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FE2ED6A3-1DEC-4C22-A25D-A14C85AD89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Sheet1!$A$1:$O$505</definedName>
  </definedNames>
  <calcPr calcId="191029"/>
</workbook>
</file>

<file path=xl/calcChain.xml><?xml version="1.0" encoding="utf-8"?>
<calcChain xmlns="http://schemas.openxmlformats.org/spreadsheetml/2006/main">
  <c r="AA505" i="1" l="1"/>
  <c r="Z505" i="1"/>
  <c r="Y505" i="1"/>
  <c r="X505" i="1"/>
  <c r="W505" i="1"/>
  <c r="V505" i="1"/>
  <c r="U505" i="1"/>
  <c r="T505" i="1"/>
  <c r="S505" i="1"/>
  <c r="R505" i="1"/>
  <c r="E505" i="1"/>
  <c r="Q505" i="1" s="1"/>
  <c r="AA504" i="1"/>
  <c r="Z504" i="1"/>
  <c r="Y504" i="1"/>
  <c r="X504" i="1"/>
  <c r="W504" i="1"/>
  <c r="V504" i="1"/>
  <c r="U504" i="1"/>
  <c r="T504" i="1"/>
  <c r="S504" i="1"/>
  <c r="R504" i="1"/>
  <c r="Q504" i="1"/>
  <c r="E504" i="1"/>
  <c r="AA503" i="1"/>
  <c r="Z503" i="1"/>
  <c r="Y503" i="1"/>
  <c r="X503" i="1"/>
  <c r="W503" i="1"/>
  <c r="V503" i="1"/>
  <c r="U503" i="1"/>
  <c r="T503" i="1"/>
  <c r="S503" i="1"/>
  <c r="R503" i="1"/>
  <c r="E503" i="1"/>
  <c r="Q503" i="1" s="1"/>
  <c r="AA502" i="1"/>
  <c r="Z502" i="1"/>
  <c r="Y502" i="1"/>
  <c r="X502" i="1"/>
  <c r="W502" i="1"/>
  <c r="V502" i="1"/>
  <c r="U502" i="1"/>
  <c r="T502" i="1"/>
  <c r="S502" i="1"/>
  <c r="R502" i="1"/>
  <c r="E502" i="1"/>
  <c r="Q502" i="1" s="1"/>
  <c r="AA501" i="1"/>
  <c r="Z501" i="1"/>
  <c r="Y501" i="1"/>
  <c r="X501" i="1"/>
  <c r="W501" i="1"/>
  <c r="V501" i="1"/>
  <c r="U501" i="1"/>
  <c r="T501" i="1"/>
  <c r="S501" i="1"/>
  <c r="R501" i="1"/>
  <c r="E501" i="1"/>
  <c r="Q501" i="1" s="1"/>
  <c r="AA500" i="1"/>
  <c r="Z500" i="1"/>
  <c r="Y500" i="1"/>
  <c r="X500" i="1"/>
  <c r="W500" i="1"/>
  <c r="V500" i="1"/>
  <c r="U500" i="1"/>
  <c r="T500" i="1"/>
  <c r="S500" i="1"/>
  <c r="R500" i="1"/>
  <c r="E500" i="1"/>
  <c r="Q500" i="1" s="1"/>
  <c r="AA499" i="1"/>
  <c r="Z499" i="1"/>
  <c r="Y499" i="1"/>
  <c r="X499" i="1"/>
  <c r="W499" i="1"/>
  <c r="V499" i="1"/>
  <c r="U499" i="1"/>
  <c r="T499" i="1"/>
  <c r="S499" i="1"/>
  <c r="R499" i="1"/>
  <c r="E499" i="1"/>
  <c r="Q499" i="1" s="1"/>
  <c r="AA498" i="1"/>
  <c r="Z498" i="1"/>
  <c r="Y498" i="1"/>
  <c r="X498" i="1"/>
  <c r="W498" i="1"/>
  <c r="V498" i="1"/>
  <c r="U498" i="1"/>
  <c r="T498" i="1"/>
  <c r="S498" i="1"/>
  <c r="R498" i="1"/>
  <c r="E498" i="1"/>
  <c r="Q498" i="1" s="1"/>
  <c r="AA497" i="1"/>
  <c r="Z497" i="1"/>
  <c r="Y497" i="1"/>
  <c r="X497" i="1"/>
  <c r="W497" i="1"/>
  <c r="V497" i="1"/>
  <c r="U497" i="1"/>
  <c r="T497" i="1"/>
  <c r="S497" i="1"/>
  <c r="R497" i="1"/>
  <c r="E497" i="1"/>
  <c r="Q497" i="1" s="1"/>
  <c r="AA496" i="1"/>
  <c r="Z496" i="1"/>
  <c r="Y496" i="1"/>
  <c r="X496" i="1"/>
  <c r="W496" i="1"/>
  <c r="V496" i="1"/>
  <c r="U496" i="1"/>
  <c r="T496" i="1"/>
  <c r="S496" i="1"/>
  <c r="R496" i="1"/>
  <c r="E496" i="1"/>
  <c r="Q496" i="1" s="1"/>
  <c r="AA495" i="1"/>
  <c r="Z495" i="1"/>
  <c r="Y495" i="1"/>
  <c r="X495" i="1"/>
  <c r="W495" i="1"/>
  <c r="V495" i="1"/>
  <c r="U495" i="1"/>
  <c r="T495" i="1"/>
  <c r="S495" i="1"/>
  <c r="R495" i="1"/>
  <c r="E495" i="1"/>
  <c r="Q495" i="1" s="1"/>
  <c r="AA494" i="1"/>
  <c r="Z494" i="1"/>
  <c r="Y494" i="1"/>
  <c r="X494" i="1"/>
  <c r="W494" i="1"/>
  <c r="V494" i="1"/>
  <c r="U494" i="1"/>
  <c r="T494" i="1"/>
  <c r="S494" i="1"/>
  <c r="R494" i="1"/>
  <c r="E494" i="1"/>
  <c r="Q494" i="1" s="1"/>
  <c r="AA493" i="1"/>
  <c r="Z493" i="1"/>
  <c r="Y493" i="1"/>
  <c r="X493" i="1"/>
  <c r="W493" i="1"/>
  <c r="V493" i="1"/>
  <c r="U493" i="1"/>
  <c r="T493" i="1"/>
  <c r="S493" i="1"/>
  <c r="R493" i="1"/>
  <c r="E493" i="1"/>
  <c r="Q493" i="1" s="1"/>
  <c r="AA492" i="1"/>
  <c r="Z492" i="1"/>
  <c r="Y492" i="1"/>
  <c r="X492" i="1"/>
  <c r="W492" i="1"/>
  <c r="V492" i="1"/>
  <c r="U492" i="1"/>
  <c r="T492" i="1"/>
  <c r="S492" i="1"/>
  <c r="R492" i="1"/>
  <c r="E492" i="1"/>
  <c r="Q492" i="1" s="1"/>
  <c r="AA491" i="1"/>
  <c r="Z491" i="1"/>
  <c r="Y491" i="1"/>
  <c r="X491" i="1"/>
  <c r="W491" i="1"/>
  <c r="V491" i="1"/>
  <c r="U491" i="1"/>
  <c r="T491" i="1"/>
  <c r="S491" i="1"/>
  <c r="R491" i="1"/>
  <c r="E491" i="1"/>
  <c r="Q491" i="1" s="1"/>
  <c r="AA490" i="1"/>
  <c r="Z490" i="1"/>
  <c r="Y490" i="1"/>
  <c r="X490" i="1"/>
  <c r="W490" i="1"/>
  <c r="V490" i="1"/>
  <c r="U490" i="1"/>
  <c r="T490" i="1"/>
  <c r="S490" i="1"/>
  <c r="R490" i="1"/>
  <c r="E490" i="1"/>
  <c r="Q490" i="1" s="1"/>
  <c r="AA489" i="1"/>
  <c r="Z489" i="1"/>
  <c r="Y489" i="1"/>
  <c r="X489" i="1"/>
  <c r="W489" i="1"/>
  <c r="V489" i="1"/>
  <c r="U489" i="1"/>
  <c r="T489" i="1"/>
  <c r="S489" i="1"/>
  <c r="R489" i="1"/>
  <c r="E489" i="1"/>
  <c r="Q489" i="1" s="1"/>
  <c r="AA488" i="1"/>
  <c r="Z488" i="1"/>
  <c r="Y488" i="1"/>
  <c r="X488" i="1"/>
  <c r="W488" i="1"/>
  <c r="V488" i="1"/>
  <c r="U488" i="1"/>
  <c r="T488" i="1"/>
  <c r="S488" i="1"/>
  <c r="R488" i="1"/>
  <c r="E488" i="1"/>
  <c r="Q488" i="1" s="1"/>
  <c r="AA487" i="1"/>
  <c r="Z487" i="1"/>
  <c r="Y487" i="1"/>
  <c r="X487" i="1"/>
  <c r="W487" i="1"/>
  <c r="V487" i="1"/>
  <c r="U487" i="1"/>
  <c r="T487" i="1"/>
  <c r="S487" i="1"/>
  <c r="R487" i="1"/>
  <c r="E487" i="1"/>
  <c r="Q487" i="1" s="1"/>
  <c r="AA486" i="1"/>
  <c r="Z486" i="1"/>
  <c r="Y486" i="1"/>
  <c r="X486" i="1"/>
  <c r="W486" i="1"/>
  <c r="V486" i="1"/>
  <c r="U486" i="1"/>
  <c r="T486" i="1"/>
  <c r="S486" i="1"/>
  <c r="R486" i="1"/>
  <c r="E486" i="1"/>
  <c r="Q486" i="1" s="1"/>
  <c r="AA485" i="1"/>
  <c r="Z485" i="1"/>
  <c r="Y485" i="1"/>
  <c r="X485" i="1"/>
  <c r="W485" i="1"/>
  <c r="V485" i="1"/>
  <c r="U485" i="1"/>
  <c r="T485" i="1"/>
  <c r="S485" i="1"/>
  <c r="R485" i="1"/>
  <c r="E485" i="1"/>
  <c r="Q485" i="1" s="1"/>
  <c r="AA484" i="1"/>
  <c r="Z484" i="1"/>
  <c r="Y484" i="1"/>
  <c r="X484" i="1"/>
  <c r="W484" i="1"/>
  <c r="V484" i="1"/>
  <c r="U484" i="1"/>
  <c r="T484" i="1"/>
  <c r="S484" i="1"/>
  <c r="R484" i="1"/>
  <c r="E484" i="1"/>
  <c r="Q484" i="1" s="1"/>
  <c r="AA483" i="1"/>
  <c r="Z483" i="1"/>
  <c r="Y483" i="1"/>
  <c r="X483" i="1"/>
  <c r="W483" i="1"/>
  <c r="V483" i="1"/>
  <c r="U483" i="1"/>
  <c r="T483" i="1"/>
  <c r="S483" i="1"/>
  <c r="R483" i="1"/>
  <c r="E483" i="1"/>
  <c r="Q483" i="1" s="1"/>
  <c r="AA482" i="1"/>
  <c r="Z482" i="1"/>
  <c r="Y482" i="1"/>
  <c r="X482" i="1"/>
  <c r="W482" i="1"/>
  <c r="V482" i="1"/>
  <c r="U482" i="1"/>
  <c r="T482" i="1"/>
  <c r="S482" i="1"/>
  <c r="R482" i="1"/>
  <c r="E482" i="1"/>
  <c r="Q482" i="1" s="1"/>
  <c r="AA481" i="1"/>
  <c r="Z481" i="1"/>
  <c r="Y481" i="1"/>
  <c r="X481" i="1"/>
  <c r="W481" i="1"/>
  <c r="V481" i="1"/>
  <c r="U481" i="1"/>
  <c r="T481" i="1"/>
  <c r="S481" i="1"/>
  <c r="R481" i="1"/>
  <c r="E481" i="1"/>
  <c r="Q481" i="1" s="1"/>
  <c r="AA480" i="1"/>
  <c r="Z480" i="1"/>
  <c r="Y480" i="1"/>
  <c r="X480" i="1"/>
  <c r="W480" i="1"/>
  <c r="V480" i="1"/>
  <c r="U480" i="1"/>
  <c r="T480" i="1"/>
  <c r="S480" i="1"/>
  <c r="R480" i="1"/>
  <c r="E480" i="1"/>
  <c r="Q480" i="1" s="1"/>
  <c r="AA479" i="1"/>
  <c r="Z479" i="1"/>
  <c r="Y479" i="1"/>
  <c r="X479" i="1"/>
  <c r="W479" i="1"/>
  <c r="V479" i="1"/>
  <c r="U479" i="1"/>
  <c r="T479" i="1"/>
  <c r="S479" i="1"/>
  <c r="R479" i="1"/>
  <c r="E479" i="1"/>
  <c r="Q479" i="1" s="1"/>
  <c r="AA478" i="1"/>
  <c r="Z478" i="1"/>
  <c r="Y478" i="1"/>
  <c r="X478" i="1"/>
  <c r="W478" i="1"/>
  <c r="V478" i="1"/>
  <c r="U478" i="1"/>
  <c r="T478" i="1"/>
  <c r="S478" i="1"/>
  <c r="R478" i="1"/>
  <c r="E478" i="1"/>
  <c r="Q478" i="1" s="1"/>
  <c r="AA477" i="1"/>
  <c r="Z477" i="1"/>
  <c r="Y477" i="1"/>
  <c r="X477" i="1"/>
  <c r="W477" i="1"/>
  <c r="V477" i="1"/>
  <c r="U477" i="1"/>
  <c r="T477" i="1"/>
  <c r="S477" i="1"/>
  <c r="R477" i="1"/>
  <c r="E477" i="1"/>
  <c r="Q477" i="1" s="1"/>
  <c r="AA476" i="1"/>
  <c r="Z476" i="1"/>
  <c r="Y476" i="1"/>
  <c r="X476" i="1"/>
  <c r="W476" i="1"/>
  <c r="V476" i="1"/>
  <c r="U476" i="1"/>
  <c r="T476" i="1"/>
  <c r="S476" i="1"/>
  <c r="R476" i="1"/>
  <c r="E476" i="1"/>
  <c r="Q476" i="1" s="1"/>
  <c r="AA475" i="1"/>
  <c r="Z475" i="1"/>
  <c r="Y475" i="1"/>
  <c r="X475" i="1"/>
  <c r="W475" i="1"/>
  <c r="V475" i="1"/>
  <c r="U475" i="1"/>
  <c r="T475" i="1"/>
  <c r="S475" i="1"/>
  <c r="R475" i="1"/>
  <c r="E475" i="1"/>
  <c r="Q475" i="1" s="1"/>
  <c r="AA474" i="1"/>
  <c r="Z474" i="1"/>
  <c r="Y474" i="1"/>
  <c r="X474" i="1"/>
  <c r="W474" i="1"/>
  <c r="V474" i="1"/>
  <c r="U474" i="1"/>
  <c r="T474" i="1"/>
  <c r="S474" i="1"/>
  <c r="R474" i="1"/>
  <c r="E474" i="1"/>
  <c r="Q474" i="1" s="1"/>
  <c r="AA473" i="1"/>
  <c r="Z473" i="1"/>
  <c r="Y473" i="1"/>
  <c r="X473" i="1"/>
  <c r="W473" i="1"/>
  <c r="V473" i="1"/>
  <c r="U473" i="1"/>
  <c r="T473" i="1"/>
  <c r="S473" i="1"/>
  <c r="R473" i="1"/>
  <c r="E473" i="1"/>
  <c r="Q473" i="1" s="1"/>
  <c r="AA472" i="1"/>
  <c r="Z472" i="1"/>
  <c r="Y472" i="1"/>
  <c r="X472" i="1"/>
  <c r="W472" i="1"/>
  <c r="V472" i="1"/>
  <c r="U472" i="1"/>
  <c r="T472" i="1"/>
  <c r="S472" i="1"/>
  <c r="R472" i="1"/>
  <c r="E472" i="1"/>
  <c r="Q472" i="1" s="1"/>
  <c r="AA471" i="1"/>
  <c r="Z471" i="1"/>
  <c r="Y471" i="1"/>
  <c r="X471" i="1"/>
  <c r="W471" i="1"/>
  <c r="V471" i="1"/>
  <c r="U471" i="1"/>
  <c r="T471" i="1"/>
  <c r="S471" i="1"/>
  <c r="R471" i="1"/>
  <c r="E471" i="1"/>
  <c r="Q471" i="1" s="1"/>
  <c r="AA470" i="1"/>
  <c r="Z470" i="1"/>
  <c r="Y470" i="1"/>
  <c r="X470" i="1"/>
  <c r="W470" i="1"/>
  <c r="V470" i="1"/>
  <c r="U470" i="1"/>
  <c r="T470" i="1"/>
  <c r="S470" i="1"/>
  <c r="R470" i="1"/>
  <c r="E470" i="1"/>
  <c r="Q470" i="1" s="1"/>
  <c r="AA469" i="1"/>
  <c r="Z469" i="1"/>
  <c r="Y469" i="1"/>
  <c r="X469" i="1"/>
  <c r="W469" i="1"/>
  <c r="V469" i="1"/>
  <c r="U469" i="1"/>
  <c r="T469" i="1"/>
  <c r="S469" i="1"/>
  <c r="R469" i="1"/>
  <c r="E469" i="1"/>
  <c r="Q469" i="1" s="1"/>
  <c r="AA468" i="1"/>
  <c r="Z468" i="1"/>
  <c r="Y468" i="1"/>
  <c r="X468" i="1"/>
  <c r="W468" i="1"/>
  <c r="V468" i="1"/>
  <c r="U468" i="1"/>
  <c r="T468" i="1"/>
  <c r="S468" i="1"/>
  <c r="R468" i="1"/>
  <c r="E468" i="1"/>
  <c r="Q468" i="1" s="1"/>
  <c r="AA467" i="1"/>
  <c r="Z467" i="1"/>
  <c r="Y467" i="1"/>
  <c r="X467" i="1"/>
  <c r="W467" i="1"/>
  <c r="V467" i="1"/>
  <c r="U467" i="1"/>
  <c r="T467" i="1"/>
  <c r="S467" i="1"/>
  <c r="R467" i="1"/>
  <c r="E467" i="1"/>
  <c r="Q467" i="1" s="1"/>
  <c r="AA466" i="1"/>
  <c r="Z466" i="1"/>
  <c r="Y466" i="1"/>
  <c r="X466" i="1"/>
  <c r="W466" i="1"/>
  <c r="V466" i="1"/>
  <c r="U466" i="1"/>
  <c r="T466" i="1"/>
  <c r="S466" i="1"/>
  <c r="R466" i="1"/>
  <c r="E466" i="1"/>
  <c r="Q466" i="1" s="1"/>
  <c r="AA465" i="1"/>
  <c r="Z465" i="1"/>
  <c r="Y465" i="1"/>
  <c r="X465" i="1"/>
  <c r="W465" i="1"/>
  <c r="V465" i="1"/>
  <c r="U465" i="1"/>
  <c r="T465" i="1"/>
  <c r="S465" i="1"/>
  <c r="R465" i="1"/>
  <c r="E465" i="1"/>
  <c r="Q465" i="1" s="1"/>
  <c r="AA464" i="1"/>
  <c r="Z464" i="1"/>
  <c r="Y464" i="1"/>
  <c r="X464" i="1"/>
  <c r="W464" i="1"/>
  <c r="V464" i="1"/>
  <c r="U464" i="1"/>
  <c r="T464" i="1"/>
  <c r="S464" i="1"/>
  <c r="R464" i="1"/>
  <c r="E464" i="1"/>
  <c r="Q464" i="1" s="1"/>
  <c r="AA463" i="1"/>
  <c r="Z463" i="1"/>
  <c r="Y463" i="1"/>
  <c r="X463" i="1"/>
  <c r="W463" i="1"/>
  <c r="V463" i="1"/>
  <c r="U463" i="1"/>
  <c r="T463" i="1"/>
  <c r="S463" i="1"/>
  <c r="R463" i="1"/>
  <c r="E463" i="1"/>
  <c r="Q463" i="1" s="1"/>
  <c r="AA462" i="1"/>
  <c r="Z462" i="1"/>
  <c r="Y462" i="1"/>
  <c r="X462" i="1"/>
  <c r="W462" i="1"/>
  <c r="V462" i="1"/>
  <c r="U462" i="1"/>
  <c r="T462" i="1"/>
  <c r="S462" i="1"/>
  <c r="R462" i="1"/>
  <c r="E462" i="1"/>
  <c r="Q462" i="1" s="1"/>
  <c r="AA461" i="1"/>
  <c r="Z461" i="1"/>
  <c r="Y461" i="1"/>
  <c r="X461" i="1"/>
  <c r="W461" i="1"/>
  <c r="V461" i="1"/>
  <c r="U461" i="1"/>
  <c r="T461" i="1"/>
  <c r="S461" i="1"/>
  <c r="R461" i="1"/>
  <c r="E461" i="1"/>
  <c r="Q461" i="1" s="1"/>
  <c r="AA460" i="1"/>
  <c r="Z460" i="1"/>
  <c r="Y460" i="1"/>
  <c r="X460" i="1"/>
  <c r="W460" i="1"/>
  <c r="V460" i="1"/>
  <c r="U460" i="1"/>
  <c r="T460" i="1"/>
  <c r="S460" i="1"/>
  <c r="R460" i="1"/>
  <c r="E460" i="1"/>
  <c r="Q460" i="1" s="1"/>
  <c r="AA459" i="1"/>
  <c r="Z459" i="1"/>
  <c r="Y459" i="1"/>
  <c r="X459" i="1"/>
  <c r="W459" i="1"/>
  <c r="V459" i="1"/>
  <c r="U459" i="1"/>
  <c r="T459" i="1"/>
  <c r="S459" i="1"/>
  <c r="R459" i="1"/>
  <c r="E459" i="1"/>
  <c r="Q459" i="1" s="1"/>
  <c r="AA458" i="1"/>
  <c r="Z458" i="1"/>
  <c r="Y458" i="1"/>
  <c r="X458" i="1"/>
  <c r="W458" i="1"/>
  <c r="V458" i="1"/>
  <c r="U458" i="1"/>
  <c r="T458" i="1"/>
  <c r="S458" i="1"/>
  <c r="R458" i="1"/>
  <c r="E458" i="1"/>
  <c r="Q458" i="1" s="1"/>
  <c r="AA457" i="1"/>
  <c r="Z457" i="1"/>
  <c r="Y457" i="1"/>
  <c r="X457" i="1"/>
  <c r="W457" i="1"/>
  <c r="V457" i="1"/>
  <c r="U457" i="1"/>
  <c r="T457" i="1"/>
  <c r="S457" i="1"/>
  <c r="R457" i="1"/>
  <c r="E457" i="1"/>
  <c r="Q457" i="1" s="1"/>
  <c r="AA456" i="1"/>
  <c r="Z456" i="1"/>
  <c r="Y456" i="1"/>
  <c r="X456" i="1"/>
  <c r="W456" i="1"/>
  <c r="V456" i="1"/>
  <c r="U456" i="1"/>
  <c r="T456" i="1"/>
  <c r="S456" i="1"/>
  <c r="R456" i="1"/>
  <c r="E456" i="1"/>
  <c r="Q456" i="1" s="1"/>
  <c r="AA455" i="1"/>
  <c r="Z455" i="1"/>
  <c r="Y455" i="1"/>
  <c r="X455" i="1"/>
  <c r="W455" i="1"/>
  <c r="V455" i="1"/>
  <c r="U455" i="1"/>
  <c r="T455" i="1"/>
  <c r="S455" i="1"/>
  <c r="R455" i="1"/>
  <c r="E455" i="1"/>
  <c r="Q455" i="1" s="1"/>
  <c r="AA454" i="1"/>
  <c r="Z454" i="1"/>
  <c r="Y454" i="1"/>
  <c r="X454" i="1"/>
  <c r="W454" i="1"/>
  <c r="V454" i="1"/>
  <c r="U454" i="1"/>
  <c r="T454" i="1"/>
  <c r="S454" i="1"/>
  <c r="R454" i="1"/>
  <c r="E454" i="1"/>
  <c r="Q454" i="1" s="1"/>
  <c r="AA453" i="1"/>
  <c r="Z453" i="1"/>
  <c r="Y453" i="1"/>
  <c r="X453" i="1"/>
  <c r="W453" i="1"/>
  <c r="V453" i="1"/>
  <c r="U453" i="1"/>
  <c r="T453" i="1"/>
  <c r="S453" i="1"/>
  <c r="R453" i="1"/>
  <c r="E453" i="1"/>
  <c r="Q453" i="1" s="1"/>
  <c r="AA452" i="1"/>
  <c r="Z452" i="1"/>
  <c r="Y452" i="1"/>
  <c r="X452" i="1"/>
  <c r="W452" i="1"/>
  <c r="V452" i="1"/>
  <c r="U452" i="1"/>
  <c r="T452" i="1"/>
  <c r="S452" i="1"/>
  <c r="R452" i="1"/>
  <c r="E452" i="1"/>
  <c r="Q452" i="1" s="1"/>
  <c r="AA451" i="1"/>
  <c r="Z451" i="1"/>
  <c r="Y451" i="1"/>
  <c r="X451" i="1"/>
  <c r="W451" i="1"/>
  <c r="V451" i="1"/>
  <c r="U451" i="1"/>
  <c r="T451" i="1"/>
  <c r="S451" i="1"/>
  <c r="R451" i="1"/>
  <c r="E451" i="1"/>
  <c r="Q451" i="1" s="1"/>
  <c r="AA450" i="1"/>
  <c r="Z450" i="1"/>
  <c r="Y450" i="1"/>
  <c r="X450" i="1"/>
  <c r="W450" i="1"/>
  <c r="V450" i="1"/>
  <c r="U450" i="1"/>
  <c r="T450" i="1"/>
  <c r="S450" i="1"/>
  <c r="R450" i="1"/>
  <c r="E450" i="1"/>
  <c r="Q450" i="1" s="1"/>
  <c r="AA449" i="1"/>
  <c r="Z449" i="1"/>
  <c r="Y449" i="1"/>
  <c r="X449" i="1"/>
  <c r="W449" i="1"/>
  <c r="V449" i="1"/>
  <c r="U449" i="1"/>
  <c r="T449" i="1"/>
  <c r="S449" i="1"/>
  <c r="R449" i="1"/>
  <c r="E449" i="1"/>
  <c r="Q449" i="1" s="1"/>
  <c r="AA448" i="1"/>
  <c r="Z448" i="1"/>
  <c r="Y448" i="1"/>
  <c r="X448" i="1"/>
  <c r="W448" i="1"/>
  <c r="V448" i="1"/>
  <c r="U448" i="1"/>
  <c r="T448" i="1"/>
  <c r="S448" i="1"/>
  <c r="R448" i="1"/>
  <c r="E448" i="1"/>
  <c r="Q448" i="1" s="1"/>
  <c r="AA447" i="1"/>
  <c r="Z447" i="1"/>
  <c r="Y447" i="1"/>
  <c r="X447" i="1"/>
  <c r="W447" i="1"/>
  <c r="V447" i="1"/>
  <c r="U447" i="1"/>
  <c r="T447" i="1"/>
  <c r="S447" i="1"/>
  <c r="R447" i="1"/>
  <c r="E447" i="1"/>
  <c r="Q447" i="1" s="1"/>
  <c r="AA446" i="1"/>
  <c r="Z446" i="1"/>
  <c r="Y446" i="1"/>
  <c r="X446" i="1"/>
  <c r="W446" i="1"/>
  <c r="V446" i="1"/>
  <c r="U446" i="1"/>
  <c r="T446" i="1"/>
  <c r="S446" i="1"/>
  <c r="R446" i="1"/>
  <c r="E446" i="1"/>
  <c r="Q446" i="1" s="1"/>
  <c r="AA445" i="1"/>
  <c r="Z445" i="1"/>
  <c r="Y445" i="1"/>
  <c r="X445" i="1"/>
  <c r="W445" i="1"/>
  <c r="V445" i="1"/>
  <c r="U445" i="1"/>
  <c r="T445" i="1"/>
  <c r="S445" i="1"/>
  <c r="R445" i="1"/>
  <c r="E445" i="1"/>
  <c r="Q445" i="1" s="1"/>
  <c r="AA444" i="1"/>
  <c r="Z444" i="1"/>
  <c r="Y444" i="1"/>
  <c r="X444" i="1"/>
  <c r="W444" i="1"/>
  <c r="V444" i="1"/>
  <c r="U444" i="1"/>
  <c r="T444" i="1"/>
  <c r="S444" i="1"/>
  <c r="R444" i="1"/>
  <c r="E444" i="1"/>
  <c r="Q444" i="1" s="1"/>
  <c r="AA443" i="1"/>
  <c r="Z443" i="1"/>
  <c r="Y443" i="1"/>
  <c r="X443" i="1"/>
  <c r="W443" i="1"/>
  <c r="V443" i="1"/>
  <c r="U443" i="1"/>
  <c r="T443" i="1"/>
  <c r="S443" i="1"/>
  <c r="R443" i="1"/>
  <c r="E443" i="1"/>
  <c r="Q443" i="1" s="1"/>
  <c r="AA442" i="1"/>
  <c r="Z442" i="1"/>
  <c r="Y442" i="1"/>
  <c r="X442" i="1"/>
  <c r="W442" i="1"/>
  <c r="V442" i="1"/>
  <c r="U442" i="1"/>
  <c r="T442" i="1"/>
  <c r="S442" i="1"/>
  <c r="R442" i="1"/>
  <c r="E442" i="1"/>
  <c r="Q442" i="1" s="1"/>
  <c r="AA441" i="1"/>
  <c r="Z441" i="1"/>
  <c r="Y441" i="1"/>
  <c r="X441" i="1"/>
  <c r="W441" i="1"/>
  <c r="V441" i="1"/>
  <c r="U441" i="1"/>
  <c r="T441" i="1"/>
  <c r="S441" i="1"/>
  <c r="R441" i="1"/>
  <c r="E441" i="1"/>
  <c r="Q441" i="1" s="1"/>
  <c r="AA440" i="1"/>
  <c r="Z440" i="1"/>
  <c r="Y440" i="1"/>
  <c r="X440" i="1"/>
  <c r="W440" i="1"/>
  <c r="V440" i="1"/>
  <c r="U440" i="1"/>
  <c r="T440" i="1"/>
  <c r="S440" i="1"/>
  <c r="R440" i="1"/>
  <c r="E440" i="1"/>
  <c r="Q440" i="1" s="1"/>
  <c r="AA439" i="1"/>
  <c r="Z439" i="1"/>
  <c r="Y439" i="1"/>
  <c r="X439" i="1"/>
  <c r="W439" i="1"/>
  <c r="V439" i="1"/>
  <c r="U439" i="1"/>
  <c r="T439" i="1"/>
  <c r="S439" i="1"/>
  <c r="R439" i="1"/>
  <c r="E439" i="1"/>
  <c r="Q439" i="1" s="1"/>
  <c r="AA438" i="1"/>
  <c r="Z438" i="1"/>
  <c r="Y438" i="1"/>
  <c r="X438" i="1"/>
  <c r="W438" i="1"/>
  <c r="V438" i="1"/>
  <c r="U438" i="1"/>
  <c r="T438" i="1"/>
  <c r="S438" i="1"/>
  <c r="R438" i="1"/>
  <c r="E438" i="1"/>
  <c r="Q438" i="1" s="1"/>
  <c r="AA437" i="1"/>
  <c r="Z437" i="1"/>
  <c r="Y437" i="1"/>
  <c r="X437" i="1"/>
  <c r="W437" i="1"/>
  <c r="V437" i="1"/>
  <c r="U437" i="1"/>
  <c r="T437" i="1"/>
  <c r="S437" i="1"/>
  <c r="R437" i="1"/>
  <c r="E437" i="1"/>
  <c r="Q437" i="1" s="1"/>
  <c r="AA436" i="1"/>
  <c r="Z436" i="1"/>
  <c r="Y436" i="1"/>
  <c r="X436" i="1"/>
  <c r="W436" i="1"/>
  <c r="V436" i="1"/>
  <c r="U436" i="1"/>
  <c r="T436" i="1"/>
  <c r="S436" i="1"/>
  <c r="R436" i="1"/>
  <c r="E436" i="1"/>
  <c r="Q436" i="1" s="1"/>
  <c r="AA435" i="1"/>
  <c r="Z435" i="1"/>
  <c r="Y435" i="1"/>
  <c r="X435" i="1"/>
  <c r="W435" i="1"/>
  <c r="V435" i="1"/>
  <c r="U435" i="1"/>
  <c r="T435" i="1"/>
  <c r="S435" i="1"/>
  <c r="R435" i="1"/>
  <c r="E435" i="1"/>
  <c r="Q435" i="1" s="1"/>
  <c r="AA434" i="1"/>
  <c r="Z434" i="1"/>
  <c r="Y434" i="1"/>
  <c r="X434" i="1"/>
  <c r="W434" i="1"/>
  <c r="V434" i="1"/>
  <c r="U434" i="1"/>
  <c r="T434" i="1"/>
  <c r="S434" i="1"/>
  <c r="R434" i="1"/>
  <c r="E434" i="1"/>
  <c r="Q434" i="1" s="1"/>
  <c r="AA433" i="1"/>
  <c r="Z433" i="1"/>
  <c r="Y433" i="1"/>
  <c r="X433" i="1"/>
  <c r="W433" i="1"/>
  <c r="V433" i="1"/>
  <c r="U433" i="1"/>
  <c r="T433" i="1"/>
  <c r="S433" i="1"/>
  <c r="R433" i="1"/>
  <c r="E433" i="1"/>
  <c r="Q433" i="1" s="1"/>
  <c r="AA432" i="1"/>
  <c r="Z432" i="1"/>
  <c r="Y432" i="1"/>
  <c r="X432" i="1"/>
  <c r="W432" i="1"/>
  <c r="V432" i="1"/>
  <c r="U432" i="1"/>
  <c r="T432" i="1"/>
  <c r="S432" i="1"/>
  <c r="R432" i="1"/>
  <c r="E432" i="1"/>
  <c r="Q432" i="1" s="1"/>
  <c r="AA431" i="1"/>
  <c r="Z431" i="1"/>
  <c r="Y431" i="1"/>
  <c r="X431" i="1"/>
  <c r="W431" i="1"/>
  <c r="V431" i="1"/>
  <c r="U431" i="1"/>
  <c r="T431" i="1"/>
  <c r="S431" i="1"/>
  <c r="R431" i="1"/>
  <c r="E431" i="1"/>
  <c r="Q431" i="1" s="1"/>
  <c r="AA430" i="1"/>
  <c r="Z430" i="1"/>
  <c r="Y430" i="1"/>
  <c r="X430" i="1"/>
  <c r="W430" i="1"/>
  <c r="V430" i="1"/>
  <c r="U430" i="1"/>
  <c r="T430" i="1"/>
  <c r="S430" i="1"/>
  <c r="R430" i="1"/>
  <c r="E430" i="1"/>
  <c r="Q430" i="1" s="1"/>
  <c r="AA429" i="1"/>
  <c r="Z429" i="1"/>
  <c r="Y429" i="1"/>
  <c r="X429" i="1"/>
  <c r="W429" i="1"/>
  <c r="V429" i="1"/>
  <c r="U429" i="1"/>
  <c r="T429" i="1"/>
  <c r="S429" i="1"/>
  <c r="R429" i="1"/>
  <c r="E429" i="1"/>
  <c r="Q429" i="1" s="1"/>
  <c r="AA428" i="1"/>
  <c r="Z428" i="1"/>
  <c r="Y428" i="1"/>
  <c r="X428" i="1"/>
  <c r="W428" i="1"/>
  <c r="V428" i="1"/>
  <c r="U428" i="1"/>
  <c r="T428" i="1"/>
  <c r="S428" i="1"/>
  <c r="R428" i="1"/>
  <c r="E428" i="1"/>
  <c r="Q428" i="1" s="1"/>
  <c r="AA427" i="1"/>
  <c r="Z427" i="1"/>
  <c r="Y427" i="1"/>
  <c r="X427" i="1"/>
  <c r="W427" i="1"/>
  <c r="V427" i="1"/>
  <c r="U427" i="1"/>
  <c r="T427" i="1"/>
  <c r="S427" i="1"/>
  <c r="R427" i="1"/>
  <c r="E427" i="1"/>
  <c r="Q427" i="1" s="1"/>
  <c r="AA426" i="1"/>
  <c r="Z426" i="1"/>
  <c r="Y426" i="1"/>
  <c r="X426" i="1"/>
  <c r="W426" i="1"/>
  <c r="V426" i="1"/>
  <c r="U426" i="1"/>
  <c r="T426" i="1"/>
  <c r="S426" i="1"/>
  <c r="R426" i="1"/>
  <c r="E426" i="1"/>
  <c r="Q426" i="1" s="1"/>
  <c r="AA425" i="1"/>
  <c r="Z425" i="1"/>
  <c r="Y425" i="1"/>
  <c r="X425" i="1"/>
  <c r="W425" i="1"/>
  <c r="V425" i="1"/>
  <c r="U425" i="1"/>
  <c r="T425" i="1"/>
  <c r="S425" i="1"/>
  <c r="R425" i="1"/>
  <c r="E425" i="1"/>
  <c r="Q425" i="1" s="1"/>
  <c r="AA424" i="1"/>
  <c r="Z424" i="1"/>
  <c r="Y424" i="1"/>
  <c r="X424" i="1"/>
  <c r="W424" i="1"/>
  <c r="V424" i="1"/>
  <c r="U424" i="1"/>
  <c r="T424" i="1"/>
  <c r="S424" i="1"/>
  <c r="R424" i="1"/>
  <c r="E424" i="1"/>
  <c r="Q424" i="1" s="1"/>
  <c r="AA423" i="1"/>
  <c r="Z423" i="1"/>
  <c r="Y423" i="1"/>
  <c r="X423" i="1"/>
  <c r="W423" i="1"/>
  <c r="V423" i="1"/>
  <c r="U423" i="1"/>
  <c r="T423" i="1"/>
  <c r="S423" i="1"/>
  <c r="R423" i="1"/>
  <c r="E423" i="1"/>
  <c r="Q423" i="1" s="1"/>
  <c r="AA422" i="1"/>
  <c r="Z422" i="1"/>
  <c r="Y422" i="1"/>
  <c r="X422" i="1"/>
  <c r="W422" i="1"/>
  <c r="V422" i="1"/>
  <c r="U422" i="1"/>
  <c r="T422" i="1"/>
  <c r="S422" i="1"/>
  <c r="R422" i="1"/>
  <c r="E422" i="1"/>
  <c r="Q422" i="1" s="1"/>
  <c r="AA421" i="1"/>
  <c r="Z421" i="1"/>
  <c r="Y421" i="1"/>
  <c r="X421" i="1"/>
  <c r="W421" i="1"/>
  <c r="V421" i="1"/>
  <c r="U421" i="1"/>
  <c r="T421" i="1"/>
  <c r="S421" i="1"/>
  <c r="R421" i="1"/>
  <c r="E421" i="1"/>
  <c r="Q421" i="1" s="1"/>
  <c r="AA420" i="1"/>
  <c r="Z420" i="1"/>
  <c r="Y420" i="1"/>
  <c r="X420" i="1"/>
  <c r="W420" i="1"/>
  <c r="V420" i="1"/>
  <c r="U420" i="1"/>
  <c r="T420" i="1"/>
  <c r="S420" i="1"/>
  <c r="R420" i="1"/>
  <c r="E420" i="1"/>
  <c r="Q420" i="1" s="1"/>
  <c r="AA419" i="1"/>
  <c r="Z419" i="1"/>
  <c r="Y419" i="1"/>
  <c r="X419" i="1"/>
  <c r="W419" i="1"/>
  <c r="V419" i="1"/>
  <c r="U419" i="1"/>
  <c r="T419" i="1"/>
  <c r="S419" i="1"/>
  <c r="R419" i="1"/>
  <c r="E419" i="1"/>
  <c r="Q419" i="1" s="1"/>
  <c r="AA418" i="1"/>
  <c r="Z418" i="1"/>
  <c r="Y418" i="1"/>
  <c r="X418" i="1"/>
  <c r="W418" i="1"/>
  <c r="V418" i="1"/>
  <c r="U418" i="1"/>
  <c r="T418" i="1"/>
  <c r="S418" i="1"/>
  <c r="R418" i="1"/>
  <c r="E418" i="1"/>
  <c r="Q418" i="1" s="1"/>
  <c r="AA417" i="1"/>
  <c r="Z417" i="1"/>
  <c r="Y417" i="1"/>
  <c r="X417" i="1"/>
  <c r="W417" i="1"/>
  <c r="V417" i="1"/>
  <c r="U417" i="1"/>
  <c r="T417" i="1"/>
  <c r="S417" i="1"/>
  <c r="R417" i="1"/>
  <c r="E417" i="1"/>
  <c r="Q417" i="1" s="1"/>
  <c r="AA416" i="1"/>
  <c r="Z416" i="1"/>
  <c r="Y416" i="1"/>
  <c r="X416" i="1"/>
  <c r="W416" i="1"/>
  <c r="V416" i="1"/>
  <c r="U416" i="1"/>
  <c r="T416" i="1"/>
  <c r="S416" i="1"/>
  <c r="R416" i="1"/>
  <c r="E416" i="1"/>
  <c r="Q416" i="1" s="1"/>
  <c r="AA415" i="1"/>
  <c r="Z415" i="1"/>
  <c r="Y415" i="1"/>
  <c r="X415" i="1"/>
  <c r="W415" i="1"/>
  <c r="V415" i="1"/>
  <c r="U415" i="1"/>
  <c r="T415" i="1"/>
  <c r="S415" i="1"/>
  <c r="R415" i="1"/>
  <c r="E415" i="1"/>
  <c r="Q415" i="1" s="1"/>
  <c r="AA414" i="1"/>
  <c r="Z414" i="1"/>
  <c r="Y414" i="1"/>
  <c r="X414" i="1"/>
  <c r="W414" i="1"/>
  <c r="V414" i="1"/>
  <c r="U414" i="1"/>
  <c r="T414" i="1"/>
  <c r="S414" i="1"/>
  <c r="R414" i="1"/>
  <c r="E414" i="1"/>
  <c r="Q414" i="1" s="1"/>
  <c r="AA413" i="1"/>
  <c r="Z413" i="1"/>
  <c r="Y413" i="1"/>
  <c r="X413" i="1"/>
  <c r="W413" i="1"/>
  <c r="V413" i="1"/>
  <c r="U413" i="1"/>
  <c r="T413" i="1"/>
  <c r="S413" i="1"/>
  <c r="R413" i="1"/>
  <c r="E413" i="1"/>
  <c r="Q413" i="1" s="1"/>
  <c r="AA412" i="1"/>
  <c r="Z412" i="1"/>
  <c r="Y412" i="1"/>
  <c r="X412" i="1"/>
  <c r="W412" i="1"/>
  <c r="V412" i="1"/>
  <c r="U412" i="1"/>
  <c r="T412" i="1"/>
  <c r="S412" i="1"/>
  <c r="R412" i="1"/>
  <c r="E412" i="1"/>
  <c r="Q412" i="1" s="1"/>
  <c r="AA411" i="1"/>
  <c r="Z411" i="1"/>
  <c r="Y411" i="1"/>
  <c r="X411" i="1"/>
  <c r="W411" i="1"/>
  <c r="V411" i="1"/>
  <c r="U411" i="1"/>
  <c r="T411" i="1"/>
  <c r="S411" i="1"/>
  <c r="R411" i="1"/>
  <c r="E411" i="1"/>
  <c r="Q411" i="1" s="1"/>
  <c r="AA410" i="1"/>
  <c r="Z410" i="1"/>
  <c r="Y410" i="1"/>
  <c r="X410" i="1"/>
  <c r="W410" i="1"/>
  <c r="V410" i="1"/>
  <c r="U410" i="1"/>
  <c r="T410" i="1"/>
  <c r="S410" i="1"/>
  <c r="R410" i="1"/>
  <c r="E410" i="1"/>
  <c r="Q410" i="1" s="1"/>
  <c r="AA409" i="1"/>
  <c r="Z409" i="1"/>
  <c r="Y409" i="1"/>
  <c r="X409" i="1"/>
  <c r="W409" i="1"/>
  <c r="V409" i="1"/>
  <c r="U409" i="1"/>
  <c r="T409" i="1"/>
  <c r="S409" i="1"/>
  <c r="R409" i="1"/>
  <c r="E409" i="1"/>
  <c r="Q409" i="1" s="1"/>
  <c r="AA408" i="1"/>
  <c r="Z408" i="1"/>
  <c r="Y408" i="1"/>
  <c r="X408" i="1"/>
  <c r="W408" i="1"/>
  <c r="V408" i="1"/>
  <c r="U408" i="1"/>
  <c r="T408" i="1"/>
  <c r="S408" i="1"/>
  <c r="R408" i="1"/>
  <c r="E408" i="1"/>
  <c r="Q408" i="1" s="1"/>
  <c r="AA407" i="1"/>
  <c r="Z407" i="1"/>
  <c r="Y407" i="1"/>
  <c r="X407" i="1"/>
  <c r="W407" i="1"/>
  <c r="V407" i="1"/>
  <c r="U407" i="1"/>
  <c r="T407" i="1"/>
  <c r="S407" i="1"/>
  <c r="R407" i="1"/>
  <c r="E407" i="1"/>
  <c r="Q407" i="1" s="1"/>
  <c r="AA406" i="1"/>
  <c r="Z406" i="1"/>
  <c r="Y406" i="1"/>
  <c r="X406" i="1"/>
  <c r="W406" i="1"/>
  <c r="V406" i="1"/>
  <c r="U406" i="1"/>
  <c r="T406" i="1"/>
  <c r="S406" i="1"/>
  <c r="R406" i="1"/>
  <c r="E406" i="1"/>
  <c r="Q406" i="1" s="1"/>
  <c r="AA405" i="1"/>
  <c r="Z405" i="1"/>
  <c r="Y405" i="1"/>
  <c r="X405" i="1"/>
  <c r="W405" i="1"/>
  <c r="V405" i="1"/>
  <c r="U405" i="1"/>
  <c r="T405" i="1"/>
  <c r="S405" i="1"/>
  <c r="R405" i="1"/>
  <c r="E405" i="1"/>
  <c r="Q405" i="1" s="1"/>
  <c r="AA404" i="1"/>
  <c r="Z404" i="1"/>
  <c r="Y404" i="1"/>
  <c r="X404" i="1"/>
  <c r="W404" i="1"/>
  <c r="V404" i="1"/>
  <c r="U404" i="1"/>
  <c r="T404" i="1"/>
  <c r="S404" i="1"/>
  <c r="R404" i="1"/>
  <c r="E404" i="1"/>
  <c r="Q404" i="1" s="1"/>
  <c r="AA403" i="1"/>
  <c r="Z403" i="1"/>
  <c r="Y403" i="1"/>
  <c r="X403" i="1"/>
  <c r="W403" i="1"/>
  <c r="V403" i="1"/>
  <c r="U403" i="1"/>
  <c r="T403" i="1"/>
  <c r="S403" i="1"/>
  <c r="R403" i="1"/>
  <c r="E403" i="1"/>
  <c r="Q403" i="1" s="1"/>
  <c r="AA402" i="1"/>
  <c r="Z402" i="1"/>
  <c r="Y402" i="1"/>
  <c r="X402" i="1"/>
  <c r="W402" i="1"/>
  <c r="V402" i="1"/>
  <c r="U402" i="1"/>
  <c r="T402" i="1"/>
  <c r="S402" i="1"/>
  <c r="R402" i="1"/>
  <c r="E402" i="1"/>
  <c r="Q402" i="1" s="1"/>
  <c r="AA401" i="1"/>
  <c r="Z401" i="1"/>
  <c r="Y401" i="1"/>
  <c r="X401" i="1"/>
  <c r="W401" i="1"/>
  <c r="V401" i="1"/>
  <c r="U401" i="1"/>
  <c r="T401" i="1"/>
  <c r="S401" i="1"/>
  <c r="R401" i="1"/>
  <c r="E401" i="1"/>
  <c r="Q401" i="1" s="1"/>
  <c r="AA400" i="1"/>
  <c r="Z400" i="1"/>
  <c r="Y400" i="1"/>
  <c r="X400" i="1"/>
  <c r="W400" i="1"/>
  <c r="V400" i="1"/>
  <c r="U400" i="1"/>
  <c r="T400" i="1"/>
  <c r="S400" i="1"/>
  <c r="R400" i="1"/>
  <c r="E400" i="1"/>
  <c r="Q400" i="1" s="1"/>
  <c r="AA399" i="1"/>
  <c r="Z399" i="1"/>
  <c r="Y399" i="1"/>
  <c r="X399" i="1"/>
  <c r="W399" i="1"/>
  <c r="V399" i="1"/>
  <c r="U399" i="1"/>
  <c r="T399" i="1"/>
  <c r="S399" i="1"/>
  <c r="R399" i="1"/>
  <c r="E399" i="1"/>
  <c r="Q399" i="1" s="1"/>
  <c r="AA398" i="1"/>
  <c r="Z398" i="1"/>
  <c r="Y398" i="1"/>
  <c r="X398" i="1"/>
  <c r="W398" i="1"/>
  <c r="V398" i="1"/>
  <c r="U398" i="1"/>
  <c r="T398" i="1"/>
  <c r="S398" i="1"/>
  <c r="R398" i="1"/>
  <c r="E398" i="1"/>
  <c r="Q398" i="1" s="1"/>
  <c r="AA397" i="1"/>
  <c r="Z397" i="1"/>
  <c r="Y397" i="1"/>
  <c r="X397" i="1"/>
  <c r="W397" i="1"/>
  <c r="V397" i="1"/>
  <c r="U397" i="1"/>
  <c r="T397" i="1"/>
  <c r="S397" i="1"/>
  <c r="R397" i="1"/>
  <c r="E397" i="1"/>
  <c r="Q397" i="1" s="1"/>
  <c r="AA396" i="1"/>
  <c r="Z396" i="1"/>
  <c r="Y396" i="1"/>
  <c r="X396" i="1"/>
  <c r="W396" i="1"/>
  <c r="V396" i="1"/>
  <c r="U396" i="1"/>
  <c r="T396" i="1"/>
  <c r="S396" i="1"/>
  <c r="R396" i="1"/>
  <c r="E396" i="1"/>
  <c r="Q396" i="1" s="1"/>
  <c r="AA395" i="1"/>
  <c r="Z395" i="1"/>
  <c r="Y395" i="1"/>
  <c r="X395" i="1"/>
  <c r="W395" i="1"/>
  <c r="V395" i="1"/>
  <c r="U395" i="1"/>
  <c r="T395" i="1"/>
  <c r="S395" i="1"/>
  <c r="R395" i="1"/>
  <c r="E395" i="1"/>
  <c r="Q395" i="1" s="1"/>
  <c r="AA394" i="1"/>
  <c r="Z394" i="1"/>
  <c r="Y394" i="1"/>
  <c r="X394" i="1"/>
  <c r="W394" i="1"/>
  <c r="V394" i="1"/>
  <c r="U394" i="1"/>
  <c r="T394" i="1"/>
  <c r="S394" i="1"/>
  <c r="R394" i="1"/>
  <c r="E394" i="1"/>
  <c r="Q394" i="1" s="1"/>
  <c r="AA393" i="1"/>
  <c r="Z393" i="1"/>
  <c r="Y393" i="1"/>
  <c r="X393" i="1"/>
  <c r="W393" i="1"/>
  <c r="V393" i="1"/>
  <c r="U393" i="1"/>
  <c r="T393" i="1"/>
  <c r="S393" i="1"/>
  <c r="R393" i="1"/>
  <c r="E393" i="1"/>
  <c r="Q393" i="1" s="1"/>
  <c r="AA392" i="1"/>
  <c r="Z392" i="1"/>
  <c r="Y392" i="1"/>
  <c r="X392" i="1"/>
  <c r="W392" i="1"/>
  <c r="V392" i="1"/>
  <c r="U392" i="1"/>
  <c r="T392" i="1"/>
  <c r="S392" i="1"/>
  <c r="R392" i="1"/>
  <c r="E392" i="1"/>
  <c r="Q392" i="1" s="1"/>
  <c r="AA391" i="1"/>
  <c r="Z391" i="1"/>
  <c r="Y391" i="1"/>
  <c r="X391" i="1"/>
  <c r="W391" i="1"/>
  <c r="V391" i="1"/>
  <c r="U391" i="1"/>
  <c r="T391" i="1"/>
  <c r="S391" i="1"/>
  <c r="R391" i="1"/>
  <c r="E391" i="1"/>
  <c r="Q391" i="1" s="1"/>
  <c r="AA390" i="1"/>
  <c r="Z390" i="1"/>
  <c r="Y390" i="1"/>
  <c r="X390" i="1"/>
  <c r="W390" i="1"/>
  <c r="V390" i="1"/>
  <c r="U390" i="1"/>
  <c r="T390" i="1"/>
  <c r="S390" i="1"/>
  <c r="R390" i="1"/>
  <c r="E390" i="1"/>
  <c r="Q390" i="1" s="1"/>
  <c r="AA389" i="1"/>
  <c r="Z389" i="1"/>
  <c r="Y389" i="1"/>
  <c r="X389" i="1"/>
  <c r="W389" i="1"/>
  <c r="V389" i="1"/>
  <c r="U389" i="1"/>
  <c r="T389" i="1"/>
  <c r="S389" i="1"/>
  <c r="R389" i="1"/>
  <c r="E389" i="1"/>
  <c r="Q389" i="1" s="1"/>
  <c r="AA388" i="1"/>
  <c r="Z388" i="1"/>
  <c r="Y388" i="1"/>
  <c r="X388" i="1"/>
  <c r="W388" i="1"/>
  <c r="V388" i="1"/>
  <c r="U388" i="1"/>
  <c r="T388" i="1"/>
  <c r="S388" i="1"/>
  <c r="R388" i="1"/>
  <c r="E388" i="1"/>
  <c r="Q388" i="1" s="1"/>
  <c r="AA387" i="1"/>
  <c r="Z387" i="1"/>
  <c r="Y387" i="1"/>
  <c r="X387" i="1"/>
  <c r="W387" i="1"/>
  <c r="V387" i="1"/>
  <c r="U387" i="1"/>
  <c r="T387" i="1"/>
  <c r="S387" i="1"/>
  <c r="R387" i="1"/>
  <c r="E387" i="1"/>
  <c r="Q387" i="1" s="1"/>
  <c r="AA386" i="1"/>
  <c r="Z386" i="1"/>
  <c r="Y386" i="1"/>
  <c r="X386" i="1"/>
  <c r="W386" i="1"/>
  <c r="V386" i="1"/>
  <c r="U386" i="1"/>
  <c r="T386" i="1"/>
  <c r="S386" i="1"/>
  <c r="R386" i="1"/>
  <c r="E386" i="1"/>
  <c r="Q386" i="1" s="1"/>
  <c r="AA385" i="1"/>
  <c r="Z385" i="1"/>
  <c r="Y385" i="1"/>
  <c r="X385" i="1"/>
  <c r="W385" i="1"/>
  <c r="V385" i="1"/>
  <c r="U385" i="1"/>
  <c r="T385" i="1"/>
  <c r="S385" i="1"/>
  <c r="R385" i="1"/>
  <c r="E385" i="1"/>
  <c r="Q385" i="1" s="1"/>
  <c r="AA384" i="1"/>
  <c r="Z384" i="1"/>
  <c r="Y384" i="1"/>
  <c r="X384" i="1"/>
  <c r="W384" i="1"/>
  <c r="V384" i="1"/>
  <c r="U384" i="1"/>
  <c r="T384" i="1"/>
  <c r="S384" i="1"/>
  <c r="R384" i="1"/>
  <c r="E384" i="1"/>
  <c r="Q384" i="1" s="1"/>
  <c r="AA383" i="1"/>
  <c r="Z383" i="1"/>
  <c r="Y383" i="1"/>
  <c r="X383" i="1"/>
  <c r="W383" i="1"/>
  <c r="V383" i="1"/>
  <c r="U383" i="1"/>
  <c r="T383" i="1"/>
  <c r="S383" i="1"/>
  <c r="R383" i="1"/>
  <c r="E383" i="1"/>
  <c r="Q383" i="1" s="1"/>
  <c r="AA382" i="1"/>
  <c r="Z382" i="1"/>
  <c r="Y382" i="1"/>
  <c r="X382" i="1"/>
  <c r="W382" i="1"/>
  <c r="V382" i="1"/>
  <c r="U382" i="1"/>
  <c r="T382" i="1"/>
  <c r="S382" i="1"/>
  <c r="R382" i="1"/>
  <c r="E382" i="1"/>
  <c r="Q382" i="1" s="1"/>
  <c r="AA381" i="1"/>
  <c r="Z381" i="1"/>
  <c r="Y381" i="1"/>
  <c r="X381" i="1"/>
  <c r="W381" i="1"/>
  <c r="V381" i="1"/>
  <c r="U381" i="1"/>
  <c r="T381" i="1"/>
  <c r="S381" i="1"/>
  <c r="R381" i="1"/>
  <c r="E381" i="1"/>
  <c r="Q381" i="1" s="1"/>
  <c r="AA380" i="1"/>
  <c r="Z380" i="1"/>
  <c r="Y380" i="1"/>
  <c r="X380" i="1"/>
  <c r="W380" i="1"/>
  <c r="V380" i="1"/>
  <c r="U380" i="1"/>
  <c r="T380" i="1"/>
  <c r="S380" i="1"/>
  <c r="R380" i="1"/>
  <c r="E380" i="1"/>
  <c r="Q380" i="1" s="1"/>
  <c r="AA379" i="1"/>
  <c r="Z379" i="1"/>
  <c r="Y379" i="1"/>
  <c r="X379" i="1"/>
  <c r="W379" i="1"/>
  <c r="V379" i="1"/>
  <c r="U379" i="1"/>
  <c r="T379" i="1"/>
  <c r="S379" i="1"/>
  <c r="R379" i="1"/>
  <c r="E379" i="1"/>
  <c r="Q379" i="1" s="1"/>
  <c r="AA378" i="1"/>
  <c r="Z378" i="1"/>
  <c r="Y378" i="1"/>
  <c r="X378" i="1"/>
  <c r="W378" i="1"/>
  <c r="V378" i="1"/>
  <c r="U378" i="1"/>
  <c r="T378" i="1"/>
  <c r="S378" i="1"/>
  <c r="R378" i="1"/>
  <c r="E378" i="1"/>
  <c r="Q378" i="1" s="1"/>
  <c r="AA377" i="1"/>
  <c r="Z377" i="1"/>
  <c r="Y377" i="1"/>
  <c r="X377" i="1"/>
  <c r="W377" i="1"/>
  <c r="V377" i="1"/>
  <c r="U377" i="1"/>
  <c r="T377" i="1"/>
  <c r="S377" i="1"/>
  <c r="R377" i="1"/>
  <c r="E377" i="1"/>
  <c r="Q377" i="1" s="1"/>
  <c r="AA376" i="1"/>
  <c r="Z376" i="1"/>
  <c r="Y376" i="1"/>
  <c r="X376" i="1"/>
  <c r="W376" i="1"/>
  <c r="V376" i="1"/>
  <c r="U376" i="1"/>
  <c r="T376" i="1"/>
  <c r="S376" i="1"/>
  <c r="R376" i="1"/>
  <c r="E376" i="1"/>
  <c r="Q376" i="1" s="1"/>
  <c r="AA375" i="1"/>
  <c r="Z375" i="1"/>
  <c r="Y375" i="1"/>
  <c r="X375" i="1"/>
  <c r="W375" i="1"/>
  <c r="V375" i="1"/>
  <c r="U375" i="1"/>
  <c r="T375" i="1"/>
  <c r="S375" i="1"/>
  <c r="R375" i="1"/>
  <c r="E375" i="1"/>
  <c r="Q375" i="1" s="1"/>
  <c r="AA374" i="1"/>
  <c r="Z374" i="1"/>
  <c r="Y374" i="1"/>
  <c r="X374" i="1"/>
  <c r="W374" i="1"/>
  <c r="V374" i="1"/>
  <c r="U374" i="1"/>
  <c r="T374" i="1"/>
  <c r="S374" i="1"/>
  <c r="R374" i="1"/>
  <c r="E374" i="1"/>
  <c r="Q374" i="1" s="1"/>
  <c r="AA373" i="1"/>
  <c r="Z373" i="1"/>
  <c r="Y373" i="1"/>
  <c r="X373" i="1"/>
  <c r="W373" i="1"/>
  <c r="V373" i="1"/>
  <c r="U373" i="1"/>
  <c r="T373" i="1"/>
  <c r="S373" i="1"/>
  <c r="R373" i="1"/>
  <c r="E373" i="1"/>
  <c r="Q373" i="1" s="1"/>
  <c r="AA372" i="1"/>
  <c r="Z372" i="1"/>
  <c r="Y372" i="1"/>
  <c r="X372" i="1"/>
  <c r="W372" i="1"/>
  <c r="V372" i="1"/>
  <c r="U372" i="1"/>
  <c r="T372" i="1"/>
  <c r="S372" i="1"/>
  <c r="R372" i="1"/>
  <c r="E372" i="1"/>
  <c r="Q372" i="1" s="1"/>
  <c r="AA371" i="1"/>
  <c r="Z371" i="1"/>
  <c r="Y371" i="1"/>
  <c r="X371" i="1"/>
  <c r="W371" i="1"/>
  <c r="V371" i="1"/>
  <c r="U371" i="1"/>
  <c r="T371" i="1"/>
  <c r="S371" i="1"/>
  <c r="R371" i="1"/>
  <c r="E371" i="1"/>
  <c r="Q371" i="1" s="1"/>
  <c r="AA370" i="1"/>
  <c r="Z370" i="1"/>
  <c r="Y370" i="1"/>
  <c r="X370" i="1"/>
  <c r="W370" i="1"/>
  <c r="V370" i="1"/>
  <c r="U370" i="1"/>
  <c r="T370" i="1"/>
  <c r="S370" i="1"/>
  <c r="R370" i="1"/>
  <c r="E370" i="1"/>
  <c r="Q370" i="1" s="1"/>
  <c r="AA369" i="1"/>
  <c r="Z369" i="1"/>
  <c r="Y369" i="1"/>
  <c r="X369" i="1"/>
  <c r="W369" i="1"/>
  <c r="V369" i="1"/>
  <c r="U369" i="1"/>
  <c r="T369" i="1"/>
  <c r="S369" i="1"/>
  <c r="R369" i="1"/>
  <c r="E369" i="1"/>
  <c r="Q369" i="1" s="1"/>
  <c r="AA368" i="1"/>
  <c r="Z368" i="1"/>
  <c r="Y368" i="1"/>
  <c r="X368" i="1"/>
  <c r="W368" i="1"/>
  <c r="V368" i="1"/>
  <c r="U368" i="1"/>
  <c r="T368" i="1"/>
  <c r="S368" i="1"/>
  <c r="R368" i="1"/>
  <c r="E368" i="1"/>
  <c r="Q368" i="1" s="1"/>
  <c r="AA367" i="1"/>
  <c r="Z367" i="1"/>
  <c r="Y367" i="1"/>
  <c r="X367" i="1"/>
  <c r="W367" i="1"/>
  <c r="V367" i="1"/>
  <c r="U367" i="1"/>
  <c r="T367" i="1"/>
  <c r="S367" i="1"/>
  <c r="R367" i="1"/>
  <c r="E367" i="1"/>
  <c r="Q367" i="1" s="1"/>
  <c r="AA366" i="1"/>
  <c r="Z366" i="1"/>
  <c r="Y366" i="1"/>
  <c r="X366" i="1"/>
  <c r="W366" i="1"/>
  <c r="V366" i="1"/>
  <c r="U366" i="1"/>
  <c r="T366" i="1"/>
  <c r="S366" i="1"/>
  <c r="R366" i="1"/>
  <c r="E366" i="1"/>
  <c r="Q366" i="1" s="1"/>
  <c r="AA365" i="1"/>
  <c r="Z365" i="1"/>
  <c r="Y365" i="1"/>
  <c r="X365" i="1"/>
  <c r="W365" i="1"/>
  <c r="V365" i="1"/>
  <c r="U365" i="1"/>
  <c r="T365" i="1"/>
  <c r="S365" i="1"/>
  <c r="R365" i="1"/>
  <c r="E365" i="1"/>
  <c r="Q365" i="1" s="1"/>
  <c r="AA364" i="1"/>
  <c r="Z364" i="1"/>
  <c r="Y364" i="1"/>
  <c r="X364" i="1"/>
  <c r="W364" i="1"/>
  <c r="V364" i="1"/>
  <c r="U364" i="1"/>
  <c r="T364" i="1"/>
  <c r="S364" i="1"/>
  <c r="R364" i="1"/>
  <c r="E364" i="1"/>
  <c r="Q364" i="1" s="1"/>
  <c r="AA363" i="1"/>
  <c r="Z363" i="1"/>
  <c r="Y363" i="1"/>
  <c r="X363" i="1"/>
  <c r="W363" i="1"/>
  <c r="V363" i="1"/>
  <c r="U363" i="1"/>
  <c r="T363" i="1"/>
  <c r="S363" i="1"/>
  <c r="R363" i="1"/>
  <c r="E363" i="1"/>
  <c r="Q363" i="1" s="1"/>
  <c r="AA362" i="1"/>
  <c r="Z362" i="1"/>
  <c r="Y362" i="1"/>
  <c r="X362" i="1"/>
  <c r="W362" i="1"/>
  <c r="V362" i="1"/>
  <c r="U362" i="1"/>
  <c r="T362" i="1"/>
  <c r="S362" i="1"/>
  <c r="R362" i="1"/>
  <c r="E362" i="1"/>
  <c r="Q362" i="1" s="1"/>
  <c r="AA361" i="1"/>
  <c r="Z361" i="1"/>
  <c r="Y361" i="1"/>
  <c r="X361" i="1"/>
  <c r="W361" i="1"/>
  <c r="V361" i="1"/>
  <c r="U361" i="1"/>
  <c r="T361" i="1"/>
  <c r="S361" i="1"/>
  <c r="R361" i="1"/>
  <c r="E361" i="1"/>
  <c r="Q361" i="1" s="1"/>
  <c r="AA360" i="1"/>
  <c r="Z360" i="1"/>
  <c r="Y360" i="1"/>
  <c r="X360" i="1"/>
  <c r="W360" i="1"/>
  <c r="V360" i="1"/>
  <c r="U360" i="1"/>
  <c r="T360" i="1"/>
  <c r="S360" i="1"/>
  <c r="R360" i="1"/>
  <c r="E360" i="1"/>
  <c r="Q360" i="1" s="1"/>
  <c r="AA359" i="1"/>
  <c r="Z359" i="1"/>
  <c r="Y359" i="1"/>
  <c r="X359" i="1"/>
  <c r="W359" i="1"/>
  <c r="V359" i="1"/>
  <c r="U359" i="1"/>
  <c r="T359" i="1"/>
  <c r="S359" i="1"/>
  <c r="R359" i="1"/>
  <c r="E359" i="1"/>
  <c r="Q359" i="1" s="1"/>
  <c r="AA358" i="1"/>
  <c r="Z358" i="1"/>
  <c r="Y358" i="1"/>
  <c r="X358" i="1"/>
  <c r="W358" i="1"/>
  <c r="V358" i="1"/>
  <c r="U358" i="1"/>
  <c r="T358" i="1"/>
  <c r="S358" i="1"/>
  <c r="R358" i="1"/>
  <c r="E358" i="1"/>
  <c r="Q358" i="1" s="1"/>
  <c r="AA357" i="1"/>
  <c r="Z357" i="1"/>
  <c r="Y357" i="1"/>
  <c r="X357" i="1"/>
  <c r="W357" i="1"/>
  <c r="V357" i="1"/>
  <c r="U357" i="1"/>
  <c r="T357" i="1"/>
  <c r="S357" i="1"/>
  <c r="R357" i="1"/>
  <c r="E357" i="1"/>
  <c r="Q357" i="1" s="1"/>
  <c r="AA356" i="1"/>
  <c r="Z356" i="1"/>
  <c r="Y356" i="1"/>
  <c r="X356" i="1"/>
  <c r="W356" i="1"/>
  <c r="V356" i="1"/>
  <c r="U356" i="1"/>
  <c r="T356" i="1"/>
  <c r="S356" i="1"/>
  <c r="R356" i="1"/>
  <c r="E356" i="1"/>
  <c r="Q356" i="1" s="1"/>
  <c r="AA355" i="1"/>
  <c r="Z355" i="1"/>
  <c r="Y355" i="1"/>
  <c r="X355" i="1"/>
  <c r="W355" i="1"/>
  <c r="V355" i="1"/>
  <c r="U355" i="1"/>
  <c r="T355" i="1"/>
  <c r="S355" i="1"/>
  <c r="R355" i="1"/>
  <c r="E355" i="1"/>
  <c r="Q355" i="1" s="1"/>
  <c r="AA354" i="1"/>
  <c r="Z354" i="1"/>
  <c r="Y354" i="1"/>
  <c r="X354" i="1"/>
  <c r="W354" i="1"/>
  <c r="V354" i="1"/>
  <c r="U354" i="1"/>
  <c r="T354" i="1"/>
  <c r="S354" i="1"/>
  <c r="R354" i="1"/>
  <c r="E354" i="1"/>
  <c r="Q354" i="1" s="1"/>
  <c r="AA353" i="1"/>
  <c r="Z353" i="1"/>
  <c r="Y353" i="1"/>
  <c r="X353" i="1"/>
  <c r="W353" i="1"/>
  <c r="V353" i="1"/>
  <c r="U353" i="1"/>
  <c r="T353" i="1"/>
  <c r="S353" i="1"/>
  <c r="R353" i="1"/>
  <c r="E353" i="1"/>
  <c r="Q353" i="1" s="1"/>
  <c r="AA352" i="1"/>
  <c r="Z352" i="1"/>
  <c r="Y352" i="1"/>
  <c r="X352" i="1"/>
  <c r="W352" i="1"/>
  <c r="V352" i="1"/>
  <c r="U352" i="1"/>
  <c r="T352" i="1"/>
  <c r="S352" i="1"/>
  <c r="R352" i="1"/>
  <c r="E352" i="1"/>
  <c r="Q352" i="1" s="1"/>
  <c r="AA351" i="1"/>
  <c r="Z351" i="1"/>
  <c r="Y351" i="1"/>
  <c r="X351" i="1"/>
  <c r="W351" i="1"/>
  <c r="V351" i="1"/>
  <c r="U351" i="1"/>
  <c r="T351" i="1"/>
  <c r="S351" i="1"/>
  <c r="R351" i="1"/>
  <c r="E351" i="1"/>
  <c r="Q351" i="1" s="1"/>
  <c r="AA350" i="1"/>
  <c r="Z350" i="1"/>
  <c r="Y350" i="1"/>
  <c r="X350" i="1"/>
  <c r="W350" i="1"/>
  <c r="V350" i="1"/>
  <c r="U350" i="1"/>
  <c r="T350" i="1"/>
  <c r="S350" i="1"/>
  <c r="R350" i="1"/>
  <c r="E350" i="1"/>
  <c r="Q350" i="1" s="1"/>
  <c r="AA349" i="1"/>
  <c r="Z349" i="1"/>
  <c r="Y349" i="1"/>
  <c r="X349" i="1"/>
  <c r="W349" i="1"/>
  <c r="V349" i="1"/>
  <c r="U349" i="1"/>
  <c r="T349" i="1"/>
  <c r="S349" i="1"/>
  <c r="R349" i="1"/>
  <c r="E349" i="1"/>
  <c r="Q349" i="1" s="1"/>
  <c r="AA348" i="1"/>
  <c r="Z348" i="1"/>
  <c r="Y348" i="1"/>
  <c r="X348" i="1"/>
  <c r="W348" i="1"/>
  <c r="V348" i="1"/>
  <c r="U348" i="1"/>
  <c r="T348" i="1"/>
  <c r="S348" i="1"/>
  <c r="R348" i="1"/>
  <c r="E348" i="1"/>
  <c r="Q348" i="1" s="1"/>
  <c r="AA347" i="1"/>
  <c r="Z347" i="1"/>
  <c r="Y347" i="1"/>
  <c r="X347" i="1"/>
  <c r="W347" i="1"/>
  <c r="V347" i="1"/>
  <c r="U347" i="1"/>
  <c r="T347" i="1"/>
  <c r="S347" i="1"/>
  <c r="R347" i="1"/>
  <c r="E347" i="1"/>
  <c r="Q347" i="1" s="1"/>
  <c r="AA346" i="1"/>
  <c r="Z346" i="1"/>
  <c r="Y346" i="1"/>
  <c r="X346" i="1"/>
  <c r="W346" i="1"/>
  <c r="V346" i="1"/>
  <c r="U346" i="1"/>
  <c r="T346" i="1"/>
  <c r="S346" i="1"/>
  <c r="R346" i="1"/>
  <c r="E346" i="1"/>
  <c r="Q346" i="1" s="1"/>
  <c r="AA345" i="1"/>
  <c r="Z345" i="1"/>
  <c r="Y345" i="1"/>
  <c r="X345" i="1"/>
  <c r="W345" i="1"/>
  <c r="V345" i="1"/>
  <c r="U345" i="1"/>
  <c r="T345" i="1"/>
  <c r="S345" i="1"/>
  <c r="R345" i="1"/>
  <c r="E345" i="1"/>
  <c r="Q345" i="1" s="1"/>
  <c r="AA344" i="1"/>
  <c r="Z344" i="1"/>
  <c r="Y344" i="1"/>
  <c r="X344" i="1"/>
  <c r="W344" i="1"/>
  <c r="V344" i="1"/>
  <c r="U344" i="1"/>
  <c r="T344" i="1"/>
  <c r="S344" i="1"/>
  <c r="R344" i="1"/>
  <c r="E344" i="1"/>
  <c r="Q344" i="1" s="1"/>
  <c r="AA343" i="1"/>
  <c r="Z343" i="1"/>
  <c r="Y343" i="1"/>
  <c r="X343" i="1"/>
  <c r="W343" i="1"/>
  <c r="V343" i="1"/>
  <c r="U343" i="1"/>
  <c r="T343" i="1"/>
  <c r="S343" i="1"/>
  <c r="R343" i="1"/>
  <c r="E343" i="1"/>
  <c r="Q343" i="1" s="1"/>
  <c r="AA342" i="1"/>
  <c r="Z342" i="1"/>
  <c r="Y342" i="1"/>
  <c r="X342" i="1"/>
  <c r="W342" i="1"/>
  <c r="V342" i="1"/>
  <c r="U342" i="1"/>
  <c r="T342" i="1"/>
  <c r="S342" i="1"/>
  <c r="R342" i="1"/>
  <c r="E342" i="1"/>
  <c r="Q342" i="1" s="1"/>
  <c r="AA341" i="1"/>
  <c r="Z341" i="1"/>
  <c r="Y341" i="1"/>
  <c r="X341" i="1"/>
  <c r="W341" i="1"/>
  <c r="V341" i="1"/>
  <c r="U341" i="1"/>
  <c r="T341" i="1"/>
  <c r="S341" i="1"/>
  <c r="R341" i="1"/>
  <c r="E341" i="1"/>
  <c r="Q341" i="1" s="1"/>
  <c r="AA340" i="1"/>
  <c r="Z340" i="1"/>
  <c r="Y340" i="1"/>
  <c r="X340" i="1"/>
  <c r="W340" i="1"/>
  <c r="V340" i="1"/>
  <c r="U340" i="1"/>
  <c r="T340" i="1"/>
  <c r="S340" i="1"/>
  <c r="R340" i="1"/>
  <c r="E340" i="1"/>
  <c r="Q340" i="1" s="1"/>
  <c r="AA339" i="1"/>
  <c r="Z339" i="1"/>
  <c r="Y339" i="1"/>
  <c r="X339" i="1"/>
  <c r="W339" i="1"/>
  <c r="V339" i="1"/>
  <c r="U339" i="1"/>
  <c r="T339" i="1"/>
  <c r="S339" i="1"/>
  <c r="R339" i="1"/>
  <c r="E339" i="1"/>
  <c r="Q339" i="1" s="1"/>
  <c r="AA338" i="1"/>
  <c r="Z338" i="1"/>
  <c r="Y338" i="1"/>
  <c r="X338" i="1"/>
  <c r="W338" i="1"/>
  <c r="V338" i="1"/>
  <c r="U338" i="1"/>
  <c r="T338" i="1"/>
  <c r="S338" i="1"/>
  <c r="R338" i="1"/>
  <c r="E338" i="1"/>
  <c r="Q338" i="1" s="1"/>
  <c r="AA337" i="1"/>
  <c r="Z337" i="1"/>
  <c r="Y337" i="1"/>
  <c r="X337" i="1"/>
  <c r="W337" i="1"/>
  <c r="V337" i="1"/>
  <c r="U337" i="1"/>
  <c r="T337" i="1"/>
  <c r="S337" i="1"/>
  <c r="R337" i="1"/>
  <c r="E337" i="1"/>
  <c r="Q337" i="1" s="1"/>
  <c r="AA336" i="1"/>
  <c r="Z336" i="1"/>
  <c r="Y336" i="1"/>
  <c r="X336" i="1"/>
  <c r="W336" i="1"/>
  <c r="V336" i="1"/>
  <c r="U336" i="1"/>
  <c r="T336" i="1"/>
  <c r="S336" i="1"/>
  <c r="R336" i="1"/>
  <c r="E336" i="1"/>
  <c r="Q336" i="1" s="1"/>
  <c r="AA335" i="1"/>
  <c r="Z335" i="1"/>
  <c r="Y335" i="1"/>
  <c r="X335" i="1"/>
  <c r="W335" i="1"/>
  <c r="V335" i="1"/>
  <c r="U335" i="1"/>
  <c r="T335" i="1"/>
  <c r="S335" i="1"/>
  <c r="R335" i="1"/>
  <c r="Q335" i="1"/>
  <c r="E335" i="1"/>
  <c r="AA334" i="1"/>
  <c r="Z334" i="1"/>
  <c r="Y334" i="1"/>
  <c r="X334" i="1"/>
  <c r="W334" i="1"/>
  <c r="V334" i="1"/>
  <c r="U334" i="1"/>
  <c r="T334" i="1"/>
  <c r="S334" i="1"/>
  <c r="R334" i="1"/>
  <c r="E334" i="1"/>
  <c r="Q334" i="1" s="1"/>
  <c r="AA333" i="1"/>
  <c r="Z333" i="1"/>
  <c r="Y333" i="1"/>
  <c r="X333" i="1"/>
  <c r="W333" i="1"/>
  <c r="V333" i="1"/>
  <c r="U333" i="1"/>
  <c r="T333" i="1"/>
  <c r="S333" i="1"/>
  <c r="R333" i="1"/>
  <c r="Q333" i="1"/>
  <c r="E333" i="1"/>
  <c r="AA332" i="1"/>
  <c r="Z332" i="1"/>
  <c r="Y332" i="1"/>
  <c r="X332" i="1"/>
  <c r="W332" i="1"/>
  <c r="V332" i="1"/>
  <c r="U332" i="1"/>
  <c r="T332" i="1"/>
  <c r="S332" i="1"/>
  <c r="R332" i="1"/>
  <c r="E332" i="1"/>
  <c r="Q332" i="1" s="1"/>
  <c r="AA331" i="1"/>
  <c r="Z331" i="1"/>
  <c r="Y331" i="1"/>
  <c r="X331" i="1"/>
  <c r="W331" i="1"/>
  <c r="V331" i="1"/>
  <c r="U331" i="1"/>
  <c r="T331" i="1"/>
  <c r="S331" i="1"/>
  <c r="R331" i="1"/>
  <c r="Q331" i="1"/>
  <c r="E331" i="1"/>
  <c r="AA330" i="1"/>
  <c r="Z330" i="1"/>
  <c r="Y330" i="1"/>
  <c r="X330" i="1"/>
  <c r="W330" i="1"/>
  <c r="V330" i="1"/>
  <c r="U330" i="1"/>
  <c r="T330" i="1"/>
  <c r="S330" i="1"/>
  <c r="R330" i="1"/>
  <c r="E330" i="1"/>
  <c r="Q330" i="1" s="1"/>
  <c r="AA329" i="1"/>
  <c r="Z329" i="1"/>
  <c r="Y329" i="1"/>
  <c r="X329" i="1"/>
  <c r="W329" i="1"/>
  <c r="V329" i="1"/>
  <c r="U329" i="1"/>
  <c r="T329" i="1"/>
  <c r="S329" i="1"/>
  <c r="R329" i="1"/>
  <c r="Q329" i="1"/>
  <c r="E329" i="1"/>
  <c r="AA328" i="1"/>
  <c r="Z328" i="1"/>
  <c r="Y328" i="1"/>
  <c r="X328" i="1"/>
  <c r="W328" i="1"/>
  <c r="V328" i="1"/>
  <c r="U328" i="1"/>
  <c r="T328" i="1"/>
  <c r="S328" i="1"/>
  <c r="R328" i="1"/>
  <c r="E328" i="1"/>
  <c r="Q328" i="1" s="1"/>
  <c r="AA327" i="1"/>
  <c r="Z327" i="1"/>
  <c r="Y327" i="1"/>
  <c r="X327" i="1"/>
  <c r="W327" i="1"/>
  <c r="V327" i="1"/>
  <c r="U327" i="1"/>
  <c r="T327" i="1"/>
  <c r="S327" i="1"/>
  <c r="R327" i="1"/>
  <c r="Q327" i="1"/>
  <c r="E327" i="1"/>
  <c r="AA326" i="1"/>
  <c r="Z326" i="1"/>
  <c r="Y326" i="1"/>
  <c r="X326" i="1"/>
  <c r="W326" i="1"/>
  <c r="V326" i="1"/>
  <c r="U326" i="1"/>
  <c r="T326" i="1"/>
  <c r="S326" i="1"/>
  <c r="R326" i="1"/>
  <c r="E326" i="1"/>
  <c r="Q326" i="1" s="1"/>
  <c r="AA325" i="1"/>
  <c r="Z325" i="1"/>
  <c r="Y325" i="1"/>
  <c r="X325" i="1"/>
  <c r="W325" i="1"/>
  <c r="V325" i="1"/>
  <c r="U325" i="1"/>
  <c r="T325" i="1"/>
  <c r="S325" i="1"/>
  <c r="R325" i="1"/>
  <c r="Q325" i="1"/>
  <c r="E325" i="1"/>
  <c r="AA324" i="1"/>
  <c r="Z324" i="1"/>
  <c r="Y324" i="1"/>
  <c r="X324" i="1"/>
  <c r="W324" i="1"/>
  <c r="V324" i="1"/>
  <c r="U324" i="1"/>
  <c r="T324" i="1"/>
  <c r="S324" i="1"/>
  <c r="R324" i="1"/>
  <c r="E324" i="1"/>
  <c r="Q324" i="1" s="1"/>
  <c r="AA323" i="1"/>
  <c r="Z323" i="1"/>
  <c r="Y323" i="1"/>
  <c r="X323" i="1"/>
  <c r="W323" i="1"/>
  <c r="V323" i="1"/>
  <c r="U323" i="1"/>
  <c r="T323" i="1"/>
  <c r="S323" i="1"/>
  <c r="R323" i="1"/>
  <c r="Q323" i="1"/>
  <c r="E323" i="1"/>
  <c r="AA322" i="1"/>
  <c r="Z322" i="1"/>
  <c r="Y322" i="1"/>
  <c r="X322" i="1"/>
  <c r="W322" i="1"/>
  <c r="V322" i="1"/>
  <c r="U322" i="1"/>
  <c r="T322" i="1"/>
  <c r="S322" i="1"/>
  <c r="R322" i="1"/>
  <c r="E322" i="1"/>
  <c r="Q322" i="1" s="1"/>
  <c r="AA321" i="1"/>
  <c r="Z321" i="1"/>
  <c r="Y321" i="1"/>
  <c r="X321" i="1"/>
  <c r="W321" i="1"/>
  <c r="V321" i="1"/>
  <c r="U321" i="1"/>
  <c r="T321" i="1"/>
  <c r="S321" i="1"/>
  <c r="R321" i="1"/>
  <c r="Q321" i="1"/>
  <c r="E321" i="1"/>
  <c r="AA320" i="1"/>
  <c r="Z320" i="1"/>
  <c r="Y320" i="1"/>
  <c r="X320" i="1"/>
  <c r="W320" i="1"/>
  <c r="V320" i="1"/>
  <c r="U320" i="1"/>
  <c r="T320" i="1"/>
  <c r="S320" i="1"/>
  <c r="R320" i="1"/>
  <c r="E320" i="1"/>
  <c r="Q320" i="1" s="1"/>
  <c r="AA319" i="1"/>
  <c r="Z319" i="1"/>
  <c r="Y319" i="1"/>
  <c r="X319" i="1"/>
  <c r="W319" i="1"/>
  <c r="V319" i="1"/>
  <c r="U319" i="1"/>
  <c r="T319" i="1"/>
  <c r="S319" i="1"/>
  <c r="R319" i="1"/>
  <c r="Q319" i="1"/>
  <c r="E319" i="1"/>
  <c r="AA318" i="1"/>
  <c r="Z318" i="1"/>
  <c r="Y318" i="1"/>
  <c r="X318" i="1"/>
  <c r="W318" i="1"/>
  <c r="V318" i="1"/>
  <c r="U318" i="1"/>
  <c r="T318" i="1"/>
  <c r="S318" i="1"/>
  <c r="R318" i="1"/>
  <c r="E318" i="1"/>
  <c r="Q318" i="1" s="1"/>
  <c r="AA317" i="1"/>
  <c r="Z317" i="1"/>
  <c r="Y317" i="1"/>
  <c r="X317" i="1"/>
  <c r="W317" i="1"/>
  <c r="V317" i="1"/>
  <c r="U317" i="1"/>
  <c r="T317" i="1"/>
  <c r="S317" i="1"/>
  <c r="R317" i="1"/>
  <c r="Q317" i="1"/>
  <c r="E317" i="1"/>
  <c r="AA316" i="1"/>
  <c r="Z316" i="1"/>
  <c r="Y316" i="1"/>
  <c r="X316" i="1"/>
  <c r="W316" i="1"/>
  <c r="V316" i="1"/>
  <c r="U316" i="1"/>
  <c r="T316" i="1"/>
  <c r="S316" i="1"/>
  <c r="R316" i="1"/>
  <c r="E316" i="1"/>
  <c r="Q316" i="1" s="1"/>
  <c r="AA315" i="1"/>
  <c r="Z315" i="1"/>
  <c r="Y315" i="1"/>
  <c r="X315" i="1"/>
  <c r="W315" i="1"/>
  <c r="V315" i="1"/>
  <c r="U315" i="1"/>
  <c r="T315" i="1"/>
  <c r="S315" i="1"/>
  <c r="R315" i="1"/>
  <c r="Q315" i="1"/>
  <c r="E315" i="1"/>
  <c r="AA314" i="1"/>
  <c r="Z314" i="1"/>
  <c r="Y314" i="1"/>
  <c r="X314" i="1"/>
  <c r="W314" i="1"/>
  <c r="V314" i="1"/>
  <c r="U314" i="1"/>
  <c r="T314" i="1"/>
  <c r="S314" i="1"/>
  <c r="R314" i="1"/>
  <c r="E314" i="1"/>
  <c r="Q314" i="1" s="1"/>
  <c r="AA313" i="1"/>
  <c r="Z313" i="1"/>
  <c r="Y313" i="1"/>
  <c r="X313" i="1"/>
  <c r="W313" i="1"/>
  <c r="V313" i="1"/>
  <c r="U313" i="1"/>
  <c r="T313" i="1"/>
  <c r="S313" i="1"/>
  <c r="R313" i="1"/>
  <c r="Q313" i="1"/>
  <c r="E313" i="1"/>
  <c r="AA312" i="1"/>
  <c r="Z312" i="1"/>
  <c r="Y312" i="1"/>
  <c r="X312" i="1"/>
  <c r="W312" i="1"/>
  <c r="V312" i="1"/>
  <c r="U312" i="1"/>
  <c r="T312" i="1"/>
  <c r="S312" i="1"/>
  <c r="R312" i="1"/>
  <c r="E312" i="1"/>
  <c r="Q312" i="1" s="1"/>
  <c r="AA311" i="1"/>
  <c r="Z311" i="1"/>
  <c r="Y311" i="1"/>
  <c r="X311" i="1"/>
  <c r="W311" i="1"/>
  <c r="V311" i="1"/>
  <c r="U311" i="1"/>
  <c r="T311" i="1"/>
  <c r="S311" i="1"/>
  <c r="R311" i="1"/>
  <c r="Q311" i="1"/>
  <c r="E311" i="1"/>
  <c r="AA310" i="1"/>
  <c r="Z310" i="1"/>
  <c r="Y310" i="1"/>
  <c r="X310" i="1"/>
  <c r="W310" i="1"/>
  <c r="V310" i="1"/>
  <c r="U310" i="1"/>
  <c r="T310" i="1"/>
  <c r="S310" i="1"/>
  <c r="R310" i="1"/>
  <c r="E310" i="1"/>
  <c r="Q310" i="1" s="1"/>
  <c r="AA309" i="1"/>
  <c r="Z309" i="1"/>
  <c r="Y309" i="1"/>
  <c r="X309" i="1"/>
  <c r="W309" i="1"/>
  <c r="V309" i="1"/>
  <c r="U309" i="1"/>
  <c r="T309" i="1"/>
  <c r="S309" i="1"/>
  <c r="R309" i="1"/>
  <c r="Q309" i="1"/>
  <c r="E309" i="1"/>
  <c r="AA308" i="1"/>
  <c r="Z308" i="1"/>
  <c r="Y308" i="1"/>
  <c r="X308" i="1"/>
  <c r="W308" i="1"/>
  <c r="V308" i="1"/>
  <c r="U308" i="1"/>
  <c r="T308" i="1"/>
  <c r="S308" i="1"/>
  <c r="R308" i="1"/>
  <c r="E308" i="1"/>
  <c r="Q308" i="1" s="1"/>
  <c r="AA307" i="1"/>
  <c r="Z307" i="1"/>
  <c r="Y307" i="1"/>
  <c r="X307" i="1"/>
  <c r="W307" i="1"/>
  <c r="V307" i="1"/>
  <c r="U307" i="1"/>
  <c r="T307" i="1"/>
  <c r="S307" i="1"/>
  <c r="R307" i="1"/>
  <c r="Q307" i="1"/>
  <c r="E307" i="1"/>
  <c r="AA306" i="1"/>
  <c r="Z306" i="1"/>
  <c r="Y306" i="1"/>
  <c r="X306" i="1"/>
  <c r="W306" i="1"/>
  <c r="V306" i="1"/>
  <c r="U306" i="1"/>
  <c r="T306" i="1"/>
  <c r="S306" i="1"/>
  <c r="R306" i="1"/>
  <c r="E306" i="1"/>
  <c r="Q306" i="1" s="1"/>
  <c r="AA305" i="1"/>
  <c r="Z305" i="1"/>
  <c r="Y305" i="1"/>
  <c r="X305" i="1"/>
  <c r="W305" i="1"/>
  <c r="V305" i="1"/>
  <c r="U305" i="1"/>
  <c r="T305" i="1"/>
  <c r="S305" i="1"/>
  <c r="R305" i="1"/>
  <c r="Q305" i="1"/>
  <c r="E305" i="1"/>
  <c r="AA304" i="1"/>
  <c r="Z304" i="1"/>
  <c r="Y304" i="1"/>
  <c r="X304" i="1"/>
  <c r="W304" i="1"/>
  <c r="V304" i="1"/>
  <c r="U304" i="1"/>
  <c r="T304" i="1"/>
  <c r="S304" i="1"/>
  <c r="R304" i="1"/>
  <c r="E304" i="1"/>
  <c r="Q304" i="1" s="1"/>
  <c r="AA303" i="1"/>
  <c r="Z303" i="1"/>
  <c r="Y303" i="1"/>
  <c r="X303" i="1"/>
  <c r="W303" i="1"/>
  <c r="V303" i="1"/>
  <c r="U303" i="1"/>
  <c r="T303" i="1"/>
  <c r="S303" i="1"/>
  <c r="R303" i="1"/>
  <c r="Q303" i="1"/>
  <c r="E303" i="1"/>
  <c r="AA302" i="1"/>
  <c r="Z302" i="1"/>
  <c r="Y302" i="1"/>
  <c r="X302" i="1"/>
  <c r="W302" i="1"/>
  <c r="V302" i="1"/>
  <c r="U302" i="1"/>
  <c r="T302" i="1"/>
  <c r="S302" i="1"/>
  <c r="R302" i="1"/>
  <c r="E302" i="1"/>
  <c r="Q302" i="1" s="1"/>
  <c r="AA301" i="1"/>
  <c r="Z301" i="1"/>
  <c r="Y301" i="1"/>
  <c r="X301" i="1"/>
  <c r="W301" i="1"/>
  <c r="V301" i="1"/>
  <c r="U301" i="1"/>
  <c r="T301" i="1"/>
  <c r="S301" i="1"/>
  <c r="R301" i="1"/>
  <c r="Q301" i="1"/>
  <c r="E301" i="1"/>
  <c r="AA300" i="1"/>
  <c r="Z300" i="1"/>
  <c r="Y300" i="1"/>
  <c r="X300" i="1"/>
  <c r="W300" i="1"/>
  <c r="V300" i="1"/>
  <c r="U300" i="1"/>
  <c r="T300" i="1"/>
  <c r="S300" i="1"/>
  <c r="R300" i="1"/>
  <c r="E300" i="1"/>
  <c r="Q300" i="1" s="1"/>
  <c r="AA299" i="1"/>
  <c r="Z299" i="1"/>
  <c r="Y299" i="1"/>
  <c r="X299" i="1"/>
  <c r="W299" i="1"/>
  <c r="V299" i="1"/>
  <c r="U299" i="1"/>
  <c r="T299" i="1"/>
  <c r="S299" i="1"/>
  <c r="R299" i="1"/>
  <c r="Q299" i="1"/>
  <c r="E299" i="1"/>
  <c r="AA298" i="1"/>
  <c r="Z298" i="1"/>
  <c r="Y298" i="1"/>
  <c r="X298" i="1"/>
  <c r="W298" i="1"/>
  <c r="V298" i="1"/>
  <c r="U298" i="1"/>
  <c r="T298" i="1"/>
  <c r="S298" i="1"/>
  <c r="R298" i="1"/>
  <c r="E298" i="1"/>
  <c r="Q298" i="1" s="1"/>
  <c r="AA297" i="1"/>
  <c r="Z297" i="1"/>
  <c r="Y297" i="1"/>
  <c r="X297" i="1"/>
  <c r="W297" i="1"/>
  <c r="V297" i="1"/>
  <c r="U297" i="1"/>
  <c r="T297" i="1"/>
  <c r="S297" i="1"/>
  <c r="R297" i="1"/>
  <c r="Q297" i="1"/>
  <c r="E297" i="1"/>
  <c r="AA296" i="1"/>
  <c r="Z296" i="1"/>
  <c r="Y296" i="1"/>
  <c r="X296" i="1"/>
  <c r="W296" i="1"/>
  <c r="V296" i="1"/>
  <c r="U296" i="1"/>
  <c r="T296" i="1"/>
  <c r="S296" i="1"/>
  <c r="R296" i="1"/>
  <c r="E296" i="1"/>
  <c r="Q296" i="1" s="1"/>
  <c r="AA295" i="1"/>
  <c r="Z295" i="1"/>
  <c r="Y295" i="1"/>
  <c r="X295" i="1"/>
  <c r="W295" i="1"/>
  <c r="V295" i="1"/>
  <c r="U295" i="1"/>
  <c r="T295" i="1"/>
  <c r="S295" i="1"/>
  <c r="R295" i="1"/>
  <c r="Q295" i="1"/>
  <c r="E295" i="1"/>
  <c r="AA294" i="1"/>
  <c r="Z294" i="1"/>
  <c r="Y294" i="1"/>
  <c r="X294" i="1"/>
  <c r="W294" i="1"/>
  <c r="V294" i="1"/>
  <c r="U294" i="1"/>
  <c r="T294" i="1"/>
  <c r="S294" i="1"/>
  <c r="R294" i="1"/>
  <c r="E294" i="1"/>
  <c r="Q294" i="1" s="1"/>
  <c r="AA293" i="1"/>
  <c r="Z293" i="1"/>
  <c r="Y293" i="1"/>
  <c r="X293" i="1"/>
  <c r="W293" i="1"/>
  <c r="V293" i="1"/>
  <c r="U293" i="1"/>
  <c r="T293" i="1"/>
  <c r="S293" i="1"/>
  <c r="R293" i="1"/>
  <c r="Q293" i="1"/>
  <c r="E293" i="1"/>
  <c r="AA292" i="1"/>
  <c r="Z292" i="1"/>
  <c r="Y292" i="1"/>
  <c r="X292" i="1"/>
  <c r="W292" i="1"/>
  <c r="V292" i="1"/>
  <c r="U292" i="1"/>
  <c r="T292" i="1"/>
  <c r="S292" i="1"/>
  <c r="R292" i="1"/>
  <c r="E292" i="1"/>
  <c r="Q292" i="1" s="1"/>
  <c r="AA291" i="1"/>
  <c r="Z291" i="1"/>
  <c r="Y291" i="1"/>
  <c r="X291" i="1"/>
  <c r="W291" i="1"/>
  <c r="V291" i="1"/>
  <c r="U291" i="1"/>
  <c r="T291" i="1"/>
  <c r="S291" i="1"/>
  <c r="R291" i="1"/>
  <c r="Q291" i="1"/>
  <c r="E291" i="1"/>
  <c r="AA290" i="1"/>
  <c r="Z290" i="1"/>
  <c r="Y290" i="1"/>
  <c r="X290" i="1"/>
  <c r="W290" i="1"/>
  <c r="V290" i="1"/>
  <c r="U290" i="1"/>
  <c r="T290" i="1"/>
  <c r="S290" i="1"/>
  <c r="R290" i="1"/>
  <c r="E290" i="1"/>
  <c r="Q290" i="1" s="1"/>
  <c r="AA289" i="1"/>
  <c r="Z289" i="1"/>
  <c r="Y289" i="1"/>
  <c r="X289" i="1"/>
  <c r="W289" i="1"/>
  <c r="V289" i="1"/>
  <c r="U289" i="1"/>
  <c r="T289" i="1"/>
  <c r="S289" i="1"/>
  <c r="R289" i="1"/>
  <c r="Q289" i="1"/>
  <c r="E289" i="1"/>
  <c r="AA288" i="1"/>
  <c r="Z288" i="1"/>
  <c r="Y288" i="1"/>
  <c r="X288" i="1"/>
  <c r="W288" i="1"/>
  <c r="V288" i="1"/>
  <c r="U288" i="1"/>
  <c r="T288" i="1"/>
  <c r="S288" i="1"/>
  <c r="R288" i="1"/>
  <c r="E288" i="1"/>
  <c r="Q288" i="1" s="1"/>
  <c r="AA287" i="1"/>
  <c r="Z287" i="1"/>
  <c r="Y287" i="1"/>
  <c r="X287" i="1"/>
  <c r="W287" i="1"/>
  <c r="V287" i="1"/>
  <c r="U287" i="1"/>
  <c r="T287" i="1"/>
  <c r="S287" i="1"/>
  <c r="R287" i="1"/>
  <c r="Q287" i="1"/>
  <c r="E287" i="1"/>
  <c r="AA286" i="1"/>
  <c r="Z286" i="1"/>
  <c r="Y286" i="1"/>
  <c r="X286" i="1"/>
  <c r="W286" i="1"/>
  <c r="V286" i="1"/>
  <c r="U286" i="1"/>
  <c r="T286" i="1"/>
  <c r="S286" i="1"/>
  <c r="R286" i="1"/>
  <c r="E286" i="1"/>
  <c r="Q286" i="1" s="1"/>
  <c r="AA285" i="1"/>
  <c r="Z285" i="1"/>
  <c r="Y285" i="1"/>
  <c r="X285" i="1"/>
  <c r="W285" i="1"/>
  <c r="V285" i="1"/>
  <c r="U285" i="1"/>
  <c r="T285" i="1"/>
  <c r="S285" i="1"/>
  <c r="R285" i="1"/>
  <c r="Q285" i="1"/>
  <c r="E285" i="1"/>
  <c r="AA284" i="1"/>
  <c r="Z284" i="1"/>
  <c r="Y284" i="1"/>
  <c r="X284" i="1"/>
  <c r="W284" i="1"/>
  <c r="V284" i="1"/>
  <c r="U284" i="1"/>
  <c r="T284" i="1"/>
  <c r="S284" i="1"/>
  <c r="R284" i="1"/>
  <c r="E284" i="1"/>
  <c r="Q284" i="1" s="1"/>
  <c r="AA283" i="1"/>
  <c r="Z283" i="1"/>
  <c r="Y283" i="1"/>
  <c r="X283" i="1"/>
  <c r="W283" i="1"/>
  <c r="V283" i="1"/>
  <c r="U283" i="1"/>
  <c r="T283" i="1"/>
  <c r="S283" i="1"/>
  <c r="R283" i="1"/>
  <c r="Q283" i="1"/>
  <c r="E283" i="1"/>
  <c r="AA282" i="1"/>
  <c r="Z282" i="1"/>
  <c r="Y282" i="1"/>
  <c r="X282" i="1"/>
  <c r="W282" i="1"/>
  <c r="V282" i="1"/>
  <c r="U282" i="1"/>
  <c r="T282" i="1"/>
  <c r="S282" i="1"/>
  <c r="R282" i="1"/>
  <c r="E282" i="1"/>
  <c r="Q282" i="1" s="1"/>
  <c r="AA281" i="1"/>
  <c r="Z281" i="1"/>
  <c r="Y281" i="1"/>
  <c r="X281" i="1"/>
  <c r="W281" i="1"/>
  <c r="V281" i="1"/>
  <c r="U281" i="1"/>
  <c r="T281" i="1"/>
  <c r="S281" i="1"/>
  <c r="R281" i="1"/>
  <c r="Q281" i="1"/>
  <c r="E281" i="1"/>
  <c r="AA280" i="1"/>
  <c r="Z280" i="1"/>
  <c r="Y280" i="1"/>
  <c r="X280" i="1"/>
  <c r="W280" i="1"/>
  <c r="V280" i="1"/>
  <c r="U280" i="1"/>
  <c r="T280" i="1"/>
  <c r="S280" i="1"/>
  <c r="R280" i="1"/>
  <c r="E280" i="1"/>
  <c r="Q280" i="1" s="1"/>
  <c r="AA279" i="1"/>
  <c r="Z279" i="1"/>
  <c r="Y279" i="1"/>
  <c r="X279" i="1"/>
  <c r="W279" i="1"/>
  <c r="V279" i="1"/>
  <c r="U279" i="1"/>
  <c r="T279" i="1"/>
  <c r="S279" i="1"/>
  <c r="R279" i="1"/>
  <c r="Q279" i="1"/>
  <c r="E279" i="1"/>
  <c r="AA278" i="1"/>
  <c r="Z278" i="1"/>
  <c r="Y278" i="1"/>
  <c r="X278" i="1"/>
  <c r="W278" i="1"/>
  <c r="V278" i="1"/>
  <c r="U278" i="1"/>
  <c r="T278" i="1"/>
  <c r="S278" i="1"/>
  <c r="R278" i="1"/>
  <c r="E278" i="1"/>
  <c r="Q278" i="1" s="1"/>
  <c r="AA277" i="1"/>
  <c r="Z277" i="1"/>
  <c r="Y277" i="1"/>
  <c r="X277" i="1"/>
  <c r="W277" i="1"/>
  <c r="V277" i="1"/>
  <c r="U277" i="1"/>
  <c r="T277" i="1"/>
  <c r="S277" i="1"/>
  <c r="R277" i="1"/>
  <c r="Q277" i="1"/>
  <c r="E277" i="1"/>
  <c r="AA276" i="1"/>
  <c r="Z276" i="1"/>
  <c r="Y276" i="1"/>
  <c r="X276" i="1"/>
  <c r="W276" i="1"/>
  <c r="V276" i="1"/>
  <c r="U276" i="1"/>
  <c r="T276" i="1"/>
  <c r="S276" i="1"/>
  <c r="R276" i="1"/>
  <c r="E276" i="1"/>
  <c r="Q276" i="1" s="1"/>
  <c r="AA275" i="1"/>
  <c r="Z275" i="1"/>
  <c r="Y275" i="1"/>
  <c r="X275" i="1"/>
  <c r="W275" i="1"/>
  <c r="V275" i="1"/>
  <c r="U275" i="1"/>
  <c r="T275" i="1"/>
  <c r="S275" i="1"/>
  <c r="R275" i="1"/>
  <c r="Q275" i="1"/>
  <c r="E275" i="1"/>
  <c r="AA274" i="1"/>
  <c r="Z274" i="1"/>
  <c r="Y274" i="1"/>
  <c r="X274" i="1"/>
  <c r="W274" i="1"/>
  <c r="V274" i="1"/>
  <c r="U274" i="1"/>
  <c r="T274" i="1"/>
  <c r="S274" i="1"/>
  <c r="R274" i="1"/>
  <c r="E274" i="1"/>
  <c r="Q274" i="1" s="1"/>
  <c r="AA273" i="1"/>
  <c r="Z273" i="1"/>
  <c r="Y273" i="1"/>
  <c r="X273" i="1"/>
  <c r="W273" i="1"/>
  <c r="V273" i="1"/>
  <c r="U273" i="1"/>
  <c r="T273" i="1"/>
  <c r="S273" i="1"/>
  <c r="R273" i="1"/>
  <c r="Q273" i="1"/>
  <c r="E273" i="1"/>
  <c r="AA272" i="1"/>
  <c r="Z272" i="1"/>
  <c r="Y272" i="1"/>
  <c r="X272" i="1"/>
  <c r="W272" i="1"/>
  <c r="V272" i="1"/>
  <c r="U272" i="1"/>
  <c r="T272" i="1"/>
  <c r="S272" i="1"/>
  <c r="R272" i="1"/>
  <c r="E272" i="1"/>
  <c r="Q272" i="1" s="1"/>
  <c r="AA271" i="1"/>
  <c r="Z271" i="1"/>
  <c r="Y271" i="1"/>
  <c r="X271" i="1"/>
  <c r="W271" i="1"/>
  <c r="V271" i="1"/>
  <c r="U271" i="1"/>
  <c r="T271" i="1"/>
  <c r="S271" i="1"/>
  <c r="R271" i="1"/>
  <c r="Q271" i="1"/>
  <c r="E271" i="1"/>
  <c r="AA270" i="1"/>
  <c r="Z270" i="1"/>
  <c r="Y270" i="1"/>
  <c r="X270" i="1"/>
  <c r="W270" i="1"/>
  <c r="V270" i="1"/>
  <c r="U270" i="1"/>
  <c r="T270" i="1"/>
  <c r="S270" i="1"/>
  <c r="R270" i="1"/>
  <c r="E270" i="1"/>
  <c r="Q270" i="1" s="1"/>
  <c r="AA269" i="1"/>
  <c r="Z269" i="1"/>
  <c r="Y269" i="1"/>
  <c r="X269" i="1"/>
  <c r="W269" i="1"/>
  <c r="V269" i="1"/>
  <c r="U269" i="1"/>
  <c r="T269" i="1"/>
  <c r="S269" i="1"/>
  <c r="R269" i="1"/>
  <c r="Q269" i="1"/>
  <c r="E269" i="1"/>
  <c r="AA268" i="1"/>
  <c r="Z268" i="1"/>
  <c r="Y268" i="1"/>
  <c r="X268" i="1"/>
  <c r="W268" i="1"/>
  <c r="V268" i="1"/>
  <c r="U268" i="1"/>
  <c r="T268" i="1"/>
  <c r="S268" i="1"/>
  <c r="R268" i="1"/>
  <c r="E268" i="1"/>
  <c r="Q268" i="1" s="1"/>
  <c r="AA267" i="1"/>
  <c r="Z267" i="1"/>
  <c r="Y267" i="1"/>
  <c r="X267" i="1"/>
  <c r="W267" i="1"/>
  <c r="V267" i="1"/>
  <c r="U267" i="1"/>
  <c r="T267" i="1"/>
  <c r="S267" i="1"/>
  <c r="R267" i="1"/>
  <c r="Q267" i="1"/>
  <c r="E267" i="1"/>
  <c r="AA266" i="1"/>
  <c r="Z266" i="1"/>
  <c r="Y266" i="1"/>
  <c r="X266" i="1"/>
  <c r="W266" i="1"/>
  <c r="V266" i="1"/>
  <c r="U266" i="1"/>
  <c r="T266" i="1"/>
  <c r="S266" i="1"/>
  <c r="R266" i="1"/>
  <c r="E266" i="1"/>
  <c r="Q266" i="1" s="1"/>
  <c r="AA265" i="1"/>
  <c r="Z265" i="1"/>
  <c r="Y265" i="1"/>
  <c r="X265" i="1"/>
  <c r="W265" i="1"/>
  <c r="V265" i="1"/>
  <c r="U265" i="1"/>
  <c r="T265" i="1"/>
  <c r="S265" i="1"/>
  <c r="R265" i="1"/>
  <c r="Q265" i="1"/>
  <c r="E265" i="1"/>
  <c r="AA264" i="1"/>
  <c r="Z264" i="1"/>
  <c r="Y264" i="1"/>
  <c r="X264" i="1"/>
  <c r="W264" i="1"/>
  <c r="V264" i="1"/>
  <c r="U264" i="1"/>
  <c r="T264" i="1"/>
  <c r="S264" i="1"/>
  <c r="R264" i="1"/>
  <c r="E264" i="1"/>
  <c r="Q264" i="1" s="1"/>
  <c r="AA263" i="1"/>
  <c r="Z263" i="1"/>
  <c r="Y263" i="1"/>
  <c r="X263" i="1"/>
  <c r="W263" i="1"/>
  <c r="V263" i="1"/>
  <c r="U263" i="1"/>
  <c r="T263" i="1"/>
  <c r="S263" i="1"/>
  <c r="R263" i="1"/>
  <c r="Q263" i="1"/>
  <c r="E263" i="1"/>
  <c r="AA262" i="1"/>
  <c r="Z262" i="1"/>
  <c r="Y262" i="1"/>
  <c r="X262" i="1"/>
  <c r="W262" i="1"/>
  <c r="V262" i="1"/>
  <c r="U262" i="1"/>
  <c r="T262" i="1"/>
  <c r="S262" i="1"/>
  <c r="R262" i="1"/>
  <c r="E262" i="1"/>
  <c r="Q262" i="1" s="1"/>
  <c r="AA261" i="1"/>
  <c r="Z261" i="1"/>
  <c r="Y261" i="1"/>
  <c r="X261" i="1"/>
  <c r="W261" i="1"/>
  <c r="V261" i="1"/>
  <c r="U261" i="1"/>
  <c r="T261" i="1"/>
  <c r="S261" i="1"/>
  <c r="R261" i="1"/>
  <c r="Q261" i="1"/>
  <c r="E261" i="1"/>
  <c r="AA260" i="1"/>
  <c r="Z260" i="1"/>
  <c r="Y260" i="1"/>
  <c r="X260" i="1"/>
  <c r="W260" i="1"/>
  <c r="V260" i="1"/>
  <c r="U260" i="1"/>
  <c r="T260" i="1"/>
  <c r="S260" i="1"/>
  <c r="R260" i="1"/>
  <c r="E260" i="1"/>
  <c r="Q260" i="1" s="1"/>
  <c r="AA259" i="1"/>
  <c r="Z259" i="1"/>
  <c r="Y259" i="1"/>
  <c r="X259" i="1"/>
  <c r="W259" i="1"/>
  <c r="V259" i="1"/>
  <c r="U259" i="1"/>
  <c r="T259" i="1"/>
  <c r="S259" i="1"/>
  <c r="R259" i="1"/>
  <c r="Q259" i="1"/>
  <c r="E259" i="1"/>
  <c r="AA258" i="1"/>
  <c r="Z258" i="1"/>
  <c r="Y258" i="1"/>
  <c r="X258" i="1"/>
  <c r="W258" i="1"/>
  <c r="V258" i="1"/>
  <c r="U258" i="1"/>
  <c r="T258" i="1"/>
  <c r="S258" i="1"/>
  <c r="R258" i="1"/>
  <c r="E258" i="1"/>
  <c r="Q258" i="1" s="1"/>
  <c r="AA257" i="1"/>
  <c r="Z257" i="1"/>
  <c r="Y257" i="1"/>
  <c r="X257" i="1"/>
  <c r="W257" i="1"/>
  <c r="V257" i="1"/>
  <c r="U257" i="1"/>
  <c r="T257" i="1"/>
  <c r="S257" i="1"/>
  <c r="R257" i="1"/>
  <c r="Q257" i="1"/>
  <c r="E257" i="1"/>
  <c r="AA256" i="1"/>
  <c r="Z256" i="1"/>
  <c r="Y256" i="1"/>
  <c r="X256" i="1"/>
  <c r="W256" i="1"/>
  <c r="V256" i="1"/>
  <c r="U256" i="1"/>
  <c r="T256" i="1"/>
  <c r="S256" i="1"/>
  <c r="R256" i="1"/>
  <c r="E256" i="1"/>
  <c r="Q256" i="1" s="1"/>
  <c r="AA255" i="1"/>
  <c r="Z255" i="1"/>
  <c r="Y255" i="1"/>
  <c r="X255" i="1"/>
  <c r="W255" i="1"/>
  <c r="V255" i="1"/>
  <c r="U255" i="1"/>
  <c r="T255" i="1"/>
  <c r="S255" i="1"/>
  <c r="R255" i="1"/>
  <c r="E255" i="1"/>
  <c r="Q255" i="1" s="1"/>
  <c r="AA254" i="1"/>
  <c r="Z254" i="1"/>
  <c r="Y254" i="1"/>
  <c r="X254" i="1"/>
  <c r="W254" i="1"/>
  <c r="V254" i="1"/>
  <c r="U254" i="1"/>
  <c r="T254" i="1"/>
  <c r="S254" i="1"/>
  <c r="R254" i="1"/>
  <c r="E254" i="1"/>
  <c r="Q254" i="1" s="1"/>
  <c r="AA253" i="1"/>
  <c r="Z253" i="1"/>
  <c r="Y253" i="1"/>
  <c r="X253" i="1"/>
  <c r="W253" i="1"/>
  <c r="V253" i="1"/>
  <c r="U253" i="1"/>
  <c r="T253" i="1"/>
  <c r="S253" i="1"/>
  <c r="R253" i="1"/>
  <c r="Q253" i="1"/>
  <c r="E253" i="1"/>
  <c r="AA252" i="1"/>
  <c r="Z252" i="1"/>
  <c r="Y252" i="1"/>
  <c r="X252" i="1"/>
  <c r="W252" i="1"/>
  <c r="V252" i="1"/>
  <c r="U252" i="1"/>
  <c r="T252" i="1"/>
  <c r="S252" i="1"/>
  <c r="R252" i="1"/>
  <c r="E252" i="1"/>
  <c r="Q252" i="1" s="1"/>
  <c r="AA251" i="1"/>
  <c r="Z251" i="1"/>
  <c r="Y251" i="1"/>
  <c r="X251" i="1"/>
  <c r="W251" i="1"/>
  <c r="V251" i="1"/>
  <c r="U251" i="1"/>
  <c r="T251" i="1"/>
  <c r="S251" i="1"/>
  <c r="R251" i="1"/>
  <c r="Q251" i="1"/>
  <c r="E251" i="1"/>
  <c r="AA250" i="1"/>
  <c r="Z250" i="1"/>
  <c r="Y250" i="1"/>
  <c r="X250" i="1"/>
  <c r="W250" i="1"/>
  <c r="V250" i="1"/>
  <c r="U250" i="1"/>
  <c r="T250" i="1"/>
  <c r="S250" i="1"/>
  <c r="R250" i="1"/>
  <c r="E250" i="1"/>
  <c r="Q250" i="1" s="1"/>
  <c r="AA249" i="1"/>
  <c r="Z249" i="1"/>
  <c r="Y249" i="1"/>
  <c r="X249" i="1"/>
  <c r="W249" i="1"/>
  <c r="V249" i="1"/>
  <c r="U249" i="1"/>
  <c r="T249" i="1"/>
  <c r="S249" i="1"/>
  <c r="R249" i="1"/>
  <c r="Q249" i="1"/>
  <c r="E249" i="1"/>
  <c r="AA248" i="1"/>
  <c r="Z248" i="1"/>
  <c r="Y248" i="1"/>
  <c r="X248" i="1"/>
  <c r="W248" i="1"/>
  <c r="V248" i="1"/>
  <c r="U248" i="1"/>
  <c r="T248" i="1"/>
  <c r="S248" i="1"/>
  <c r="R248" i="1"/>
  <c r="E248" i="1"/>
  <c r="Q248" i="1" s="1"/>
  <c r="AA247" i="1"/>
  <c r="Z247" i="1"/>
  <c r="Y247" i="1"/>
  <c r="X247" i="1"/>
  <c r="W247" i="1"/>
  <c r="V247" i="1"/>
  <c r="U247" i="1"/>
  <c r="T247" i="1"/>
  <c r="S247" i="1"/>
  <c r="R247" i="1"/>
  <c r="E247" i="1"/>
  <c r="Q247" i="1" s="1"/>
  <c r="AA246" i="1"/>
  <c r="Z246" i="1"/>
  <c r="Y246" i="1"/>
  <c r="X246" i="1"/>
  <c r="W246" i="1"/>
  <c r="V246" i="1"/>
  <c r="U246" i="1"/>
  <c r="T246" i="1"/>
  <c r="S246" i="1"/>
  <c r="R246" i="1"/>
  <c r="E246" i="1"/>
  <c r="Q246" i="1" s="1"/>
  <c r="AA245" i="1"/>
  <c r="Z245" i="1"/>
  <c r="Y245" i="1"/>
  <c r="X245" i="1"/>
  <c r="W245" i="1"/>
  <c r="V245" i="1"/>
  <c r="U245" i="1"/>
  <c r="T245" i="1"/>
  <c r="S245" i="1"/>
  <c r="R245" i="1"/>
  <c r="E245" i="1"/>
  <c r="Q245" i="1" s="1"/>
  <c r="AA244" i="1"/>
  <c r="Z244" i="1"/>
  <c r="Y244" i="1"/>
  <c r="X244" i="1"/>
  <c r="W244" i="1"/>
  <c r="V244" i="1"/>
  <c r="U244" i="1"/>
  <c r="T244" i="1"/>
  <c r="S244" i="1"/>
  <c r="R244" i="1"/>
  <c r="E244" i="1"/>
  <c r="Q244" i="1" s="1"/>
  <c r="AA243" i="1"/>
  <c r="Z243" i="1"/>
  <c r="Y243" i="1"/>
  <c r="X243" i="1"/>
  <c r="W243" i="1"/>
  <c r="V243" i="1"/>
  <c r="U243" i="1"/>
  <c r="T243" i="1"/>
  <c r="S243" i="1"/>
  <c r="R243" i="1"/>
  <c r="E243" i="1"/>
  <c r="Q243" i="1" s="1"/>
  <c r="AA242" i="1"/>
  <c r="Z242" i="1"/>
  <c r="Y242" i="1"/>
  <c r="X242" i="1"/>
  <c r="W242" i="1"/>
  <c r="V242" i="1"/>
  <c r="U242" i="1"/>
  <c r="T242" i="1"/>
  <c r="S242" i="1"/>
  <c r="R242" i="1"/>
  <c r="E242" i="1"/>
  <c r="Q242" i="1" s="1"/>
  <c r="AA241" i="1"/>
  <c r="Z241" i="1"/>
  <c r="Y241" i="1"/>
  <c r="X241" i="1"/>
  <c r="W241" i="1"/>
  <c r="V241" i="1"/>
  <c r="U241" i="1"/>
  <c r="T241" i="1"/>
  <c r="S241" i="1"/>
  <c r="R241" i="1"/>
  <c r="Q241" i="1"/>
  <c r="E241" i="1"/>
  <c r="AA240" i="1"/>
  <c r="Z240" i="1"/>
  <c r="Y240" i="1"/>
  <c r="X240" i="1"/>
  <c r="W240" i="1"/>
  <c r="V240" i="1"/>
  <c r="U240" i="1"/>
  <c r="T240" i="1"/>
  <c r="S240" i="1"/>
  <c r="R240" i="1"/>
  <c r="E240" i="1"/>
  <c r="Q240" i="1" s="1"/>
  <c r="AA239" i="1"/>
  <c r="Z239" i="1"/>
  <c r="Y239" i="1"/>
  <c r="X239" i="1"/>
  <c r="W239" i="1"/>
  <c r="V239" i="1"/>
  <c r="U239" i="1"/>
  <c r="T239" i="1"/>
  <c r="S239" i="1"/>
  <c r="R239" i="1"/>
  <c r="E239" i="1"/>
  <c r="Q239" i="1" s="1"/>
  <c r="AA238" i="1"/>
  <c r="Z238" i="1"/>
  <c r="Y238" i="1"/>
  <c r="X238" i="1"/>
  <c r="W238" i="1"/>
  <c r="V238" i="1"/>
  <c r="U238" i="1"/>
  <c r="T238" i="1"/>
  <c r="S238" i="1"/>
  <c r="R238" i="1"/>
  <c r="E238" i="1"/>
  <c r="Q238" i="1" s="1"/>
  <c r="AA237" i="1"/>
  <c r="Z237" i="1"/>
  <c r="Y237" i="1"/>
  <c r="X237" i="1"/>
  <c r="W237" i="1"/>
  <c r="V237" i="1"/>
  <c r="U237" i="1"/>
  <c r="T237" i="1"/>
  <c r="S237" i="1"/>
  <c r="R237" i="1"/>
  <c r="E237" i="1"/>
  <c r="Q237" i="1" s="1"/>
  <c r="AA236" i="1"/>
  <c r="Z236" i="1"/>
  <c r="Y236" i="1"/>
  <c r="X236" i="1"/>
  <c r="W236" i="1"/>
  <c r="V236" i="1"/>
  <c r="U236" i="1"/>
  <c r="T236" i="1"/>
  <c r="S236" i="1"/>
  <c r="R236" i="1"/>
  <c r="E236" i="1"/>
  <c r="Q236" i="1" s="1"/>
  <c r="AA235" i="1"/>
  <c r="Z235" i="1"/>
  <c r="Y235" i="1"/>
  <c r="X235" i="1"/>
  <c r="W235" i="1"/>
  <c r="V235" i="1"/>
  <c r="U235" i="1"/>
  <c r="T235" i="1"/>
  <c r="S235" i="1"/>
  <c r="R235" i="1"/>
  <c r="E235" i="1"/>
  <c r="Q235" i="1" s="1"/>
  <c r="AA234" i="1"/>
  <c r="Z234" i="1"/>
  <c r="Y234" i="1"/>
  <c r="X234" i="1"/>
  <c r="W234" i="1"/>
  <c r="V234" i="1"/>
  <c r="U234" i="1"/>
  <c r="T234" i="1"/>
  <c r="S234" i="1"/>
  <c r="R234" i="1"/>
  <c r="E234" i="1"/>
  <c r="Q234" i="1" s="1"/>
  <c r="AA233" i="1"/>
  <c r="Z233" i="1"/>
  <c r="Y233" i="1"/>
  <c r="X233" i="1"/>
  <c r="W233" i="1"/>
  <c r="V233" i="1"/>
  <c r="U233" i="1"/>
  <c r="T233" i="1"/>
  <c r="S233" i="1"/>
  <c r="R233" i="1"/>
  <c r="E233" i="1"/>
  <c r="Q233" i="1" s="1"/>
  <c r="AA232" i="1"/>
  <c r="Z232" i="1"/>
  <c r="Y232" i="1"/>
  <c r="X232" i="1"/>
  <c r="W232" i="1"/>
  <c r="V232" i="1"/>
  <c r="U232" i="1"/>
  <c r="T232" i="1"/>
  <c r="S232" i="1"/>
  <c r="R232" i="1"/>
  <c r="E232" i="1"/>
  <c r="Q232" i="1" s="1"/>
  <c r="AA231" i="1"/>
  <c r="Z231" i="1"/>
  <c r="Y231" i="1"/>
  <c r="X231" i="1"/>
  <c r="W231" i="1"/>
  <c r="V231" i="1"/>
  <c r="U231" i="1"/>
  <c r="T231" i="1"/>
  <c r="S231" i="1"/>
  <c r="R231" i="1"/>
  <c r="E231" i="1"/>
  <c r="Q231" i="1" s="1"/>
  <c r="AA230" i="1"/>
  <c r="Z230" i="1"/>
  <c r="Y230" i="1"/>
  <c r="X230" i="1"/>
  <c r="W230" i="1"/>
  <c r="V230" i="1"/>
  <c r="U230" i="1"/>
  <c r="T230" i="1"/>
  <c r="S230" i="1"/>
  <c r="R230" i="1"/>
  <c r="E230" i="1"/>
  <c r="Q230" i="1" s="1"/>
  <c r="AA229" i="1"/>
  <c r="Z229" i="1"/>
  <c r="Y229" i="1"/>
  <c r="X229" i="1"/>
  <c r="W229" i="1"/>
  <c r="V229" i="1"/>
  <c r="U229" i="1"/>
  <c r="T229" i="1"/>
  <c r="S229" i="1"/>
  <c r="R229" i="1"/>
  <c r="E229" i="1"/>
  <c r="Q229" i="1" s="1"/>
  <c r="AA228" i="1"/>
  <c r="Z228" i="1"/>
  <c r="Y228" i="1"/>
  <c r="X228" i="1"/>
  <c r="W228" i="1"/>
  <c r="V228" i="1"/>
  <c r="U228" i="1"/>
  <c r="T228" i="1"/>
  <c r="S228" i="1"/>
  <c r="R228" i="1"/>
  <c r="E228" i="1"/>
  <c r="Q228" i="1" s="1"/>
  <c r="AA227" i="1"/>
  <c r="Z227" i="1"/>
  <c r="Y227" i="1"/>
  <c r="X227" i="1"/>
  <c r="W227" i="1"/>
  <c r="V227" i="1"/>
  <c r="U227" i="1"/>
  <c r="T227" i="1"/>
  <c r="S227" i="1"/>
  <c r="R227" i="1"/>
  <c r="E227" i="1"/>
  <c r="Q227" i="1" s="1"/>
  <c r="AA226" i="1"/>
  <c r="Z226" i="1"/>
  <c r="Y226" i="1"/>
  <c r="X226" i="1"/>
  <c r="W226" i="1"/>
  <c r="V226" i="1"/>
  <c r="U226" i="1"/>
  <c r="T226" i="1"/>
  <c r="S226" i="1"/>
  <c r="R226" i="1"/>
  <c r="E226" i="1"/>
  <c r="Q226" i="1" s="1"/>
  <c r="AA225" i="1"/>
  <c r="Z225" i="1"/>
  <c r="Y225" i="1"/>
  <c r="X225" i="1"/>
  <c r="W225" i="1"/>
  <c r="V225" i="1"/>
  <c r="U225" i="1"/>
  <c r="T225" i="1"/>
  <c r="S225" i="1"/>
  <c r="R225" i="1"/>
  <c r="E225" i="1"/>
  <c r="Q225" i="1" s="1"/>
  <c r="AA224" i="1"/>
  <c r="Z224" i="1"/>
  <c r="Y224" i="1"/>
  <c r="X224" i="1"/>
  <c r="W224" i="1"/>
  <c r="V224" i="1"/>
  <c r="U224" i="1"/>
  <c r="T224" i="1"/>
  <c r="S224" i="1"/>
  <c r="R224" i="1"/>
  <c r="E224" i="1"/>
  <c r="Q224" i="1" s="1"/>
  <c r="AA223" i="1"/>
  <c r="Z223" i="1"/>
  <c r="Y223" i="1"/>
  <c r="X223" i="1"/>
  <c r="W223" i="1"/>
  <c r="V223" i="1"/>
  <c r="U223" i="1"/>
  <c r="T223" i="1"/>
  <c r="S223" i="1"/>
  <c r="R223" i="1"/>
  <c r="E223" i="1"/>
  <c r="Q223" i="1" s="1"/>
  <c r="AA222" i="1"/>
  <c r="Z222" i="1"/>
  <c r="Y222" i="1"/>
  <c r="X222" i="1"/>
  <c r="W222" i="1"/>
  <c r="V222" i="1"/>
  <c r="U222" i="1"/>
  <c r="T222" i="1"/>
  <c r="S222" i="1"/>
  <c r="R222" i="1"/>
  <c r="E222" i="1"/>
  <c r="Q222" i="1" s="1"/>
  <c r="AA221" i="1"/>
  <c r="Z221" i="1"/>
  <c r="Y221" i="1"/>
  <c r="X221" i="1"/>
  <c r="W221" i="1"/>
  <c r="V221" i="1"/>
  <c r="U221" i="1"/>
  <c r="T221" i="1"/>
  <c r="S221" i="1"/>
  <c r="R221" i="1"/>
  <c r="E221" i="1"/>
  <c r="Q221" i="1" s="1"/>
  <c r="AA220" i="1"/>
  <c r="Z220" i="1"/>
  <c r="Y220" i="1"/>
  <c r="X220" i="1"/>
  <c r="W220" i="1"/>
  <c r="V220" i="1"/>
  <c r="U220" i="1"/>
  <c r="T220" i="1"/>
  <c r="S220" i="1"/>
  <c r="R220" i="1"/>
  <c r="E220" i="1"/>
  <c r="Q220" i="1" s="1"/>
  <c r="AA219" i="1"/>
  <c r="Z219" i="1"/>
  <c r="Y219" i="1"/>
  <c r="X219" i="1"/>
  <c r="W219" i="1"/>
  <c r="V219" i="1"/>
  <c r="U219" i="1"/>
  <c r="T219" i="1"/>
  <c r="S219" i="1"/>
  <c r="R219" i="1"/>
  <c r="E219" i="1"/>
  <c r="Q219" i="1" s="1"/>
  <c r="AA218" i="1"/>
  <c r="Z218" i="1"/>
  <c r="Y218" i="1"/>
  <c r="X218" i="1"/>
  <c r="W218" i="1"/>
  <c r="V218" i="1"/>
  <c r="U218" i="1"/>
  <c r="T218" i="1"/>
  <c r="S218" i="1"/>
  <c r="R218" i="1"/>
  <c r="E218" i="1"/>
  <c r="Q218" i="1" s="1"/>
  <c r="AA217" i="1"/>
  <c r="Z217" i="1"/>
  <c r="Y217" i="1"/>
  <c r="X217" i="1"/>
  <c r="W217" i="1"/>
  <c r="V217" i="1"/>
  <c r="U217" i="1"/>
  <c r="T217" i="1"/>
  <c r="S217" i="1"/>
  <c r="R217" i="1"/>
  <c r="E217" i="1"/>
  <c r="Q217" i="1" s="1"/>
  <c r="AA216" i="1"/>
  <c r="Z216" i="1"/>
  <c r="Y216" i="1"/>
  <c r="X216" i="1"/>
  <c r="W216" i="1"/>
  <c r="V216" i="1"/>
  <c r="U216" i="1"/>
  <c r="T216" i="1"/>
  <c r="S216" i="1"/>
  <c r="R216" i="1"/>
  <c r="E216" i="1"/>
  <c r="Q216" i="1" s="1"/>
  <c r="AA215" i="1"/>
  <c r="Z215" i="1"/>
  <c r="Y215" i="1"/>
  <c r="X215" i="1"/>
  <c r="W215" i="1"/>
  <c r="V215" i="1"/>
  <c r="U215" i="1"/>
  <c r="T215" i="1"/>
  <c r="S215" i="1"/>
  <c r="R215" i="1"/>
  <c r="E215" i="1"/>
  <c r="Q215" i="1" s="1"/>
  <c r="AA214" i="1"/>
  <c r="Z214" i="1"/>
  <c r="Y214" i="1"/>
  <c r="X214" i="1"/>
  <c r="W214" i="1"/>
  <c r="V214" i="1"/>
  <c r="U214" i="1"/>
  <c r="T214" i="1"/>
  <c r="S214" i="1"/>
  <c r="R214" i="1"/>
  <c r="E214" i="1"/>
  <c r="Q214" i="1" s="1"/>
  <c r="AA213" i="1"/>
  <c r="Z213" i="1"/>
  <c r="Y213" i="1"/>
  <c r="X213" i="1"/>
  <c r="W213" i="1"/>
  <c r="V213" i="1"/>
  <c r="U213" i="1"/>
  <c r="T213" i="1"/>
  <c r="S213" i="1"/>
  <c r="R213" i="1"/>
  <c r="E213" i="1"/>
  <c r="Q213" i="1" s="1"/>
  <c r="AA212" i="1"/>
  <c r="Z212" i="1"/>
  <c r="Y212" i="1"/>
  <c r="X212" i="1"/>
  <c r="W212" i="1"/>
  <c r="V212" i="1"/>
  <c r="U212" i="1"/>
  <c r="T212" i="1"/>
  <c r="S212" i="1"/>
  <c r="R212" i="1"/>
  <c r="E212" i="1"/>
  <c r="Q212" i="1" s="1"/>
  <c r="AA211" i="1"/>
  <c r="Z211" i="1"/>
  <c r="Y211" i="1"/>
  <c r="X211" i="1"/>
  <c r="W211" i="1"/>
  <c r="V211" i="1"/>
  <c r="U211" i="1"/>
  <c r="T211" i="1"/>
  <c r="S211" i="1"/>
  <c r="R211" i="1"/>
  <c r="E211" i="1"/>
  <c r="Q211" i="1" s="1"/>
  <c r="AA210" i="1"/>
  <c r="Z210" i="1"/>
  <c r="Y210" i="1"/>
  <c r="X210" i="1"/>
  <c r="W210" i="1"/>
  <c r="V210" i="1"/>
  <c r="U210" i="1"/>
  <c r="T210" i="1"/>
  <c r="S210" i="1"/>
  <c r="R210" i="1"/>
  <c r="E210" i="1"/>
  <c r="Q210" i="1" s="1"/>
  <c r="AA209" i="1"/>
  <c r="Z209" i="1"/>
  <c r="Y209" i="1"/>
  <c r="X209" i="1"/>
  <c r="W209" i="1"/>
  <c r="V209" i="1"/>
  <c r="U209" i="1"/>
  <c r="T209" i="1"/>
  <c r="S209" i="1"/>
  <c r="R209" i="1"/>
  <c r="E209" i="1"/>
  <c r="Q209" i="1" s="1"/>
  <c r="AA208" i="1"/>
  <c r="Z208" i="1"/>
  <c r="Y208" i="1"/>
  <c r="X208" i="1"/>
  <c r="W208" i="1"/>
  <c r="V208" i="1"/>
  <c r="U208" i="1"/>
  <c r="T208" i="1"/>
  <c r="S208" i="1"/>
  <c r="R208" i="1"/>
  <c r="E208" i="1"/>
  <c r="Q208" i="1" s="1"/>
  <c r="AA207" i="1"/>
  <c r="Z207" i="1"/>
  <c r="Y207" i="1"/>
  <c r="X207" i="1"/>
  <c r="W207" i="1"/>
  <c r="V207" i="1"/>
  <c r="U207" i="1"/>
  <c r="T207" i="1"/>
  <c r="S207" i="1"/>
  <c r="R207" i="1"/>
  <c r="E207" i="1"/>
  <c r="Q207" i="1" s="1"/>
  <c r="AA206" i="1"/>
  <c r="Z206" i="1"/>
  <c r="Y206" i="1"/>
  <c r="X206" i="1"/>
  <c r="W206" i="1"/>
  <c r="V206" i="1"/>
  <c r="U206" i="1"/>
  <c r="T206" i="1"/>
  <c r="S206" i="1"/>
  <c r="R206" i="1"/>
  <c r="E206" i="1"/>
  <c r="Q206" i="1" s="1"/>
  <c r="AA205" i="1"/>
  <c r="Z205" i="1"/>
  <c r="Y205" i="1"/>
  <c r="X205" i="1"/>
  <c r="W205" i="1"/>
  <c r="V205" i="1"/>
  <c r="U205" i="1"/>
  <c r="T205" i="1"/>
  <c r="S205" i="1"/>
  <c r="R205" i="1"/>
  <c r="E205" i="1"/>
  <c r="Q205" i="1" s="1"/>
  <c r="AA204" i="1"/>
  <c r="Z204" i="1"/>
  <c r="Y204" i="1"/>
  <c r="X204" i="1"/>
  <c r="W204" i="1"/>
  <c r="V204" i="1"/>
  <c r="U204" i="1"/>
  <c r="T204" i="1"/>
  <c r="S204" i="1"/>
  <c r="R204" i="1"/>
  <c r="E204" i="1"/>
  <c r="Q204" i="1" s="1"/>
  <c r="AA203" i="1"/>
  <c r="Z203" i="1"/>
  <c r="Y203" i="1"/>
  <c r="X203" i="1"/>
  <c r="W203" i="1"/>
  <c r="V203" i="1"/>
  <c r="U203" i="1"/>
  <c r="T203" i="1"/>
  <c r="S203" i="1"/>
  <c r="R203" i="1"/>
  <c r="E203" i="1"/>
  <c r="Q203" i="1" s="1"/>
  <c r="AA202" i="1"/>
  <c r="Z202" i="1"/>
  <c r="Y202" i="1"/>
  <c r="X202" i="1"/>
  <c r="W202" i="1"/>
  <c r="V202" i="1"/>
  <c r="U202" i="1"/>
  <c r="T202" i="1"/>
  <c r="S202" i="1"/>
  <c r="R202" i="1"/>
  <c r="E202" i="1"/>
  <c r="Q202" i="1" s="1"/>
  <c r="AA201" i="1"/>
  <c r="Z201" i="1"/>
  <c r="Y201" i="1"/>
  <c r="X201" i="1"/>
  <c r="W201" i="1"/>
  <c r="V201" i="1"/>
  <c r="U201" i="1"/>
  <c r="T201" i="1"/>
  <c r="S201" i="1"/>
  <c r="R201" i="1"/>
  <c r="E201" i="1"/>
  <c r="Q201" i="1" s="1"/>
  <c r="AA200" i="1"/>
  <c r="Z200" i="1"/>
  <c r="Y200" i="1"/>
  <c r="X200" i="1"/>
  <c r="W200" i="1"/>
  <c r="V200" i="1"/>
  <c r="U200" i="1"/>
  <c r="T200" i="1"/>
  <c r="S200" i="1"/>
  <c r="R200" i="1"/>
  <c r="E200" i="1"/>
  <c r="Q200" i="1" s="1"/>
  <c r="AA199" i="1"/>
  <c r="Z199" i="1"/>
  <c r="Y199" i="1"/>
  <c r="X199" i="1"/>
  <c r="W199" i="1"/>
  <c r="V199" i="1"/>
  <c r="U199" i="1"/>
  <c r="T199" i="1"/>
  <c r="S199" i="1"/>
  <c r="R199" i="1"/>
  <c r="E199" i="1"/>
  <c r="Q199" i="1" s="1"/>
  <c r="AA198" i="1"/>
  <c r="Z198" i="1"/>
  <c r="Y198" i="1"/>
  <c r="X198" i="1"/>
  <c r="W198" i="1"/>
  <c r="V198" i="1"/>
  <c r="U198" i="1"/>
  <c r="T198" i="1"/>
  <c r="S198" i="1"/>
  <c r="R198" i="1"/>
  <c r="E198" i="1"/>
  <c r="Q198" i="1" s="1"/>
  <c r="AA197" i="1"/>
  <c r="Z197" i="1"/>
  <c r="Y197" i="1"/>
  <c r="X197" i="1"/>
  <c r="W197" i="1"/>
  <c r="V197" i="1"/>
  <c r="U197" i="1"/>
  <c r="T197" i="1"/>
  <c r="S197" i="1"/>
  <c r="R197" i="1"/>
  <c r="E197" i="1"/>
  <c r="Q197" i="1" s="1"/>
  <c r="AA196" i="1"/>
  <c r="Z196" i="1"/>
  <c r="Y196" i="1"/>
  <c r="X196" i="1"/>
  <c r="W196" i="1"/>
  <c r="V196" i="1"/>
  <c r="U196" i="1"/>
  <c r="T196" i="1"/>
  <c r="S196" i="1"/>
  <c r="R196" i="1"/>
  <c r="E196" i="1"/>
  <c r="Q196" i="1" s="1"/>
  <c r="AA195" i="1"/>
  <c r="Z195" i="1"/>
  <c r="Y195" i="1"/>
  <c r="X195" i="1"/>
  <c r="W195" i="1"/>
  <c r="V195" i="1"/>
  <c r="U195" i="1"/>
  <c r="T195" i="1"/>
  <c r="S195" i="1"/>
  <c r="R195" i="1"/>
  <c r="E195" i="1"/>
  <c r="Q195" i="1" s="1"/>
  <c r="AA194" i="1"/>
  <c r="Z194" i="1"/>
  <c r="Y194" i="1"/>
  <c r="X194" i="1"/>
  <c r="W194" i="1"/>
  <c r="V194" i="1"/>
  <c r="U194" i="1"/>
  <c r="T194" i="1"/>
  <c r="S194" i="1"/>
  <c r="R194" i="1"/>
  <c r="E194" i="1"/>
  <c r="Q194" i="1" s="1"/>
  <c r="AA193" i="1"/>
  <c r="Z193" i="1"/>
  <c r="Y193" i="1"/>
  <c r="X193" i="1"/>
  <c r="W193" i="1"/>
  <c r="V193" i="1"/>
  <c r="U193" i="1"/>
  <c r="T193" i="1"/>
  <c r="S193" i="1"/>
  <c r="R193" i="1"/>
  <c r="E193" i="1"/>
  <c r="Q193" i="1" s="1"/>
  <c r="AA192" i="1"/>
  <c r="Z192" i="1"/>
  <c r="Y192" i="1"/>
  <c r="X192" i="1"/>
  <c r="W192" i="1"/>
  <c r="V192" i="1"/>
  <c r="U192" i="1"/>
  <c r="T192" i="1"/>
  <c r="S192" i="1"/>
  <c r="R192" i="1"/>
  <c r="E192" i="1"/>
  <c r="Q192" i="1" s="1"/>
  <c r="AA191" i="1"/>
  <c r="Z191" i="1"/>
  <c r="Y191" i="1"/>
  <c r="X191" i="1"/>
  <c r="W191" i="1"/>
  <c r="V191" i="1"/>
  <c r="U191" i="1"/>
  <c r="T191" i="1"/>
  <c r="S191" i="1"/>
  <c r="R191" i="1"/>
  <c r="E191" i="1"/>
  <c r="Q191" i="1" s="1"/>
  <c r="AA190" i="1"/>
  <c r="Z190" i="1"/>
  <c r="Y190" i="1"/>
  <c r="X190" i="1"/>
  <c r="W190" i="1"/>
  <c r="V190" i="1"/>
  <c r="U190" i="1"/>
  <c r="T190" i="1"/>
  <c r="S190" i="1"/>
  <c r="R190" i="1"/>
  <c r="E190" i="1"/>
  <c r="Q190" i="1" s="1"/>
  <c r="AA189" i="1"/>
  <c r="Z189" i="1"/>
  <c r="Y189" i="1"/>
  <c r="X189" i="1"/>
  <c r="W189" i="1"/>
  <c r="V189" i="1"/>
  <c r="U189" i="1"/>
  <c r="T189" i="1"/>
  <c r="S189" i="1"/>
  <c r="R189" i="1"/>
  <c r="E189" i="1"/>
  <c r="Q189" i="1" s="1"/>
  <c r="AA188" i="1"/>
  <c r="Z188" i="1"/>
  <c r="Y188" i="1"/>
  <c r="X188" i="1"/>
  <c r="W188" i="1"/>
  <c r="V188" i="1"/>
  <c r="U188" i="1"/>
  <c r="T188" i="1"/>
  <c r="S188" i="1"/>
  <c r="R188" i="1"/>
  <c r="E188" i="1"/>
  <c r="Q188" i="1" s="1"/>
  <c r="AA187" i="1"/>
  <c r="Z187" i="1"/>
  <c r="Y187" i="1"/>
  <c r="X187" i="1"/>
  <c r="W187" i="1"/>
  <c r="V187" i="1"/>
  <c r="U187" i="1"/>
  <c r="T187" i="1"/>
  <c r="S187" i="1"/>
  <c r="R187" i="1"/>
  <c r="E187" i="1"/>
  <c r="Q187" i="1" s="1"/>
  <c r="AA186" i="1"/>
  <c r="Z186" i="1"/>
  <c r="Y186" i="1"/>
  <c r="X186" i="1"/>
  <c r="W186" i="1"/>
  <c r="V186" i="1"/>
  <c r="U186" i="1"/>
  <c r="T186" i="1"/>
  <c r="S186" i="1"/>
  <c r="R186" i="1"/>
  <c r="E186" i="1"/>
  <c r="Q186" i="1" s="1"/>
  <c r="AA185" i="1"/>
  <c r="Z185" i="1"/>
  <c r="Y185" i="1"/>
  <c r="X185" i="1"/>
  <c r="W185" i="1"/>
  <c r="V185" i="1"/>
  <c r="U185" i="1"/>
  <c r="T185" i="1"/>
  <c r="S185" i="1"/>
  <c r="R185" i="1"/>
  <c r="E185" i="1"/>
  <c r="Q185" i="1" s="1"/>
  <c r="AA184" i="1"/>
  <c r="Z184" i="1"/>
  <c r="Y184" i="1"/>
  <c r="X184" i="1"/>
  <c r="W184" i="1"/>
  <c r="V184" i="1"/>
  <c r="U184" i="1"/>
  <c r="T184" i="1"/>
  <c r="S184" i="1"/>
  <c r="R184" i="1"/>
  <c r="E184" i="1"/>
  <c r="Q184" i="1" s="1"/>
  <c r="AA183" i="1"/>
  <c r="Z183" i="1"/>
  <c r="Y183" i="1"/>
  <c r="X183" i="1"/>
  <c r="W183" i="1"/>
  <c r="V183" i="1"/>
  <c r="U183" i="1"/>
  <c r="T183" i="1"/>
  <c r="S183" i="1"/>
  <c r="R183" i="1"/>
  <c r="E183" i="1"/>
  <c r="Q183" i="1" s="1"/>
  <c r="AA182" i="1"/>
  <c r="Z182" i="1"/>
  <c r="Y182" i="1"/>
  <c r="X182" i="1"/>
  <c r="W182" i="1"/>
  <c r="V182" i="1"/>
  <c r="U182" i="1"/>
  <c r="T182" i="1"/>
  <c r="S182" i="1"/>
  <c r="R182" i="1"/>
  <c r="E182" i="1"/>
  <c r="Q182" i="1" s="1"/>
  <c r="AA181" i="1"/>
  <c r="Z181" i="1"/>
  <c r="Y181" i="1"/>
  <c r="X181" i="1"/>
  <c r="W181" i="1"/>
  <c r="V181" i="1"/>
  <c r="U181" i="1"/>
  <c r="T181" i="1"/>
  <c r="S181" i="1"/>
  <c r="R181" i="1"/>
  <c r="E181" i="1"/>
  <c r="Q181" i="1" s="1"/>
  <c r="AA180" i="1"/>
  <c r="Z180" i="1"/>
  <c r="Y180" i="1"/>
  <c r="X180" i="1"/>
  <c r="W180" i="1"/>
  <c r="V180" i="1"/>
  <c r="U180" i="1"/>
  <c r="T180" i="1"/>
  <c r="S180" i="1"/>
  <c r="R180" i="1"/>
  <c r="E180" i="1"/>
  <c r="Q180" i="1" s="1"/>
  <c r="AA179" i="1"/>
  <c r="Z179" i="1"/>
  <c r="Y179" i="1"/>
  <c r="X179" i="1"/>
  <c r="W179" i="1"/>
  <c r="V179" i="1"/>
  <c r="U179" i="1"/>
  <c r="T179" i="1"/>
  <c r="S179" i="1"/>
  <c r="R179" i="1"/>
  <c r="E179" i="1"/>
  <c r="Q179" i="1" s="1"/>
  <c r="AA178" i="1"/>
  <c r="Z178" i="1"/>
  <c r="Y178" i="1"/>
  <c r="X178" i="1"/>
  <c r="W178" i="1"/>
  <c r="V178" i="1"/>
  <c r="U178" i="1"/>
  <c r="T178" i="1"/>
  <c r="S178" i="1"/>
  <c r="R178" i="1"/>
  <c r="E178" i="1"/>
  <c r="Q178" i="1" s="1"/>
  <c r="AA177" i="1"/>
  <c r="Z177" i="1"/>
  <c r="Y177" i="1"/>
  <c r="X177" i="1"/>
  <c r="W177" i="1"/>
  <c r="V177" i="1"/>
  <c r="U177" i="1"/>
  <c r="T177" i="1"/>
  <c r="S177" i="1"/>
  <c r="R177" i="1"/>
  <c r="E177" i="1"/>
  <c r="Q177" i="1" s="1"/>
  <c r="AA176" i="1"/>
  <c r="Z176" i="1"/>
  <c r="Y176" i="1"/>
  <c r="X176" i="1"/>
  <c r="W176" i="1"/>
  <c r="V176" i="1"/>
  <c r="U176" i="1"/>
  <c r="T176" i="1"/>
  <c r="S176" i="1"/>
  <c r="R176" i="1"/>
  <c r="E176" i="1"/>
  <c r="Q176" i="1" s="1"/>
  <c r="AA175" i="1"/>
  <c r="Z175" i="1"/>
  <c r="Y175" i="1"/>
  <c r="X175" i="1"/>
  <c r="W175" i="1"/>
  <c r="V175" i="1"/>
  <c r="U175" i="1"/>
  <c r="T175" i="1"/>
  <c r="S175" i="1"/>
  <c r="R175" i="1"/>
  <c r="E175" i="1"/>
  <c r="Q175" i="1" s="1"/>
  <c r="AA174" i="1"/>
  <c r="Z174" i="1"/>
  <c r="Y174" i="1"/>
  <c r="X174" i="1"/>
  <c r="W174" i="1"/>
  <c r="V174" i="1"/>
  <c r="U174" i="1"/>
  <c r="T174" i="1"/>
  <c r="S174" i="1"/>
  <c r="R174" i="1"/>
  <c r="E174" i="1"/>
  <c r="Q174" i="1" s="1"/>
  <c r="AA173" i="1"/>
  <c r="Z173" i="1"/>
  <c r="Y173" i="1"/>
  <c r="X173" i="1"/>
  <c r="W173" i="1"/>
  <c r="V173" i="1"/>
  <c r="U173" i="1"/>
  <c r="T173" i="1"/>
  <c r="S173" i="1"/>
  <c r="R173" i="1"/>
  <c r="E173" i="1"/>
  <c r="Q173" i="1" s="1"/>
  <c r="AA172" i="1"/>
  <c r="Z172" i="1"/>
  <c r="Y172" i="1"/>
  <c r="X172" i="1"/>
  <c r="W172" i="1"/>
  <c r="V172" i="1"/>
  <c r="U172" i="1"/>
  <c r="T172" i="1"/>
  <c r="S172" i="1"/>
  <c r="R172" i="1"/>
  <c r="E172" i="1"/>
  <c r="Q172" i="1" s="1"/>
  <c r="AA171" i="1"/>
  <c r="Z171" i="1"/>
  <c r="Y171" i="1"/>
  <c r="X171" i="1"/>
  <c r="W171" i="1"/>
  <c r="V171" i="1"/>
  <c r="U171" i="1"/>
  <c r="T171" i="1"/>
  <c r="S171" i="1"/>
  <c r="R171" i="1"/>
  <c r="E171" i="1"/>
  <c r="Q171" i="1" s="1"/>
  <c r="AA170" i="1"/>
  <c r="Z170" i="1"/>
  <c r="Y170" i="1"/>
  <c r="X170" i="1"/>
  <c r="W170" i="1"/>
  <c r="V170" i="1"/>
  <c r="U170" i="1"/>
  <c r="T170" i="1"/>
  <c r="S170" i="1"/>
  <c r="R170" i="1"/>
  <c r="E170" i="1"/>
  <c r="Q170" i="1" s="1"/>
  <c r="AA169" i="1"/>
  <c r="Z169" i="1"/>
  <c r="Y169" i="1"/>
  <c r="X169" i="1"/>
  <c r="W169" i="1"/>
  <c r="V169" i="1"/>
  <c r="U169" i="1"/>
  <c r="T169" i="1"/>
  <c r="S169" i="1"/>
  <c r="R169" i="1"/>
  <c r="E169" i="1"/>
  <c r="Q169" i="1" s="1"/>
  <c r="AA168" i="1"/>
  <c r="Z168" i="1"/>
  <c r="Y168" i="1"/>
  <c r="X168" i="1"/>
  <c r="W168" i="1"/>
  <c r="V168" i="1"/>
  <c r="U168" i="1"/>
  <c r="T168" i="1"/>
  <c r="S168" i="1"/>
  <c r="R168" i="1"/>
  <c r="E168" i="1"/>
  <c r="Q168" i="1" s="1"/>
  <c r="AA167" i="1"/>
  <c r="Z167" i="1"/>
  <c r="Y167" i="1"/>
  <c r="X167" i="1"/>
  <c r="W167" i="1"/>
  <c r="V167" i="1"/>
  <c r="U167" i="1"/>
  <c r="T167" i="1"/>
  <c r="S167" i="1"/>
  <c r="R167" i="1"/>
  <c r="E167" i="1"/>
  <c r="Q167" i="1" s="1"/>
  <c r="AA166" i="1"/>
  <c r="Z166" i="1"/>
  <c r="Y166" i="1"/>
  <c r="X166" i="1"/>
  <c r="W166" i="1"/>
  <c r="V166" i="1"/>
  <c r="U166" i="1"/>
  <c r="T166" i="1"/>
  <c r="S166" i="1"/>
  <c r="R166" i="1"/>
  <c r="E166" i="1"/>
  <c r="Q166" i="1" s="1"/>
  <c r="AA165" i="1"/>
  <c r="Z165" i="1"/>
  <c r="Y165" i="1"/>
  <c r="X165" i="1"/>
  <c r="W165" i="1"/>
  <c r="V165" i="1"/>
  <c r="U165" i="1"/>
  <c r="T165" i="1"/>
  <c r="S165" i="1"/>
  <c r="R165" i="1"/>
  <c r="E165" i="1"/>
  <c r="Q165" i="1" s="1"/>
  <c r="AA164" i="1"/>
  <c r="Z164" i="1"/>
  <c r="Y164" i="1"/>
  <c r="X164" i="1"/>
  <c r="W164" i="1"/>
  <c r="V164" i="1"/>
  <c r="U164" i="1"/>
  <c r="T164" i="1"/>
  <c r="S164" i="1"/>
  <c r="R164" i="1"/>
  <c r="E164" i="1"/>
  <c r="Q164" i="1" s="1"/>
  <c r="AA163" i="1"/>
  <c r="Z163" i="1"/>
  <c r="Y163" i="1"/>
  <c r="X163" i="1"/>
  <c r="W163" i="1"/>
  <c r="V163" i="1"/>
  <c r="U163" i="1"/>
  <c r="T163" i="1"/>
  <c r="S163" i="1"/>
  <c r="R163" i="1"/>
  <c r="E163" i="1"/>
  <c r="Q163" i="1" s="1"/>
  <c r="AA162" i="1"/>
  <c r="Z162" i="1"/>
  <c r="Y162" i="1"/>
  <c r="X162" i="1"/>
  <c r="W162" i="1"/>
  <c r="V162" i="1"/>
  <c r="U162" i="1"/>
  <c r="T162" i="1"/>
  <c r="S162" i="1"/>
  <c r="R162" i="1"/>
  <c r="E162" i="1"/>
  <c r="Q162" i="1" s="1"/>
  <c r="AA161" i="1"/>
  <c r="Z161" i="1"/>
  <c r="Y161" i="1"/>
  <c r="X161" i="1"/>
  <c r="W161" i="1"/>
  <c r="V161" i="1"/>
  <c r="U161" i="1"/>
  <c r="T161" i="1"/>
  <c r="S161" i="1"/>
  <c r="R161" i="1"/>
  <c r="E161" i="1"/>
  <c r="Q161" i="1" s="1"/>
  <c r="AA160" i="1"/>
  <c r="Z160" i="1"/>
  <c r="Y160" i="1"/>
  <c r="X160" i="1"/>
  <c r="W160" i="1"/>
  <c r="V160" i="1"/>
  <c r="U160" i="1"/>
  <c r="T160" i="1"/>
  <c r="S160" i="1"/>
  <c r="R160" i="1"/>
  <c r="E160" i="1"/>
  <c r="Q160" i="1" s="1"/>
  <c r="AA159" i="1"/>
  <c r="Z159" i="1"/>
  <c r="Y159" i="1"/>
  <c r="X159" i="1"/>
  <c r="W159" i="1"/>
  <c r="V159" i="1"/>
  <c r="U159" i="1"/>
  <c r="T159" i="1"/>
  <c r="S159" i="1"/>
  <c r="R159" i="1"/>
  <c r="E159" i="1"/>
  <c r="Q159" i="1" s="1"/>
  <c r="AA158" i="1"/>
  <c r="Z158" i="1"/>
  <c r="Y158" i="1"/>
  <c r="X158" i="1"/>
  <c r="W158" i="1"/>
  <c r="V158" i="1"/>
  <c r="U158" i="1"/>
  <c r="T158" i="1"/>
  <c r="S158" i="1"/>
  <c r="R158" i="1"/>
  <c r="E158" i="1"/>
  <c r="Q158" i="1" s="1"/>
  <c r="AA157" i="1"/>
  <c r="Z157" i="1"/>
  <c r="Y157" i="1"/>
  <c r="X157" i="1"/>
  <c r="W157" i="1"/>
  <c r="V157" i="1"/>
  <c r="U157" i="1"/>
  <c r="T157" i="1"/>
  <c r="S157" i="1"/>
  <c r="R157" i="1"/>
  <c r="E157" i="1"/>
  <c r="Q157" i="1" s="1"/>
  <c r="AA156" i="1"/>
  <c r="Z156" i="1"/>
  <c r="Y156" i="1"/>
  <c r="X156" i="1"/>
  <c r="W156" i="1"/>
  <c r="V156" i="1"/>
  <c r="U156" i="1"/>
  <c r="T156" i="1"/>
  <c r="S156" i="1"/>
  <c r="R156" i="1"/>
  <c r="E156" i="1"/>
  <c r="Q156" i="1" s="1"/>
  <c r="AA155" i="1"/>
  <c r="Z155" i="1"/>
  <c r="Y155" i="1"/>
  <c r="X155" i="1"/>
  <c r="W155" i="1"/>
  <c r="V155" i="1"/>
  <c r="U155" i="1"/>
  <c r="T155" i="1"/>
  <c r="S155" i="1"/>
  <c r="R155" i="1"/>
  <c r="E155" i="1"/>
  <c r="Q155" i="1" s="1"/>
  <c r="AA154" i="1"/>
  <c r="Z154" i="1"/>
  <c r="Y154" i="1"/>
  <c r="X154" i="1"/>
  <c r="W154" i="1"/>
  <c r="V154" i="1"/>
  <c r="U154" i="1"/>
  <c r="T154" i="1"/>
  <c r="S154" i="1"/>
  <c r="R154" i="1"/>
  <c r="E154" i="1"/>
  <c r="Q154" i="1" s="1"/>
  <c r="AA153" i="1"/>
  <c r="Z153" i="1"/>
  <c r="Y153" i="1"/>
  <c r="X153" i="1"/>
  <c r="W153" i="1"/>
  <c r="V153" i="1"/>
  <c r="U153" i="1"/>
  <c r="T153" i="1"/>
  <c r="S153" i="1"/>
  <c r="R153" i="1"/>
  <c r="E153" i="1"/>
  <c r="Q153" i="1" s="1"/>
  <c r="AA152" i="1"/>
  <c r="Z152" i="1"/>
  <c r="Y152" i="1"/>
  <c r="X152" i="1"/>
  <c r="W152" i="1"/>
  <c r="V152" i="1"/>
  <c r="U152" i="1"/>
  <c r="T152" i="1"/>
  <c r="S152" i="1"/>
  <c r="R152" i="1"/>
  <c r="E152" i="1"/>
  <c r="Q152" i="1" s="1"/>
  <c r="AA151" i="1"/>
  <c r="Z151" i="1"/>
  <c r="Y151" i="1"/>
  <c r="X151" i="1"/>
  <c r="W151" i="1"/>
  <c r="V151" i="1"/>
  <c r="U151" i="1"/>
  <c r="T151" i="1"/>
  <c r="S151" i="1"/>
  <c r="R151" i="1"/>
  <c r="E151" i="1"/>
  <c r="Q151" i="1" s="1"/>
  <c r="AA150" i="1"/>
  <c r="Z150" i="1"/>
  <c r="Y150" i="1"/>
  <c r="X150" i="1"/>
  <c r="W150" i="1"/>
  <c r="V150" i="1"/>
  <c r="U150" i="1"/>
  <c r="T150" i="1"/>
  <c r="S150" i="1"/>
  <c r="R150" i="1"/>
  <c r="E150" i="1"/>
  <c r="Q150" i="1" s="1"/>
  <c r="AA149" i="1"/>
  <c r="Z149" i="1"/>
  <c r="Y149" i="1"/>
  <c r="X149" i="1"/>
  <c r="W149" i="1"/>
  <c r="V149" i="1"/>
  <c r="U149" i="1"/>
  <c r="T149" i="1"/>
  <c r="S149" i="1"/>
  <c r="R149" i="1"/>
  <c r="E149" i="1"/>
  <c r="Q149" i="1" s="1"/>
  <c r="AA148" i="1"/>
  <c r="Z148" i="1"/>
  <c r="Y148" i="1"/>
  <c r="X148" i="1"/>
  <c r="W148" i="1"/>
  <c r="V148" i="1"/>
  <c r="U148" i="1"/>
  <c r="T148" i="1"/>
  <c r="S148" i="1"/>
  <c r="R148" i="1"/>
  <c r="E148" i="1"/>
  <c r="Q148" i="1" s="1"/>
  <c r="AA147" i="1"/>
  <c r="Z147" i="1"/>
  <c r="Y147" i="1"/>
  <c r="X147" i="1"/>
  <c r="W147" i="1"/>
  <c r="V147" i="1"/>
  <c r="U147" i="1"/>
  <c r="T147" i="1"/>
  <c r="S147" i="1"/>
  <c r="R147" i="1"/>
  <c r="E147" i="1"/>
  <c r="Q147" i="1" s="1"/>
  <c r="AA146" i="1"/>
  <c r="Z146" i="1"/>
  <c r="Y146" i="1"/>
  <c r="X146" i="1"/>
  <c r="W146" i="1"/>
  <c r="V146" i="1"/>
  <c r="U146" i="1"/>
  <c r="T146" i="1"/>
  <c r="S146" i="1"/>
  <c r="R146" i="1"/>
  <c r="E146" i="1"/>
  <c r="Q146" i="1" s="1"/>
  <c r="AA145" i="1"/>
  <c r="Z145" i="1"/>
  <c r="Y145" i="1"/>
  <c r="X145" i="1"/>
  <c r="W145" i="1"/>
  <c r="V145" i="1"/>
  <c r="U145" i="1"/>
  <c r="T145" i="1"/>
  <c r="S145" i="1"/>
  <c r="R145" i="1"/>
  <c r="E145" i="1"/>
  <c r="Q145" i="1" s="1"/>
  <c r="AA144" i="1"/>
  <c r="Z144" i="1"/>
  <c r="Y144" i="1"/>
  <c r="X144" i="1"/>
  <c r="W144" i="1"/>
  <c r="V144" i="1"/>
  <c r="U144" i="1"/>
  <c r="T144" i="1"/>
  <c r="S144" i="1"/>
  <c r="R144" i="1"/>
  <c r="E144" i="1"/>
  <c r="Q144" i="1" s="1"/>
  <c r="AA143" i="1"/>
  <c r="Z143" i="1"/>
  <c r="Y143" i="1"/>
  <c r="X143" i="1"/>
  <c r="W143" i="1"/>
  <c r="V143" i="1"/>
  <c r="U143" i="1"/>
  <c r="T143" i="1"/>
  <c r="S143" i="1"/>
  <c r="R143" i="1"/>
  <c r="E143" i="1"/>
  <c r="Q143" i="1" s="1"/>
  <c r="AA142" i="1"/>
  <c r="Z142" i="1"/>
  <c r="Y142" i="1"/>
  <c r="X142" i="1"/>
  <c r="W142" i="1"/>
  <c r="V142" i="1"/>
  <c r="U142" i="1"/>
  <c r="T142" i="1"/>
  <c r="S142" i="1"/>
  <c r="R142" i="1"/>
  <c r="E142" i="1"/>
  <c r="Q142" i="1" s="1"/>
  <c r="AA141" i="1"/>
  <c r="Z141" i="1"/>
  <c r="Y141" i="1"/>
  <c r="X141" i="1"/>
  <c r="W141" i="1"/>
  <c r="V141" i="1"/>
  <c r="U141" i="1"/>
  <c r="T141" i="1"/>
  <c r="S141" i="1"/>
  <c r="R141" i="1"/>
  <c r="E141" i="1"/>
  <c r="Q141" i="1" s="1"/>
  <c r="AA140" i="1"/>
  <c r="Z140" i="1"/>
  <c r="Y140" i="1"/>
  <c r="X140" i="1"/>
  <c r="W140" i="1"/>
  <c r="V140" i="1"/>
  <c r="U140" i="1"/>
  <c r="T140" i="1"/>
  <c r="S140" i="1"/>
  <c r="R140" i="1"/>
  <c r="E140" i="1"/>
  <c r="Q140" i="1" s="1"/>
  <c r="AA139" i="1"/>
  <c r="Z139" i="1"/>
  <c r="Y139" i="1"/>
  <c r="X139" i="1"/>
  <c r="W139" i="1"/>
  <c r="V139" i="1"/>
  <c r="U139" i="1"/>
  <c r="T139" i="1"/>
  <c r="S139" i="1"/>
  <c r="R139" i="1"/>
  <c r="E139" i="1"/>
  <c r="Q139" i="1" s="1"/>
  <c r="AA138" i="1"/>
  <c r="Z138" i="1"/>
  <c r="Y138" i="1"/>
  <c r="X138" i="1"/>
  <c r="W138" i="1"/>
  <c r="V138" i="1"/>
  <c r="U138" i="1"/>
  <c r="T138" i="1"/>
  <c r="S138" i="1"/>
  <c r="R138" i="1"/>
  <c r="E138" i="1"/>
  <c r="Q138" i="1" s="1"/>
  <c r="AA137" i="1"/>
  <c r="Z137" i="1"/>
  <c r="Y137" i="1"/>
  <c r="X137" i="1"/>
  <c r="W137" i="1"/>
  <c r="V137" i="1"/>
  <c r="U137" i="1"/>
  <c r="T137" i="1"/>
  <c r="S137" i="1"/>
  <c r="R137" i="1"/>
  <c r="E137" i="1"/>
  <c r="Q137" i="1" s="1"/>
  <c r="AA136" i="1"/>
  <c r="Z136" i="1"/>
  <c r="Y136" i="1"/>
  <c r="X136" i="1"/>
  <c r="W136" i="1"/>
  <c r="V136" i="1"/>
  <c r="U136" i="1"/>
  <c r="T136" i="1"/>
  <c r="S136" i="1"/>
  <c r="R136" i="1"/>
  <c r="E136" i="1"/>
  <c r="Q136" i="1" s="1"/>
  <c r="AA135" i="1"/>
  <c r="Z135" i="1"/>
  <c r="Y135" i="1"/>
  <c r="X135" i="1"/>
  <c r="W135" i="1"/>
  <c r="V135" i="1"/>
  <c r="U135" i="1"/>
  <c r="T135" i="1"/>
  <c r="S135" i="1"/>
  <c r="R135" i="1"/>
  <c r="E135" i="1"/>
  <c r="Q135" i="1" s="1"/>
  <c r="AA134" i="1"/>
  <c r="Z134" i="1"/>
  <c r="Y134" i="1"/>
  <c r="X134" i="1"/>
  <c r="W134" i="1"/>
  <c r="V134" i="1"/>
  <c r="U134" i="1"/>
  <c r="T134" i="1"/>
  <c r="S134" i="1"/>
  <c r="R134" i="1"/>
  <c r="E134" i="1"/>
  <c r="Q134" i="1" s="1"/>
  <c r="AA133" i="1"/>
  <c r="Z133" i="1"/>
  <c r="Y133" i="1"/>
  <c r="X133" i="1"/>
  <c r="W133" i="1"/>
  <c r="V133" i="1"/>
  <c r="U133" i="1"/>
  <c r="T133" i="1"/>
  <c r="S133" i="1"/>
  <c r="R133" i="1"/>
  <c r="E133" i="1"/>
  <c r="Q133" i="1" s="1"/>
  <c r="AA132" i="1"/>
  <c r="Z132" i="1"/>
  <c r="Y132" i="1"/>
  <c r="X132" i="1"/>
  <c r="W132" i="1"/>
  <c r="V132" i="1"/>
  <c r="U132" i="1"/>
  <c r="T132" i="1"/>
  <c r="S132" i="1"/>
  <c r="R132" i="1"/>
  <c r="E132" i="1"/>
  <c r="Q132" i="1" s="1"/>
  <c r="AA131" i="1"/>
  <c r="Z131" i="1"/>
  <c r="Y131" i="1"/>
  <c r="X131" i="1"/>
  <c r="W131" i="1"/>
  <c r="V131" i="1"/>
  <c r="U131" i="1"/>
  <c r="T131" i="1"/>
  <c r="S131" i="1"/>
  <c r="R131" i="1"/>
  <c r="E131" i="1"/>
  <c r="Q131" i="1" s="1"/>
  <c r="AA130" i="1"/>
  <c r="Z130" i="1"/>
  <c r="Y130" i="1"/>
  <c r="X130" i="1"/>
  <c r="W130" i="1"/>
  <c r="V130" i="1"/>
  <c r="U130" i="1"/>
  <c r="T130" i="1"/>
  <c r="S130" i="1"/>
  <c r="R130" i="1"/>
  <c r="E130" i="1"/>
  <c r="Q130" i="1" s="1"/>
  <c r="AA129" i="1"/>
  <c r="Z129" i="1"/>
  <c r="Y129" i="1"/>
  <c r="X129" i="1"/>
  <c r="W129" i="1"/>
  <c r="V129" i="1"/>
  <c r="U129" i="1"/>
  <c r="T129" i="1"/>
  <c r="S129" i="1"/>
  <c r="R129" i="1"/>
  <c r="E129" i="1"/>
  <c r="Q129" i="1" s="1"/>
  <c r="AA128" i="1"/>
  <c r="Z128" i="1"/>
  <c r="Y128" i="1"/>
  <c r="X128" i="1"/>
  <c r="W128" i="1"/>
  <c r="V128" i="1"/>
  <c r="U128" i="1"/>
  <c r="T128" i="1"/>
  <c r="S128" i="1"/>
  <c r="R128" i="1"/>
  <c r="E128" i="1"/>
  <c r="Q128" i="1" s="1"/>
  <c r="AA127" i="1"/>
  <c r="Z127" i="1"/>
  <c r="Y127" i="1"/>
  <c r="X127" i="1"/>
  <c r="W127" i="1"/>
  <c r="V127" i="1"/>
  <c r="U127" i="1"/>
  <c r="T127" i="1"/>
  <c r="S127" i="1"/>
  <c r="R127" i="1"/>
  <c r="E127" i="1"/>
  <c r="Q127" i="1" s="1"/>
  <c r="AA126" i="1"/>
  <c r="Z126" i="1"/>
  <c r="Y126" i="1"/>
  <c r="X126" i="1"/>
  <c r="W126" i="1"/>
  <c r="V126" i="1"/>
  <c r="U126" i="1"/>
  <c r="T126" i="1"/>
  <c r="S126" i="1"/>
  <c r="R126" i="1"/>
  <c r="E126" i="1"/>
  <c r="Q126" i="1" s="1"/>
  <c r="AA125" i="1"/>
  <c r="Z125" i="1"/>
  <c r="Y125" i="1"/>
  <c r="X125" i="1"/>
  <c r="W125" i="1"/>
  <c r="V125" i="1"/>
  <c r="U125" i="1"/>
  <c r="T125" i="1"/>
  <c r="S125" i="1"/>
  <c r="R125" i="1"/>
  <c r="E125" i="1"/>
  <c r="Q125" i="1" s="1"/>
  <c r="AA124" i="1"/>
  <c r="Z124" i="1"/>
  <c r="Y124" i="1"/>
  <c r="X124" i="1"/>
  <c r="W124" i="1"/>
  <c r="V124" i="1"/>
  <c r="U124" i="1"/>
  <c r="T124" i="1"/>
  <c r="S124" i="1"/>
  <c r="R124" i="1"/>
  <c r="E124" i="1"/>
  <c r="Q124" i="1" s="1"/>
  <c r="AA123" i="1"/>
  <c r="Z123" i="1"/>
  <c r="Y123" i="1"/>
  <c r="X123" i="1"/>
  <c r="W123" i="1"/>
  <c r="V123" i="1"/>
  <c r="U123" i="1"/>
  <c r="T123" i="1"/>
  <c r="S123" i="1"/>
  <c r="R123" i="1"/>
  <c r="E123" i="1"/>
  <c r="Q123" i="1" s="1"/>
  <c r="AA122" i="1"/>
  <c r="Z122" i="1"/>
  <c r="Y122" i="1"/>
  <c r="X122" i="1"/>
  <c r="W122" i="1"/>
  <c r="V122" i="1"/>
  <c r="U122" i="1"/>
  <c r="T122" i="1"/>
  <c r="S122" i="1"/>
  <c r="R122" i="1"/>
  <c r="E122" i="1"/>
  <c r="Q122" i="1" s="1"/>
  <c r="AA121" i="1"/>
  <c r="Z121" i="1"/>
  <c r="Y121" i="1"/>
  <c r="X121" i="1"/>
  <c r="W121" i="1"/>
  <c r="V121" i="1"/>
  <c r="U121" i="1"/>
  <c r="T121" i="1"/>
  <c r="S121" i="1"/>
  <c r="R121" i="1"/>
  <c r="E121" i="1"/>
  <c r="Q121" i="1" s="1"/>
  <c r="AA120" i="1"/>
  <c r="Z120" i="1"/>
  <c r="Y120" i="1"/>
  <c r="X120" i="1"/>
  <c r="W120" i="1"/>
  <c r="V120" i="1"/>
  <c r="U120" i="1"/>
  <c r="T120" i="1"/>
  <c r="S120" i="1"/>
  <c r="R120" i="1"/>
  <c r="E120" i="1"/>
  <c r="Q120" i="1" s="1"/>
  <c r="AA119" i="1"/>
  <c r="Z119" i="1"/>
  <c r="Y119" i="1"/>
  <c r="X119" i="1"/>
  <c r="W119" i="1"/>
  <c r="V119" i="1"/>
  <c r="U119" i="1"/>
  <c r="T119" i="1"/>
  <c r="S119" i="1"/>
  <c r="R119" i="1"/>
  <c r="E119" i="1"/>
  <c r="Q119" i="1" s="1"/>
  <c r="AA118" i="1"/>
  <c r="Z118" i="1"/>
  <c r="Y118" i="1"/>
  <c r="X118" i="1"/>
  <c r="W118" i="1"/>
  <c r="V118" i="1"/>
  <c r="U118" i="1"/>
  <c r="T118" i="1"/>
  <c r="S118" i="1"/>
  <c r="R118" i="1"/>
  <c r="E118" i="1"/>
  <c r="Q118" i="1" s="1"/>
  <c r="AA117" i="1"/>
  <c r="Z117" i="1"/>
  <c r="Y117" i="1"/>
  <c r="X117" i="1"/>
  <c r="W117" i="1"/>
  <c r="V117" i="1"/>
  <c r="U117" i="1"/>
  <c r="T117" i="1"/>
  <c r="S117" i="1"/>
  <c r="R117" i="1"/>
  <c r="E117" i="1"/>
  <c r="Q117" i="1" s="1"/>
  <c r="AA116" i="1"/>
  <c r="Z116" i="1"/>
  <c r="Y116" i="1"/>
  <c r="X116" i="1"/>
  <c r="W116" i="1"/>
  <c r="V116" i="1"/>
  <c r="U116" i="1"/>
  <c r="T116" i="1"/>
  <c r="S116" i="1"/>
  <c r="R116" i="1"/>
  <c r="E116" i="1"/>
  <c r="Q116" i="1" s="1"/>
  <c r="AA115" i="1"/>
  <c r="Z115" i="1"/>
  <c r="Y115" i="1"/>
  <c r="X115" i="1"/>
  <c r="W115" i="1"/>
  <c r="V115" i="1"/>
  <c r="U115" i="1"/>
  <c r="T115" i="1"/>
  <c r="S115" i="1"/>
  <c r="R115" i="1"/>
  <c r="E115" i="1"/>
  <c r="Q115" i="1" s="1"/>
  <c r="AA114" i="1"/>
  <c r="Z114" i="1"/>
  <c r="Y114" i="1"/>
  <c r="X114" i="1"/>
  <c r="W114" i="1"/>
  <c r="V114" i="1"/>
  <c r="U114" i="1"/>
  <c r="T114" i="1"/>
  <c r="S114" i="1"/>
  <c r="R114" i="1"/>
  <c r="E114" i="1"/>
  <c r="Q114" i="1" s="1"/>
  <c r="AA113" i="1"/>
  <c r="Z113" i="1"/>
  <c r="Y113" i="1"/>
  <c r="X113" i="1"/>
  <c r="W113" i="1"/>
  <c r="V113" i="1"/>
  <c r="U113" i="1"/>
  <c r="T113" i="1"/>
  <c r="S113" i="1"/>
  <c r="R113" i="1"/>
  <c r="E113" i="1"/>
  <c r="Q113" i="1" s="1"/>
  <c r="AA112" i="1"/>
  <c r="Z112" i="1"/>
  <c r="Y112" i="1"/>
  <c r="X112" i="1"/>
  <c r="W112" i="1"/>
  <c r="V112" i="1"/>
  <c r="U112" i="1"/>
  <c r="T112" i="1"/>
  <c r="S112" i="1"/>
  <c r="R112" i="1"/>
  <c r="E112" i="1"/>
  <c r="Q112" i="1" s="1"/>
  <c r="AA111" i="1"/>
  <c r="Z111" i="1"/>
  <c r="Y111" i="1"/>
  <c r="X111" i="1"/>
  <c r="W111" i="1"/>
  <c r="V111" i="1"/>
  <c r="U111" i="1"/>
  <c r="T111" i="1"/>
  <c r="S111" i="1"/>
  <c r="R111" i="1"/>
  <c r="E111" i="1"/>
  <c r="Q111" i="1" s="1"/>
  <c r="AA110" i="1"/>
  <c r="Z110" i="1"/>
  <c r="Y110" i="1"/>
  <c r="X110" i="1"/>
  <c r="W110" i="1"/>
  <c r="V110" i="1"/>
  <c r="U110" i="1"/>
  <c r="T110" i="1"/>
  <c r="S110" i="1"/>
  <c r="R110" i="1"/>
  <c r="E110" i="1"/>
  <c r="Q110" i="1" s="1"/>
  <c r="AA109" i="1"/>
  <c r="Z109" i="1"/>
  <c r="Y109" i="1"/>
  <c r="X109" i="1"/>
  <c r="W109" i="1"/>
  <c r="V109" i="1"/>
  <c r="U109" i="1"/>
  <c r="T109" i="1"/>
  <c r="S109" i="1"/>
  <c r="R109" i="1"/>
  <c r="E109" i="1"/>
  <c r="Q109" i="1" s="1"/>
  <c r="AA108" i="1"/>
  <c r="Z108" i="1"/>
  <c r="Y108" i="1"/>
  <c r="X108" i="1"/>
  <c r="W108" i="1"/>
  <c r="V108" i="1"/>
  <c r="U108" i="1"/>
  <c r="T108" i="1"/>
  <c r="S108" i="1"/>
  <c r="R108" i="1"/>
  <c r="E108" i="1"/>
  <c r="Q108" i="1" s="1"/>
  <c r="AA107" i="1"/>
  <c r="Z107" i="1"/>
  <c r="Y107" i="1"/>
  <c r="X107" i="1"/>
  <c r="W107" i="1"/>
  <c r="V107" i="1"/>
  <c r="U107" i="1"/>
  <c r="T107" i="1"/>
  <c r="S107" i="1"/>
  <c r="R107" i="1"/>
  <c r="Q107" i="1"/>
  <c r="E107" i="1"/>
  <c r="AA106" i="1"/>
  <c r="Z106" i="1"/>
  <c r="Y106" i="1"/>
  <c r="X106" i="1"/>
  <c r="W106" i="1"/>
  <c r="V106" i="1"/>
  <c r="U106" i="1"/>
  <c r="T106" i="1"/>
  <c r="S106" i="1"/>
  <c r="R106" i="1"/>
  <c r="E106" i="1"/>
  <c r="Q106" i="1" s="1"/>
  <c r="AA105" i="1"/>
  <c r="Z105" i="1"/>
  <c r="Y105" i="1"/>
  <c r="X105" i="1"/>
  <c r="W105" i="1"/>
  <c r="V105" i="1"/>
  <c r="U105" i="1"/>
  <c r="T105" i="1"/>
  <c r="S105" i="1"/>
  <c r="R105" i="1"/>
  <c r="Q105" i="1"/>
  <c r="E105" i="1"/>
  <c r="AA104" i="1"/>
  <c r="Z104" i="1"/>
  <c r="Y104" i="1"/>
  <c r="X104" i="1"/>
  <c r="W104" i="1"/>
  <c r="V104" i="1"/>
  <c r="U104" i="1"/>
  <c r="T104" i="1"/>
  <c r="S104" i="1"/>
  <c r="R104" i="1"/>
  <c r="E104" i="1"/>
  <c r="Q104" i="1" s="1"/>
  <c r="AA103" i="1"/>
  <c r="Z103" i="1"/>
  <c r="Y103" i="1"/>
  <c r="X103" i="1"/>
  <c r="W103" i="1"/>
  <c r="V103" i="1"/>
  <c r="U103" i="1"/>
  <c r="T103" i="1"/>
  <c r="S103" i="1"/>
  <c r="R103" i="1"/>
  <c r="Q103" i="1"/>
  <c r="E103" i="1"/>
  <c r="AA102" i="1"/>
  <c r="Z102" i="1"/>
  <c r="Y102" i="1"/>
  <c r="X102" i="1"/>
  <c r="W102" i="1"/>
  <c r="V102" i="1"/>
  <c r="U102" i="1"/>
  <c r="T102" i="1"/>
  <c r="S102" i="1"/>
  <c r="R102" i="1"/>
  <c r="E102" i="1"/>
  <c r="Q102" i="1" s="1"/>
  <c r="AA101" i="1"/>
  <c r="Z101" i="1"/>
  <c r="Y101" i="1"/>
  <c r="X101" i="1"/>
  <c r="W101" i="1"/>
  <c r="V101" i="1"/>
  <c r="U101" i="1"/>
  <c r="T101" i="1"/>
  <c r="S101" i="1"/>
  <c r="R101" i="1"/>
  <c r="Q101" i="1"/>
  <c r="E101" i="1"/>
  <c r="AA100" i="1"/>
  <c r="Z100" i="1"/>
  <c r="Y100" i="1"/>
  <c r="X100" i="1"/>
  <c r="W100" i="1"/>
  <c r="V100" i="1"/>
  <c r="U100" i="1"/>
  <c r="T100" i="1"/>
  <c r="S100" i="1"/>
  <c r="R100" i="1"/>
  <c r="E100" i="1"/>
  <c r="Q100" i="1" s="1"/>
  <c r="AA99" i="1"/>
  <c r="Z99" i="1"/>
  <c r="Y99" i="1"/>
  <c r="X99" i="1"/>
  <c r="W99" i="1"/>
  <c r="V99" i="1"/>
  <c r="U99" i="1"/>
  <c r="T99" i="1"/>
  <c r="S99" i="1"/>
  <c r="R99" i="1"/>
  <c r="Q99" i="1"/>
  <c r="E99" i="1"/>
  <c r="AA98" i="1"/>
  <c r="Z98" i="1"/>
  <c r="Y98" i="1"/>
  <c r="X98" i="1"/>
  <c r="W98" i="1"/>
  <c r="V98" i="1"/>
  <c r="U98" i="1"/>
  <c r="T98" i="1"/>
  <c r="S98" i="1"/>
  <c r="R98" i="1"/>
  <c r="E98" i="1"/>
  <c r="Q98" i="1" s="1"/>
  <c r="AA97" i="1"/>
  <c r="Z97" i="1"/>
  <c r="Y97" i="1"/>
  <c r="X97" i="1"/>
  <c r="W97" i="1"/>
  <c r="V97" i="1"/>
  <c r="U97" i="1"/>
  <c r="T97" i="1"/>
  <c r="S97" i="1"/>
  <c r="R97" i="1"/>
  <c r="Q97" i="1"/>
  <c r="E97" i="1"/>
  <c r="AA96" i="1"/>
  <c r="Z96" i="1"/>
  <c r="Y96" i="1"/>
  <c r="X96" i="1"/>
  <c r="W96" i="1"/>
  <c r="V96" i="1"/>
  <c r="U96" i="1"/>
  <c r="T96" i="1"/>
  <c r="S96" i="1"/>
  <c r="R96" i="1"/>
  <c r="E96" i="1"/>
  <c r="Q96" i="1" s="1"/>
  <c r="AA95" i="1"/>
  <c r="Z95" i="1"/>
  <c r="Y95" i="1"/>
  <c r="X95" i="1"/>
  <c r="W95" i="1"/>
  <c r="V95" i="1"/>
  <c r="U95" i="1"/>
  <c r="T95" i="1"/>
  <c r="S95" i="1"/>
  <c r="R95" i="1"/>
  <c r="Q95" i="1"/>
  <c r="E95" i="1"/>
  <c r="AA94" i="1"/>
  <c r="Z94" i="1"/>
  <c r="Y94" i="1"/>
  <c r="X94" i="1"/>
  <c r="W94" i="1"/>
  <c r="V94" i="1"/>
  <c r="U94" i="1"/>
  <c r="T94" i="1"/>
  <c r="S94" i="1"/>
  <c r="R94" i="1"/>
  <c r="E94" i="1"/>
  <c r="Q94" i="1" s="1"/>
  <c r="AA93" i="1"/>
  <c r="Z93" i="1"/>
  <c r="Y93" i="1"/>
  <c r="X93" i="1"/>
  <c r="W93" i="1"/>
  <c r="V93" i="1"/>
  <c r="U93" i="1"/>
  <c r="T93" i="1"/>
  <c r="S93" i="1"/>
  <c r="R93" i="1"/>
  <c r="Q93" i="1"/>
  <c r="E93" i="1"/>
  <c r="AA92" i="1"/>
  <c r="Z92" i="1"/>
  <c r="Y92" i="1"/>
  <c r="X92" i="1"/>
  <c r="W92" i="1"/>
  <c r="V92" i="1"/>
  <c r="U92" i="1"/>
  <c r="T92" i="1"/>
  <c r="S92" i="1"/>
  <c r="R92" i="1"/>
  <c r="E92" i="1"/>
  <c r="Q92" i="1" s="1"/>
  <c r="AA91" i="1"/>
  <c r="Z91" i="1"/>
  <c r="Y91" i="1"/>
  <c r="X91" i="1"/>
  <c r="W91" i="1"/>
  <c r="V91" i="1"/>
  <c r="U91" i="1"/>
  <c r="T91" i="1"/>
  <c r="S91" i="1"/>
  <c r="R91" i="1"/>
  <c r="Q91" i="1"/>
  <c r="E91" i="1"/>
  <c r="AA90" i="1"/>
  <c r="Z90" i="1"/>
  <c r="Y90" i="1"/>
  <c r="X90" i="1"/>
  <c r="W90" i="1"/>
  <c r="V90" i="1"/>
  <c r="U90" i="1"/>
  <c r="T90" i="1"/>
  <c r="S90" i="1"/>
  <c r="R90" i="1"/>
  <c r="E90" i="1"/>
  <c r="Q90" i="1" s="1"/>
  <c r="AA89" i="1"/>
  <c r="Z89" i="1"/>
  <c r="Y89" i="1"/>
  <c r="X89" i="1"/>
  <c r="W89" i="1"/>
  <c r="V89" i="1"/>
  <c r="U89" i="1"/>
  <c r="T89" i="1"/>
  <c r="S89" i="1"/>
  <c r="R89" i="1"/>
  <c r="Q89" i="1"/>
  <c r="E89" i="1"/>
  <c r="AA88" i="1"/>
  <c r="Z88" i="1"/>
  <c r="Y88" i="1"/>
  <c r="X88" i="1"/>
  <c r="W88" i="1"/>
  <c r="V88" i="1"/>
  <c r="U88" i="1"/>
  <c r="T88" i="1"/>
  <c r="S88" i="1"/>
  <c r="R88" i="1"/>
  <c r="E88" i="1"/>
  <c r="Q88" i="1" s="1"/>
  <c r="AA87" i="1"/>
  <c r="Z87" i="1"/>
  <c r="Y87" i="1"/>
  <c r="X87" i="1"/>
  <c r="W87" i="1"/>
  <c r="V87" i="1"/>
  <c r="U87" i="1"/>
  <c r="T87" i="1"/>
  <c r="S87" i="1"/>
  <c r="R87" i="1"/>
  <c r="Q87" i="1"/>
  <c r="E87" i="1"/>
  <c r="AA86" i="1"/>
  <c r="Z86" i="1"/>
  <c r="Y86" i="1"/>
  <c r="X86" i="1"/>
  <c r="W86" i="1"/>
  <c r="V86" i="1"/>
  <c r="U86" i="1"/>
  <c r="T86" i="1"/>
  <c r="S86" i="1"/>
  <c r="R86" i="1"/>
  <c r="E86" i="1"/>
  <c r="Q86" i="1" s="1"/>
  <c r="AA85" i="1"/>
  <c r="Z85" i="1"/>
  <c r="Y85" i="1"/>
  <c r="X85" i="1"/>
  <c r="W85" i="1"/>
  <c r="V85" i="1"/>
  <c r="U85" i="1"/>
  <c r="T85" i="1"/>
  <c r="S85" i="1"/>
  <c r="R85" i="1"/>
  <c r="Q85" i="1"/>
  <c r="E85" i="1"/>
  <c r="AA84" i="1"/>
  <c r="Z84" i="1"/>
  <c r="Y84" i="1"/>
  <c r="X84" i="1"/>
  <c r="W84" i="1"/>
  <c r="V84" i="1"/>
  <c r="U84" i="1"/>
  <c r="T84" i="1"/>
  <c r="S84" i="1"/>
  <c r="R84" i="1"/>
  <c r="E84" i="1"/>
  <c r="Q84" i="1" s="1"/>
  <c r="AA83" i="1"/>
  <c r="Z83" i="1"/>
  <c r="Y83" i="1"/>
  <c r="X83" i="1"/>
  <c r="W83" i="1"/>
  <c r="V83" i="1"/>
  <c r="U83" i="1"/>
  <c r="T83" i="1"/>
  <c r="S83" i="1"/>
  <c r="R83" i="1"/>
  <c r="Q83" i="1"/>
  <c r="E83" i="1"/>
  <c r="AA82" i="1"/>
  <c r="Z82" i="1"/>
  <c r="Y82" i="1"/>
  <c r="X82" i="1"/>
  <c r="W82" i="1"/>
  <c r="V82" i="1"/>
  <c r="U82" i="1"/>
  <c r="T82" i="1"/>
  <c r="S82" i="1"/>
  <c r="R82" i="1"/>
  <c r="E82" i="1"/>
  <c r="Q82" i="1" s="1"/>
  <c r="AA81" i="1"/>
  <c r="Z81" i="1"/>
  <c r="Y81" i="1"/>
  <c r="X81" i="1"/>
  <c r="W81" i="1"/>
  <c r="V81" i="1"/>
  <c r="U81" i="1"/>
  <c r="T81" i="1"/>
  <c r="S81" i="1"/>
  <c r="R81" i="1"/>
  <c r="Q81" i="1"/>
  <c r="E81" i="1"/>
  <c r="AA80" i="1"/>
  <c r="Z80" i="1"/>
  <c r="Y80" i="1"/>
  <c r="X80" i="1"/>
  <c r="W80" i="1"/>
  <c r="V80" i="1"/>
  <c r="U80" i="1"/>
  <c r="T80" i="1"/>
  <c r="S80" i="1"/>
  <c r="R80" i="1"/>
  <c r="E80" i="1"/>
  <c r="Q80" i="1" s="1"/>
  <c r="AA79" i="1"/>
  <c r="Z79" i="1"/>
  <c r="Y79" i="1"/>
  <c r="X79" i="1"/>
  <c r="W79" i="1"/>
  <c r="V79" i="1"/>
  <c r="U79" i="1"/>
  <c r="T79" i="1"/>
  <c r="S79" i="1"/>
  <c r="R79" i="1"/>
  <c r="Q79" i="1"/>
  <c r="E79" i="1"/>
  <c r="AA78" i="1"/>
  <c r="Z78" i="1"/>
  <c r="Y78" i="1"/>
  <c r="X78" i="1"/>
  <c r="W78" i="1"/>
  <c r="V78" i="1"/>
  <c r="U78" i="1"/>
  <c r="T78" i="1"/>
  <c r="S78" i="1"/>
  <c r="R78" i="1"/>
  <c r="E78" i="1"/>
  <c r="Q78" i="1" s="1"/>
  <c r="AA77" i="1"/>
  <c r="Z77" i="1"/>
  <c r="Y77" i="1"/>
  <c r="X77" i="1"/>
  <c r="W77" i="1"/>
  <c r="V77" i="1"/>
  <c r="U77" i="1"/>
  <c r="T77" i="1"/>
  <c r="S77" i="1"/>
  <c r="R77" i="1"/>
  <c r="Q77" i="1"/>
  <c r="E77" i="1"/>
  <c r="AA76" i="1"/>
  <c r="Z76" i="1"/>
  <c r="Y76" i="1"/>
  <c r="X76" i="1"/>
  <c r="W76" i="1"/>
  <c r="V76" i="1"/>
  <c r="U76" i="1"/>
  <c r="T76" i="1"/>
  <c r="S76" i="1"/>
  <c r="R76" i="1"/>
  <c r="E76" i="1"/>
  <c r="Q76" i="1" s="1"/>
  <c r="AA75" i="1"/>
  <c r="Z75" i="1"/>
  <c r="Y75" i="1"/>
  <c r="X75" i="1"/>
  <c r="W75" i="1"/>
  <c r="V75" i="1"/>
  <c r="U75" i="1"/>
  <c r="T75" i="1"/>
  <c r="S75" i="1"/>
  <c r="R75" i="1"/>
  <c r="Q75" i="1"/>
  <c r="E75" i="1"/>
  <c r="AA74" i="1"/>
  <c r="Z74" i="1"/>
  <c r="Y74" i="1"/>
  <c r="X74" i="1"/>
  <c r="W74" i="1"/>
  <c r="V74" i="1"/>
  <c r="U74" i="1"/>
  <c r="T74" i="1"/>
  <c r="S74" i="1"/>
  <c r="R74" i="1"/>
  <c r="E74" i="1"/>
  <c r="Q74" i="1" s="1"/>
  <c r="AA73" i="1"/>
  <c r="Z73" i="1"/>
  <c r="Y73" i="1"/>
  <c r="X73" i="1"/>
  <c r="W73" i="1"/>
  <c r="V73" i="1"/>
  <c r="U73" i="1"/>
  <c r="T73" i="1"/>
  <c r="S73" i="1"/>
  <c r="R73" i="1"/>
  <c r="Q73" i="1"/>
  <c r="E73" i="1"/>
  <c r="AA72" i="1"/>
  <c r="Z72" i="1"/>
  <c r="Y72" i="1"/>
  <c r="X72" i="1"/>
  <c r="W72" i="1"/>
  <c r="V72" i="1"/>
  <c r="U72" i="1"/>
  <c r="T72" i="1"/>
  <c r="S72" i="1"/>
  <c r="R72" i="1"/>
  <c r="Q72" i="1"/>
  <c r="E72" i="1"/>
  <c r="AA71" i="1"/>
  <c r="Z71" i="1"/>
  <c r="Y71" i="1"/>
  <c r="X71" i="1"/>
  <c r="W71" i="1"/>
  <c r="V71" i="1"/>
  <c r="U71" i="1"/>
  <c r="T71" i="1"/>
  <c r="S71" i="1"/>
  <c r="R71" i="1"/>
  <c r="Q71" i="1"/>
  <c r="E71" i="1"/>
  <c r="AA70" i="1"/>
  <c r="Z70" i="1"/>
  <c r="Y70" i="1"/>
  <c r="X70" i="1"/>
  <c r="W70" i="1"/>
  <c r="V70" i="1"/>
  <c r="U70" i="1"/>
  <c r="T70" i="1"/>
  <c r="S70" i="1"/>
  <c r="R70" i="1"/>
  <c r="Q70" i="1"/>
  <c r="E70" i="1"/>
  <c r="AA69" i="1"/>
  <c r="Z69" i="1"/>
  <c r="Y69" i="1"/>
  <c r="X69" i="1"/>
  <c r="W69" i="1"/>
  <c r="V69" i="1"/>
  <c r="U69" i="1"/>
  <c r="T69" i="1"/>
  <c r="S69" i="1"/>
  <c r="R69" i="1"/>
  <c r="Q69" i="1"/>
  <c r="E69" i="1"/>
  <c r="AA68" i="1"/>
  <c r="Z68" i="1"/>
  <c r="Y68" i="1"/>
  <c r="X68" i="1"/>
  <c r="W68" i="1"/>
  <c r="V68" i="1"/>
  <c r="U68" i="1"/>
  <c r="T68" i="1"/>
  <c r="S68" i="1"/>
  <c r="R68" i="1"/>
  <c r="Q68" i="1"/>
  <c r="E68" i="1"/>
  <c r="AA67" i="1"/>
  <c r="Z67" i="1"/>
  <c r="Y67" i="1"/>
  <c r="X67" i="1"/>
  <c r="W67" i="1"/>
  <c r="V67" i="1"/>
  <c r="U67" i="1"/>
  <c r="T67" i="1"/>
  <c r="S67" i="1"/>
  <c r="R67" i="1"/>
  <c r="Q67" i="1"/>
  <c r="E67" i="1"/>
  <c r="AA66" i="1"/>
  <c r="Z66" i="1"/>
  <c r="Y66" i="1"/>
  <c r="X66" i="1"/>
  <c r="W66" i="1"/>
  <c r="V66" i="1"/>
  <c r="U66" i="1"/>
  <c r="T66" i="1"/>
  <c r="S66" i="1"/>
  <c r="R66" i="1"/>
  <c r="Q66" i="1"/>
  <c r="E66" i="1"/>
  <c r="AA65" i="1"/>
  <c r="Z65" i="1"/>
  <c r="Y65" i="1"/>
  <c r="X65" i="1"/>
  <c r="W65" i="1"/>
  <c r="V65" i="1"/>
  <c r="U65" i="1"/>
  <c r="T65" i="1"/>
  <c r="S65" i="1"/>
  <c r="R65" i="1"/>
  <c r="Q65" i="1"/>
  <c r="E65" i="1"/>
  <c r="AA64" i="1"/>
  <c r="Z64" i="1"/>
  <c r="Y64" i="1"/>
  <c r="X64" i="1"/>
  <c r="W64" i="1"/>
  <c r="V64" i="1"/>
  <c r="U64" i="1"/>
  <c r="T64" i="1"/>
  <c r="S64" i="1"/>
  <c r="R64" i="1"/>
  <c r="Q64" i="1"/>
  <c r="E64" i="1"/>
  <c r="AA63" i="1"/>
  <c r="Z63" i="1"/>
  <c r="Y63" i="1"/>
  <c r="X63" i="1"/>
  <c r="W63" i="1"/>
  <c r="V63" i="1"/>
  <c r="U63" i="1"/>
  <c r="T63" i="1"/>
  <c r="S63" i="1"/>
  <c r="R63" i="1"/>
  <c r="Q63" i="1"/>
  <c r="E63" i="1"/>
  <c r="AA62" i="1"/>
  <c r="Z62" i="1"/>
  <c r="Y62" i="1"/>
  <c r="X62" i="1"/>
  <c r="W62" i="1"/>
  <c r="V62" i="1"/>
  <c r="U62" i="1"/>
  <c r="T62" i="1"/>
  <c r="S62" i="1"/>
  <c r="R62" i="1"/>
  <c r="Q62" i="1"/>
  <c r="E62" i="1"/>
  <c r="AA61" i="1"/>
  <c r="Z61" i="1"/>
  <c r="Y61" i="1"/>
  <c r="X61" i="1"/>
  <c r="W61" i="1"/>
  <c r="V61" i="1"/>
  <c r="U61" i="1"/>
  <c r="T61" i="1"/>
  <c r="S61" i="1"/>
  <c r="R61" i="1"/>
  <c r="Q61" i="1"/>
  <c r="E61" i="1"/>
  <c r="AA60" i="1"/>
  <c r="Z60" i="1"/>
  <c r="Y60" i="1"/>
  <c r="X60" i="1"/>
  <c r="W60" i="1"/>
  <c r="V60" i="1"/>
  <c r="U60" i="1"/>
  <c r="T60" i="1"/>
  <c r="S60" i="1"/>
  <c r="R60" i="1"/>
  <c r="Q60" i="1"/>
  <c r="E60" i="1"/>
  <c r="AA59" i="1"/>
  <c r="Z59" i="1"/>
  <c r="Y59" i="1"/>
  <c r="X59" i="1"/>
  <c r="W59" i="1"/>
  <c r="V59" i="1"/>
  <c r="U59" i="1"/>
  <c r="T59" i="1"/>
  <c r="S59" i="1"/>
  <c r="R59" i="1"/>
  <c r="Q59" i="1"/>
  <c r="E59" i="1"/>
  <c r="AA58" i="1"/>
  <c r="Z58" i="1"/>
  <c r="Y58" i="1"/>
  <c r="X58" i="1"/>
  <c r="W58" i="1"/>
  <c r="V58" i="1"/>
  <c r="U58" i="1"/>
  <c r="T58" i="1"/>
  <c r="S58" i="1"/>
  <c r="R58" i="1"/>
  <c r="Q58" i="1"/>
  <c r="E58" i="1"/>
  <c r="AA57" i="1"/>
  <c r="Z57" i="1"/>
  <c r="Y57" i="1"/>
  <c r="X57" i="1"/>
  <c r="W57" i="1"/>
  <c r="V57" i="1"/>
  <c r="U57" i="1"/>
  <c r="T57" i="1"/>
  <c r="S57" i="1"/>
  <c r="R57" i="1"/>
  <c r="Q57" i="1"/>
  <c r="E57" i="1"/>
  <c r="AA56" i="1"/>
  <c r="Z56" i="1"/>
  <c r="Y56" i="1"/>
  <c r="X56" i="1"/>
  <c r="W56" i="1"/>
  <c r="V56" i="1"/>
  <c r="U56" i="1"/>
  <c r="T56" i="1"/>
  <c r="S56" i="1"/>
  <c r="R56" i="1"/>
  <c r="Q56" i="1"/>
  <c r="E56" i="1"/>
  <c r="AA55" i="1"/>
  <c r="Z55" i="1"/>
  <c r="Y55" i="1"/>
  <c r="X55" i="1"/>
  <c r="W55" i="1"/>
  <c r="V55" i="1"/>
  <c r="U55" i="1"/>
  <c r="T55" i="1"/>
  <c r="S55" i="1"/>
  <c r="R55" i="1"/>
  <c r="Q55" i="1"/>
  <c r="E55" i="1"/>
  <c r="AA54" i="1"/>
  <c r="Z54" i="1"/>
  <c r="Y54" i="1"/>
  <c r="X54" i="1"/>
  <c r="W54" i="1"/>
  <c r="V54" i="1"/>
  <c r="U54" i="1"/>
  <c r="T54" i="1"/>
  <c r="S54" i="1"/>
  <c r="R54" i="1"/>
  <c r="Q54" i="1"/>
  <c r="E54" i="1"/>
  <c r="AA53" i="1"/>
  <c r="Z53" i="1"/>
  <c r="Y53" i="1"/>
  <c r="X53" i="1"/>
  <c r="W53" i="1"/>
  <c r="V53" i="1"/>
  <c r="U53" i="1"/>
  <c r="T53" i="1"/>
  <c r="S53" i="1"/>
  <c r="R53" i="1"/>
  <c r="Q53" i="1"/>
  <c r="E53" i="1"/>
  <c r="AA52" i="1"/>
  <c r="Z52" i="1"/>
  <c r="Y52" i="1"/>
  <c r="X52" i="1"/>
  <c r="W52" i="1"/>
  <c r="V52" i="1"/>
  <c r="U52" i="1"/>
  <c r="T52" i="1"/>
  <c r="S52" i="1"/>
  <c r="R52" i="1"/>
  <c r="Q52" i="1"/>
  <c r="E52" i="1"/>
  <c r="AA51" i="1"/>
  <c r="Z51" i="1"/>
  <c r="Y51" i="1"/>
  <c r="X51" i="1"/>
  <c r="W51" i="1"/>
  <c r="V51" i="1"/>
  <c r="U51" i="1"/>
  <c r="T51" i="1"/>
  <c r="S51" i="1"/>
  <c r="R51" i="1"/>
  <c r="Q51" i="1"/>
  <c r="E51" i="1"/>
  <c r="AA50" i="1"/>
  <c r="Z50" i="1"/>
  <c r="Y50" i="1"/>
  <c r="X50" i="1"/>
  <c r="W50" i="1"/>
  <c r="V50" i="1"/>
  <c r="U50" i="1"/>
  <c r="T50" i="1"/>
  <c r="S50" i="1"/>
  <c r="R50" i="1"/>
  <c r="Q50" i="1"/>
  <c r="E50" i="1"/>
  <c r="AA49" i="1"/>
  <c r="Z49" i="1"/>
  <c r="Y49" i="1"/>
  <c r="X49" i="1"/>
  <c r="W49" i="1"/>
  <c r="V49" i="1"/>
  <c r="U49" i="1"/>
  <c r="T49" i="1"/>
  <c r="S49" i="1"/>
  <c r="R49" i="1"/>
  <c r="Q49" i="1"/>
  <c r="E49" i="1"/>
  <c r="AA48" i="1"/>
  <c r="Z48" i="1"/>
  <c r="Y48" i="1"/>
  <c r="X48" i="1"/>
  <c r="W48" i="1"/>
  <c r="V48" i="1"/>
  <c r="U48" i="1"/>
  <c r="T48" i="1"/>
  <c r="S48" i="1"/>
  <c r="R48" i="1"/>
  <c r="Q48" i="1"/>
  <c r="E48" i="1"/>
  <c r="AA47" i="1"/>
  <c r="Z47" i="1"/>
  <c r="Y47" i="1"/>
  <c r="X47" i="1"/>
  <c r="W47" i="1"/>
  <c r="V47" i="1"/>
  <c r="U47" i="1"/>
  <c r="T47" i="1"/>
  <c r="S47" i="1"/>
  <c r="R47" i="1"/>
  <c r="Q47" i="1"/>
  <c r="E47" i="1"/>
  <c r="AA46" i="1"/>
  <c r="Z46" i="1"/>
  <c r="Y46" i="1"/>
  <c r="X46" i="1"/>
  <c r="W46" i="1"/>
  <c r="V46" i="1"/>
  <c r="U46" i="1"/>
  <c r="T46" i="1"/>
  <c r="S46" i="1"/>
  <c r="R46" i="1"/>
  <c r="Q46" i="1"/>
  <c r="E46" i="1"/>
  <c r="AA45" i="1"/>
  <c r="Z45" i="1"/>
  <c r="Y45" i="1"/>
  <c r="X45" i="1"/>
  <c r="W45" i="1"/>
  <c r="V45" i="1"/>
  <c r="U45" i="1"/>
  <c r="T45" i="1"/>
  <c r="S45" i="1"/>
  <c r="R45" i="1"/>
  <c r="Q45" i="1"/>
  <c r="E45" i="1"/>
  <c r="AA44" i="1"/>
  <c r="Z44" i="1"/>
  <c r="Y44" i="1"/>
  <c r="X44" i="1"/>
  <c r="W44" i="1"/>
  <c r="V44" i="1"/>
  <c r="U44" i="1"/>
  <c r="T44" i="1"/>
  <c r="S44" i="1"/>
  <c r="R44" i="1"/>
  <c r="Q44" i="1"/>
  <c r="E44" i="1"/>
  <c r="AA43" i="1"/>
  <c r="Z43" i="1"/>
  <c r="Y43" i="1"/>
  <c r="X43" i="1"/>
  <c r="W43" i="1"/>
  <c r="V43" i="1"/>
  <c r="U43" i="1"/>
  <c r="T43" i="1"/>
  <c r="S43" i="1"/>
  <c r="R43" i="1"/>
  <c r="Q43" i="1"/>
  <c r="E43" i="1"/>
  <c r="AA42" i="1"/>
  <c r="Z42" i="1"/>
  <c r="Y42" i="1"/>
  <c r="X42" i="1"/>
  <c r="W42" i="1"/>
  <c r="V42" i="1"/>
  <c r="U42" i="1"/>
  <c r="T42" i="1"/>
  <c r="S42" i="1"/>
  <c r="R42" i="1"/>
  <c r="Q42" i="1"/>
  <c r="E42" i="1"/>
  <c r="AA41" i="1"/>
  <c r="Z41" i="1"/>
  <c r="Y41" i="1"/>
  <c r="X41" i="1"/>
  <c r="W41" i="1"/>
  <c r="V41" i="1"/>
  <c r="U41" i="1"/>
  <c r="T41" i="1"/>
  <c r="S41" i="1"/>
  <c r="R41" i="1"/>
  <c r="Q41" i="1"/>
  <c r="E41" i="1"/>
  <c r="AA40" i="1"/>
  <c r="Z40" i="1"/>
  <c r="Y40" i="1"/>
  <c r="X40" i="1"/>
  <c r="W40" i="1"/>
  <c r="V40" i="1"/>
  <c r="U40" i="1"/>
  <c r="T40" i="1"/>
  <c r="S40" i="1"/>
  <c r="R40" i="1"/>
  <c r="Q40" i="1"/>
  <c r="E40" i="1"/>
  <c r="AA39" i="1"/>
  <c r="Z39" i="1"/>
  <c r="Y39" i="1"/>
  <c r="X39" i="1"/>
  <c r="W39" i="1"/>
  <c r="V39" i="1"/>
  <c r="U39" i="1"/>
  <c r="T39" i="1"/>
  <c r="S39" i="1"/>
  <c r="R39" i="1"/>
  <c r="Q39" i="1"/>
  <c r="E39" i="1"/>
  <c r="AA38" i="1"/>
  <c r="Z38" i="1"/>
  <c r="Y38" i="1"/>
  <c r="X38" i="1"/>
  <c r="W38" i="1"/>
  <c r="V38" i="1"/>
  <c r="U38" i="1"/>
  <c r="T38" i="1"/>
  <c r="S38" i="1"/>
  <c r="R38" i="1"/>
  <c r="Q38" i="1"/>
  <c r="E38" i="1"/>
  <c r="AA37" i="1"/>
  <c r="Z37" i="1"/>
  <c r="Y37" i="1"/>
  <c r="X37" i="1"/>
  <c r="W37" i="1"/>
  <c r="V37" i="1"/>
  <c r="U37" i="1"/>
  <c r="T37" i="1"/>
  <c r="S37" i="1"/>
  <c r="R37" i="1"/>
  <c r="Q37" i="1"/>
  <c r="E37" i="1"/>
  <c r="AA36" i="1"/>
  <c r="Z36" i="1"/>
  <c r="Y36" i="1"/>
  <c r="X36" i="1"/>
  <c r="W36" i="1"/>
  <c r="V36" i="1"/>
  <c r="U36" i="1"/>
  <c r="T36" i="1"/>
  <c r="S36" i="1"/>
  <c r="R36" i="1"/>
  <c r="Q36" i="1"/>
  <c r="E36" i="1"/>
  <c r="AA35" i="1"/>
  <c r="Z35" i="1"/>
  <c r="Y35" i="1"/>
  <c r="X35" i="1"/>
  <c r="W35" i="1"/>
  <c r="V35" i="1"/>
  <c r="U35" i="1"/>
  <c r="T35" i="1"/>
  <c r="S35" i="1"/>
  <c r="R35" i="1"/>
  <c r="Q35" i="1"/>
  <c r="E35" i="1"/>
  <c r="AA34" i="1"/>
  <c r="Z34" i="1"/>
  <c r="Y34" i="1"/>
  <c r="X34" i="1"/>
  <c r="W34" i="1"/>
  <c r="V34" i="1"/>
  <c r="U34" i="1"/>
  <c r="T34" i="1"/>
  <c r="S34" i="1"/>
  <c r="R34" i="1"/>
  <c r="Q34" i="1"/>
  <c r="E34" i="1"/>
  <c r="AA33" i="1"/>
  <c r="Z33" i="1"/>
  <c r="Y33" i="1"/>
  <c r="X33" i="1"/>
  <c r="W33" i="1"/>
  <c r="V33" i="1"/>
  <c r="U33" i="1"/>
  <c r="T33" i="1"/>
  <c r="S33" i="1"/>
  <c r="R33" i="1"/>
  <c r="Q33" i="1"/>
  <c r="E33" i="1"/>
  <c r="AA32" i="1"/>
  <c r="Z32" i="1"/>
  <c r="Y32" i="1"/>
  <c r="X32" i="1"/>
  <c r="W32" i="1"/>
  <c r="V32" i="1"/>
  <c r="U32" i="1"/>
  <c r="T32" i="1"/>
  <c r="S32" i="1"/>
  <c r="R32" i="1"/>
  <c r="Q32" i="1"/>
  <c r="E32" i="1"/>
  <c r="AA31" i="1"/>
  <c r="Z31" i="1"/>
  <c r="Y31" i="1"/>
  <c r="X31" i="1"/>
  <c r="W31" i="1"/>
  <c r="V31" i="1"/>
  <c r="U31" i="1"/>
  <c r="T31" i="1"/>
  <c r="S31" i="1"/>
  <c r="R31" i="1"/>
  <c r="Q31" i="1"/>
  <c r="E31" i="1"/>
  <c r="AA30" i="1"/>
  <c r="Z30" i="1"/>
  <c r="Y30" i="1"/>
  <c r="X30" i="1"/>
  <c r="W30" i="1"/>
  <c r="V30" i="1"/>
  <c r="U30" i="1"/>
  <c r="T30" i="1"/>
  <c r="S30" i="1"/>
  <c r="R30" i="1"/>
  <c r="Q30" i="1"/>
  <c r="E30" i="1"/>
  <c r="AA29" i="1"/>
  <c r="Z29" i="1"/>
  <c r="Y29" i="1"/>
  <c r="X29" i="1"/>
  <c r="W29" i="1"/>
  <c r="V29" i="1"/>
  <c r="U29" i="1"/>
  <c r="T29" i="1"/>
  <c r="S29" i="1"/>
  <c r="R29" i="1"/>
  <c r="Q29" i="1"/>
  <c r="E29" i="1"/>
  <c r="AA28" i="1"/>
  <c r="Z28" i="1"/>
  <c r="Y28" i="1"/>
  <c r="X28" i="1"/>
  <c r="W28" i="1"/>
  <c r="V28" i="1"/>
  <c r="U28" i="1"/>
  <c r="T28" i="1"/>
  <c r="S28" i="1"/>
  <c r="R28" i="1"/>
  <c r="Q28" i="1"/>
  <c r="E28" i="1"/>
  <c r="AA27" i="1"/>
  <c r="Z27" i="1"/>
  <c r="Y27" i="1"/>
  <c r="X27" i="1"/>
  <c r="W27" i="1"/>
  <c r="V27" i="1"/>
  <c r="U27" i="1"/>
  <c r="T27" i="1"/>
  <c r="S27" i="1"/>
  <c r="R27" i="1"/>
  <c r="Q27" i="1"/>
  <c r="E27" i="1"/>
  <c r="AA26" i="1"/>
  <c r="Z26" i="1"/>
  <c r="Y26" i="1"/>
  <c r="X26" i="1"/>
  <c r="W26" i="1"/>
  <c r="V26" i="1"/>
  <c r="U26" i="1"/>
  <c r="T26" i="1"/>
  <c r="S26" i="1"/>
  <c r="R26" i="1"/>
  <c r="Q26" i="1"/>
  <c r="E26" i="1"/>
  <c r="AA25" i="1"/>
  <c r="Z25" i="1"/>
  <c r="Y25" i="1"/>
  <c r="X25" i="1"/>
  <c r="W25" i="1"/>
  <c r="V25" i="1"/>
  <c r="U25" i="1"/>
  <c r="T25" i="1"/>
  <c r="S25" i="1"/>
  <c r="R25" i="1"/>
  <c r="Q25" i="1"/>
  <c r="E25" i="1"/>
  <c r="AA24" i="1"/>
  <c r="Z24" i="1"/>
  <c r="Y24" i="1"/>
  <c r="X24" i="1"/>
  <c r="W24" i="1"/>
  <c r="V24" i="1"/>
  <c r="U24" i="1"/>
  <c r="T24" i="1"/>
  <c r="S24" i="1"/>
  <c r="R24" i="1"/>
  <c r="Q24" i="1"/>
  <c r="E24" i="1"/>
  <c r="AA23" i="1"/>
  <c r="Z23" i="1"/>
  <c r="Y23" i="1"/>
  <c r="X23" i="1"/>
  <c r="W23" i="1"/>
  <c r="V23" i="1"/>
  <c r="U23" i="1"/>
  <c r="T23" i="1"/>
  <c r="S23" i="1"/>
  <c r="R23" i="1"/>
  <c r="Q23" i="1"/>
  <c r="E23" i="1"/>
  <c r="AA22" i="1"/>
  <c r="Z22" i="1"/>
  <c r="Y22" i="1"/>
  <c r="X22" i="1"/>
  <c r="W22" i="1"/>
  <c r="V22" i="1"/>
  <c r="U22" i="1"/>
  <c r="T22" i="1"/>
  <c r="S22" i="1"/>
  <c r="R22" i="1"/>
  <c r="Q22" i="1"/>
  <c r="E22" i="1"/>
  <c r="AA21" i="1"/>
  <c r="Z21" i="1"/>
  <c r="Y21" i="1"/>
  <c r="X21" i="1"/>
  <c r="W21" i="1"/>
  <c r="V21" i="1"/>
  <c r="U21" i="1"/>
  <c r="T21" i="1"/>
  <c r="S21" i="1"/>
  <c r="R21" i="1"/>
  <c r="Q21" i="1"/>
  <c r="E21" i="1"/>
  <c r="AA20" i="1"/>
  <c r="Z20" i="1"/>
  <c r="Y20" i="1"/>
  <c r="X20" i="1"/>
  <c r="W20" i="1"/>
  <c r="V20" i="1"/>
  <c r="U20" i="1"/>
  <c r="T20" i="1"/>
  <c r="S20" i="1"/>
  <c r="R20" i="1"/>
  <c r="Q20" i="1"/>
  <c r="E20" i="1"/>
  <c r="AA19" i="1"/>
  <c r="Z19" i="1"/>
  <c r="Y19" i="1"/>
  <c r="X19" i="1"/>
  <c r="W19" i="1"/>
  <c r="V19" i="1"/>
  <c r="U19" i="1"/>
  <c r="T19" i="1"/>
  <c r="S19" i="1"/>
  <c r="R19" i="1"/>
  <c r="Q19" i="1"/>
  <c r="E19" i="1"/>
  <c r="AA18" i="1"/>
  <c r="Z18" i="1"/>
  <c r="Y18" i="1"/>
  <c r="X18" i="1"/>
  <c r="W18" i="1"/>
  <c r="V18" i="1"/>
  <c r="U18" i="1"/>
  <c r="T18" i="1"/>
  <c r="S18" i="1"/>
  <c r="R18" i="1"/>
  <c r="Q18" i="1"/>
  <c r="E18" i="1"/>
  <c r="AA17" i="1"/>
  <c r="Z17" i="1"/>
  <c r="Y17" i="1"/>
  <c r="X17" i="1"/>
  <c r="W17" i="1"/>
  <c r="V17" i="1"/>
  <c r="U17" i="1"/>
  <c r="T17" i="1"/>
  <c r="S17" i="1"/>
  <c r="R17" i="1"/>
  <c r="Q17" i="1"/>
  <c r="E17" i="1"/>
  <c r="AA16" i="1"/>
  <c r="Z16" i="1"/>
  <c r="Y16" i="1"/>
  <c r="X16" i="1"/>
  <c r="W16" i="1"/>
  <c r="V16" i="1"/>
  <c r="U16" i="1"/>
  <c r="T16" i="1"/>
  <c r="S16" i="1"/>
  <c r="R16" i="1"/>
  <c r="Q16" i="1"/>
  <c r="E16" i="1"/>
  <c r="AA15" i="1"/>
  <c r="Z15" i="1"/>
  <c r="Y15" i="1"/>
  <c r="X15" i="1"/>
  <c r="W15" i="1"/>
  <c r="V15" i="1"/>
  <c r="U15" i="1"/>
  <c r="T15" i="1"/>
  <c r="S15" i="1"/>
  <c r="R15" i="1"/>
  <c r="Q15" i="1"/>
  <c r="E15" i="1"/>
  <c r="AA14" i="1"/>
  <c r="Z14" i="1"/>
  <c r="Y14" i="1"/>
  <c r="X14" i="1"/>
  <c r="W14" i="1"/>
  <c r="V14" i="1"/>
  <c r="U14" i="1"/>
  <c r="T14" i="1"/>
  <c r="S14" i="1"/>
  <c r="R14" i="1"/>
  <c r="Q14" i="1"/>
  <c r="E14" i="1"/>
  <c r="AA13" i="1"/>
  <c r="Z13" i="1"/>
  <c r="Y13" i="1"/>
  <c r="X13" i="1"/>
  <c r="W13" i="1"/>
  <c r="V13" i="1"/>
  <c r="U13" i="1"/>
  <c r="T13" i="1"/>
  <c r="S13" i="1"/>
  <c r="R13" i="1"/>
  <c r="Q13" i="1"/>
  <c r="E13" i="1"/>
  <c r="AA12" i="1"/>
  <c r="Z12" i="1"/>
  <c r="Y12" i="1"/>
  <c r="X12" i="1"/>
  <c r="W12" i="1"/>
  <c r="V12" i="1"/>
  <c r="U12" i="1"/>
  <c r="T12" i="1"/>
  <c r="S12" i="1"/>
  <c r="R12" i="1"/>
  <c r="Q12" i="1"/>
  <c r="E12" i="1"/>
  <c r="AA11" i="1"/>
  <c r="Z11" i="1"/>
  <c r="Y11" i="1"/>
  <c r="X11" i="1"/>
  <c r="W11" i="1"/>
  <c r="V11" i="1"/>
  <c r="U11" i="1"/>
  <c r="T11" i="1"/>
  <c r="S11" i="1"/>
  <c r="R11" i="1"/>
  <c r="Q11" i="1"/>
  <c r="E11" i="1"/>
  <c r="AA10" i="1"/>
  <c r="Z10" i="1"/>
  <c r="Y10" i="1"/>
  <c r="X10" i="1"/>
  <c r="W10" i="1"/>
  <c r="V10" i="1"/>
  <c r="U10" i="1"/>
  <c r="T10" i="1"/>
  <c r="S10" i="1"/>
  <c r="R10" i="1"/>
  <c r="Q10" i="1"/>
  <c r="E10" i="1"/>
  <c r="AA9" i="1"/>
  <c r="Z9" i="1"/>
  <c r="Y9" i="1"/>
  <c r="X9" i="1"/>
  <c r="W9" i="1"/>
  <c r="V9" i="1"/>
  <c r="U9" i="1"/>
  <c r="T9" i="1"/>
  <c r="S9" i="1"/>
  <c r="R9" i="1"/>
  <c r="Q9" i="1"/>
  <c r="E9" i="1"/>
  <c r="AA8" i="1"/>
  <c r="Z8" i="1"/>
  <c r="Y8" i="1"/>
  <c r="X8" i="1"/>
  <c r="W8" i="1"/>
  <c r="V8" i="1"/>
  <c r="U8" i="1"/>
  <c r="T8" i="1"/>
  <c r="S8" i="1"/>
  <c r="R8" i="1"/>
  <c r="Q8" i="1"/>
  <c r="E8" i="1"/>
  <c r="AA7" i="1"/>
  <c r="Z7" i="1"/>
  <c r="Y7" i="1"/>
  <c r="X7" i="1"/>
  <c r="W7" i="1"/>
  <c r="V7" i="1"/>
  <c r="U7" i="1"/>
  <c r="T7" i="1"/>
  <c r="S7" i="1"/>
  <c r="R7" i="1"/>
  <c r="Q7" i="1"/>
  <c r="E7" i="1"/>
  <c r="AA6" i="1"/>
  <c r="Z6" i="1"/>
  <c r="Y6" i="1"/>
  <c r="X6" i="1"/>
  <c r="W6" i="1"/>
  <c r="V6" i="1"/>
  <c r="U6" i="1"/>
  <c r="T6" i="1"/>
  <c r="S6" i="1"/>
  <c r="R6" i="1"/>
  <c r="Q6" i="1"/>
  <c r="E6" i="1"/>
  <c r="AA5" i="1"/>
  <c r="Z5" i="1"/>
  <c r="Y5" i="1"/>
  <c r="X5" i="1"/>
  <c r="W5" i="1"/>
  <c r="V5" i="1"/>
  <c r="U5" i="1"/>
  <c r="T5" i="1"/>
  <c r="S5" i="1"/>
  <c r="R5" i="1"/>
  <c r="Q5" i="1"/>
  <c r="E5" i="1"/>
  <c r="AA4" i="1"/>
  <c r="Z4" i="1"/>
  <c r="Y4" i="1"/>
  <c r="X4" i="1"/>
  <c r="W4" i="1"/>
  <c r="V4" i="1"/>
  <c r="U4" i="1"/>
  <c r="T4" i="1"/>
  <c r="S4" i="1"/>
  <c r="R4" i="1"/>
  <c r="Q4" i="1"/>
  <c r="E4" i="1"/>
  <c r="AA3" i="1"/>
  <c r="Z3" i="1"/>
  <c r="Y3" i="1"/>
  <c r="X3" i="1"/>
  <c r="W3" i="1"/>
  <c r="V3" i="1"/>
  <c r="U3" i="1"/>
  <c r="T3" i="1"/>
  <c r="S3" i="1"/>
  <c r="R3" i="1"/>
  <c r="Q3" i="1"/>
  <c r="E3" i="1"/>
  <c r="AA2" i="1"/>
  <c r="Z2" i="1"/>
  <c r="Y2" i="1"/>
  <c r="X2" i="1"/>
  <c r="W2" i="1"/>
  <c r="V2" i="1"/>
  <c r="U2" i="1"/>
  <c r="T2" i="1"/>
  <c r="S2" i="1"/>
  <c r="R2" i="1"/>
  <c r="Q2" i="1"/>
  <c r="E2" i="1"/>
</calcChain>
</file>

<file path=xl/sharedStrings.xml><?xml version="1.0" encoding="utf-8"?>
<sst xmlns="http://schemas.openxmlformats.org/spreadsheetml/2006/main" count="531" uniqueCount="51">
  <si>
    <t>Country Name</t>
  </si>
  <si>
    <t>Time</t>
  </si>
  <si>
    <t>IMR</t>
  </si>
  <si>
    <t>GDP</t>
  </si>
  <si>
    <t>lnGDP</t>
  </si>
  <si>
    <t>CHE</t>
  </si>
  <si>
    <t>PHR</t>
  </si>
  <si>
    <t>Unemp</t>
  </si>
  <si>
    <t>Electricity</t>
  </si>
  <si>
    <t xml:space="preserve">Immunization, DPT </t>
  </si>
  <si>
    <t xml:space="preserve">Gini index </t>
  </si>
  <si>
    <t xml:space="preserve">UHC </t>
  </si>
  <si>
    <t xml:space="preserve">Urban population </t>
  </si>
  <si>
    <t xml:space="preserve">Political Stability </t>
  </si>
  <si>
    <t xml:space="preserve">PM2.5  </t>
  </si>
  <si>
    <t>Developing Dummy</t>
  </si>
  <si>
    <t>D.lnGDP</t>
  </si>
  <si>
    <t>D.CHE</t>
  </si>
  <si>
    <t>D.PHR</t>
  </si>
  <si>
    <t>D.Unemp</t>
  </si>
  <si>
    <t>D.Electricity</t>
  </si>
  <si>
    <t>D.Immunization</t>
  </si>
  <si>
    <t xml:space="preserve">D.Gini index </t>
  </si>
  <si>
    <t xml:space="preserve">D.UHC </t>
  </si>
  <si>
    <t xml:space="preserve">D.Urban population </t>
  </si>
  <si>
    <t xml:space="preserve">D.Political Stability </t>
  </si>
  <si>
    <t xml:space="preserve">D.PM2.5  </t>
  </si>
  <si>
    <t>United States</t>
  </si>
  <si>
    <t>United Kingdom</t>
  </si>
  <si>
    <t>Germany</t>
  </si>
  <si>
    <t>France</t>
  </si>
  <si>
    <t>Canada</t>
  </si>
  <si>
    <t>Australia</t>
  </si>
  <si>
    <t>Japan</t>
  </si>
  <si>
    <t>Sweden</t>
  </si>
  <si>
    <t>Norway</t>
  </si>
  <si>
    <t>Netherlands</t>
  </si>
  <si>
    <t>Switzerland</t>
  </si>
  <si>
    <t>Korea, Rep.</t>
  </si>
  <si>
    <t>India</t>
  </si>
  <si>
    <t>Brazil</t>
  </si>
  <si>
    <t>South Africa</t>
  </si>
  <si>
    <t>Indonesia</t>
  </si>
  <si>
    <t>Bangladesh</t>
  </si>
  <si>
    <t>Pakistan</t>
  </si>
  <si>
    <t>Egypt, Arab Rep.</t>
  </si>
  <si>
    <t>Philippines</t>
  </si>
  <si>
    <t>Viet Nam</t>
  </si>
  <si>
    <t>Nigeria</t>
  </si>
  <si>
    <t>Ghana</t>
  </si>
  <si>
    <t>Tanzania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</si>
</sst>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0"/>
      <color theme="1"/>
      <name val="Arial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theme="2"/>
        <bgColor rgb="FFDCE6F1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4" fontId="1" fillId="2" borderId="1" xfId="0" applyNumberFormat="1" applyFont="1" applyFill="1" applyBorder="1"/>
    <xf numFmtId="0" fontId="2" fillId="0" borderId="0" xfId="0" applyFont="1"/>
    <xf numFmtId="4" fontId="2" fillId="0" borderId="0" xfId="0" applyNumberFormat="1" applyFont="1"/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2" fontId="3" fillId="4" borderId="0" xfId="0" applyNumberFormat="1" applyFont="1" applyFill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2" fontId="2" fillId="4" borderId="0" xfId="0" applyNumberFormat="1" applyFont="1" applyFill="1"/>
    <xf numFmtId="0" fontId="3" fillId="4" borderId="1" xfId="0" applyFont="1" applyFill="1" applyBorder="1"/>
    <xf numFmtId="0" fontId="3" fillId="4" borderId="1" xfId="0" applyFont="1" applyFill="1" applyBorder="1" applyAlignment="1">
      <alignment horizontal="right"/>
    </xf>
    <xf numFmtId="2" fontId="3" fillId="4" borderId="1" xfId="0" applyNumberFormat="1" applyFont="1" applyFill="1" applyBorder="1" applyAlignment="1">
      <alignment horizontal="right"/>
    </xf>
    <xf numFmtId="2" fontId="3" fillId="4" borderId="1" xfId="0" applyNumberFormat="1" applyFont="1" applyFill="1" applyBorder="1"/>
    <xf numFmtId="2" fontId="3" fillId="3" borderId="1" xfId="0" applyNumberFormat="1" applyFont="1" applyFill="1" applyBorder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fill>
        <patternFill>
          <bgColor theme="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>
          <bgColor theme="2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border outline="0">
        <left style="thin">
          <color rgb="FF95B3D7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5BE958-5834-4486-A71F-668992914445}" name="Table1" displayName="Table1" ref="A1:AA505" totalsRowShown="0" headerRowDxfId="28" dataDxfId="0" tableBorderDxfId="29">
  <autoFilter ref="A1:AA505" xr:uid="{875BE958-5834-4486-A71F-668992914445}"/>
  <tableColumns count="27">
    <tableColumn id="1" xr3:uid="{2579B75E-215B-42F5-BFD1-7D0D7254A3CC}" name="Country Name" dataDxfId="27"/>
    <tableColumn id="2" xr3:uid="{855B5D97-5429-40F6-8BE7-6A066AF6F685}" name="Time" dataDxfId="26"/>
    <tableColumn id="3" xr3:uid="{CC2281F5-8346-4B6F-BFE2-F9C885087D44}" name="IMR" dataDxfId="25"/>
    <tableColumn id="4" xr3:uid="{31A59D11-9BB6-47B1-8A67-A37BF6F9988C}" name="GDP" dataDxfId="24"/>
    <tableColumn id="5" xr3:uid="{D6B9DA0E-58B8-4B43-837F-DE06754E1376}" name="lnGDP" dataDxfId="23">
      <calculatedColumnFormula>LN(D2)</calculatedColumnFormula>
    </tableColumn>
    <tableColumn id="6" xr3:uid="{EBD2EBC7-F01F-4850-AD0D-31E67368DA5A}" name="CHE" dataDxfId="22"/>
    <tableColumn id="7" xr3:uid="{0C1664EB-298B-430F-80B0-FFC31A397222}" name="PHR" dataDxfId="21"/>
    <tableColumn id="8" xr3:uid="{3D6A3638-BF65-485A-BEF0-BA982475F5DD}" name="Unemp" dataDxfId="20"/>
    <tableColumn id="9" xr3:uid="{3A073C2D-F88F-4A86-B9AD-EEFBC0FF3BE8}" name="Electricity" dataDxfId="19"/>
    <tableColumn id="10" xr3:uid="{F5292877-8DA7-485C-BFEB-AB34EF568F2B}" name="Immunization, DPT " dataDxfId="18"/>
    <tableColumn id="11" xr3:uid="{8FF696AC-8CCF-4101-83B6-BAE0BA229766}" name="Gini index " dataDxfId="17"/>
    <tableColumn id="12" xr3:uid="{048B573E-4866-44B5-993B-C1087FA3953B}" name="UHC " dataDxfId="16"/>
    <tableColumn id="13" xr3:uid="{0382F99F-CD19-43FB-B92C-680D7FDB980B}" name="Urban population " dataDxfId="15"/>
    <tableColumn id="14" xr3:uid="{DA5BF4F4-42C9-41CE-A933-80726D37D363}" name="Political Stability " dataDxfId="14"/>
    <tableColumn id="15" xr3:uid="{1EC210CA-E0EE-42A4-BC16-175AB3B1BA49}" name="PM2.5  " dataDxfId="13"/>
    <tableColumn id="16" xr3:uid="{711A7F27-C45F-4DF1-8296-EB0734644749}" name="Developing Dummy" dataDxfId="12"/>
    <tableColumn id="17" xr3:uid="{AE1C8FF4-6499-40E6-BA9E-F3CCE92147D5}" name="D.lnGDP" dataDxfId="11">
      <calculatedColumnFormula>P2*E2</calculatedColumnFormula>
    </tableColumn>
    <tableColumn id="18" xr3:uid="{36D7A6FC-6BA5-43EB-92CF-1F8F07B36A24}" name="D.CHE" dataDxfId="10">
      <calculatedColumnFormula>P2*F2</calculatedColumnFormula>
    </tableColumn>
    <tableColumn id="19" xr3:uid="{F57BC356-3E91-4810-9C58-4F6828BEAB2D}" name="D.PHR" dataDxfId="9">
      <calculatedColumnFormula>P2*G2</calculatedColumnFormula>
    </tableColumn>
    <tableColumn id="20" xr3:uid="{C729C3F7-A9BB-4923-8780-76EF21B30F88}" name="D.Unemp" dataDxfId="8">
      <calculatedColumnFormula>P2*H2</calculatedColumnFormula>
    </tableColumn>
    <tableColumn id="21" xr3:uid="{46B4FF84-E4A8-41D3-A65A-F5E1BB225B5D}" name="D.Electricity" dataDxfId="7">
      <calculatedColumnFormula>I2*P2</calculatedColumnFormula>
    </tableColumn>
    <tableColumn id="22" xr3:uid="{C419E659-F734-4520-80A8-54CA3A35300F}" name="D.Immunization" dataDxfId="6">
      <calculatedColumnFormula>J2*P2</calculatedColumnFormula>
    </tableColumn>
    <tableColumn id="23" xr3:uid="{091B1ABC-C171-4781-B9AF-676E7B8F00EB}" name="D.Gini index " dataDxfId="5">
      <calculatedColumnFormula>K2*P2</calculatedColumnFormula>
    </tableColumn>
    <tableColumn id="24" xr3:uid="{FB8EAB6A-98AB-4D1E-9265-35DB6BE4CFE7}" name="D.UHC " dataDxfId="4">
      <calculatedColumnFormula>L2*P2</calculatedColumnFormula>
    </tableColumn>
    <tableColumn id="25" xr3:uid="{6D111F09-F2BF-4029-909E-8685B39A538B}" name="D.Urban population " dataDxfId="3">
      <calculatedColumnFormula>M2*P2</calculatedColumnFormula>
    </tableColumn>
    <tableColumn id="26" xr3:uid="{C2665A3F-E83E-4D78-B897-A36EC2AC6F0F}" name="D.Political Stability " dataDxfId="2">
      <calculatedColumnFormula>N2*P2</calculatedColumnFormula>
    </tableColumn>
    <tableColumn id="27" xr3:uid="{79A39F48-C091-429F-8AD6-E6D97EAB1A8E}" name="D.PM2.5  " dataDxfId="1">
      <calculatedColumnFormula>O2*P2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14"/>
  <sheetViews>
    <sheetView tabSelected="1" workbookViewId="0">
      <pane xSplit="1" ySplit="1" topLeftCell="B334" activePane="bottomRight" state="frozen"/>
      <selection pane="topRight" activeCell="B1" sqref="B1"/>
      <selection pane="bottomLeft" activeCell="A2" sqref="A2"/>
      <selection pane="bottomRight" activeCell="A334" sqref="A334"/>
    </sheetView>
  </sheetViews>
  <sheetFormatPr defaultColWidth="12.6640625" defaultRowHeight="15.75" customHeight="1" x14ac:dyDescent="0.25"/>
  <cols>
    <col min="1" max="1" width="15.109375" customWidth="1"/>
    <col min="3" max="3" width="19.44140625" customWidth="1"/>
    <col min="4" max="5" width="32.21875" customWidth="1"/>
    <col min="10" max="10" width="19.33203125" customWidth="1"/>
    <col min="12" max="12" width="24.6640625" customWidth="1"/>
    <col min="13" max="13" width="34.44140625" customWidth="1"/>
    <col min="14" max="14" width="32.44140625" customWidth="1"/>
    <col min="15" max="15" width="36.77734375" customWidth="1"/>
    <col min="16" max="16" width="19.6640625" customWidth="1"/>
    <col min="21" max="21" width="12.77734375" customWidth="1"/>
    <col min="22" max="22" width="16.33203125" customWidth="1"/>
    <col min="23" max="23" width="13.33203125" customWidth="1"/>
    <col min="25" max="25" width="20" customWidth="1"/>
    <col min="26" max="26" width="18.88671875" customWidth="1"/>
  </cols>
  <sheetData>
    <row r="1" spans="1:27" ht="15.7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15.75" customHeight="1" x14ac:dyDescent="0.3">
      <c r="A2" s="5" t="s">
        <v>27</v>
      </c>
      <c r="B2" s="6">
        <v>2000</v>
      </c>
      <c r="C2" s="7">
        <v>7.1</v>
      </c>
      <c r="D2" s="8">
        <v>10251000000000</v>
      </c>
      <c r="E2" s="9">
        <f t="shared" ref="E2:E256" si="0">LN(D2)</f>
        <v>29.958396377729812</v>
      </c>
      <c r="F2" s="8">
        <v>12.49002552</v>
      </c>
      <c r="G2" s="8">
        <v>1</v>
      </c>
      <c r="H2" s="8">
        <v>3.992</v>
      </c>
      <c r="I2" s="8">
        <v>100</v>
      </c>
      <c r="J2" s="8">
        <v>94</v>
      </c>
      <c r="K2" s="8">
        <v>40.1</v>
      </c>
      <c r="L2" s="8">
        <v>78</v>
      </c>
      <c r="M2" s="8">
        <v>79.057000000000002</v>
      </c>
      <c r="N2" s="8">
        <v>1.0828090909999999</v>
      </c>
      <c r="O2" s="8">
        <v>12.75629507</v>
      </c>
      <c r="P2" s="9">
        <v>0</v>
      </c>
      <c r="Q2" s="9">
        <f t="shared" ref="Q2:Q256" si="1">P2*E2</f>
        <v>0</v>
      </c>
      <c r="R2" s="9">
        <f t="shared" ref="R2:R256" si="2">P2*F2</f>
        <v>0</v>
      </c>
      <c r="S2" s="9">
        <f t="shared" ref="S2:S256" si="3">P2*G2</f>
        <v>0</v>
      </c>
      <c r="T2" s="9">
        <f t="shared" ref="T2:T256" si="4">P2*H2</f>
        <v>0</v>
      </c>
      <c r="U2" s="9">
        <f t="shared" ref="U2:U256" si="5">I2*P2</f>
        <v>0</v>
      </c>
      <c r="V2" s="9">
        <f t="shared" ref="V2:V256" si="6">J2*P2</f>
        <v>0</v>
      </c>
      <c r="W2" s="9">
        <f t="shared" ref="W2:W256" si="7">K2*P2</f>
        <v>0</v>
      </c>
      <c r="X2" s="9">
        <f t="shared" ref="X2:X256" si="8">L2*P2</f>
        <v>0</v>
      </c>
      <c r="Y2" s="9">
        <f t="shared" ref="Y2:Y256" si="9">M2*P2</f>
        <v>0</v>
      </c>
      <c r="Z2" s="9">
        <f t="shared" ref="Z2:Z256" si="10">N2*P2</f>
        <v>0</v>
      </c>
      <c r="AA2" s="9">
        <f t="shared" ref="AA2:AA256" si="11">O2*P2</f>
        <v>0</v>
      </c>
    </row>
    <row r="3" spans="1:27" ht="15.75" customHeight="1" x14ac:dyDescent="0.3">
      <c r="A3" s="10" t="s">
        <v>27</v>
      </c>
      <c r="B3" s="11">
        <v>2001</v>
      </c>
      <c r="C3" s="7">
        <v>7</v>
      </c>
      <c r="D3" s="12">
        <v>10581900000000</v>
      </c>
      <c r="E3" s="9">
        <f t="shared" si="0"/>
        <v>29.990166110356387</v>
      </c>
      <c r="F3" s="12">
        <v>13.16811562</v>
      </c>
      <c r="G3" s="12">
        <v>1</v>
      </c>
      <c r="H3" s="12">
        <v>4.7309999999999999</v>
      </c>
      <c r="I3" s="12">
        <v>100</v>
      </c>
      <c r="J3" s="12">
        <v>94</v>
      </c>
      <c r="K3" s="12">
        <v>40.6</v>
      </c>
      <c r="L3" s="12">
        <v>78</v>
      </c>
      <c r="M3" s="12">
        <v>79.233999999999995</v>
      </c>
      <c r="N3" s="13">
        <v>0.53684894000000005</v>
      </c>
      <c r="O3" s="12">
        <v>12.60495388</v>
      </c>
      <c r="P3" s="9">
        <v>0</v>
      </c>
      <c r="Q3" s="9">
        <f t="shared" si="1"/>
        <v>0</v>
      </c>
      <c r="R3" s="9">
        <f t="shared" si="2"/>
        <v>0</v>
      </c>
      <c r="S3" s="9">
        <f t="shared" si="3"/>
        <v>0</v>
      </c>
      <c r="T3" s="9">
        <f t="shared" si="4"/>
        <v>0</v>
      </c>
      <c r="U3" s="9">
        <f t="shared" si="5"/>
        <v>0</v>
      </c>
      <c r="V3" s="9">
        <f t="shared" si="6"/>
        <v>0</v>
      </c>
      <c r="W3" s="9">
        <f t="shared" si="7"/>
        <v>0</v>
      </c>
      <c r="X3" s="9">
        <f t="shared" si="8"/>
        <v>0</v>
      </c>
      <c r="Y3" s="9">
        <f t="shared" si="9"/>
        <v>0</v>
      </c>
      <c r="Z3" s="9">
        <f t="shared" si="10"/>
        <v>0</v>
      </c>
      <c r="AA3" s="9">
        <f t="shared" si="11"/>
        <v>0</v>
      </c>
    </row>
    <row r="4" spans="1:27" ht="15.75" customHeight="1" x14ac:dyDescent="0.3">
      <c r="A4" s="5" t="s">
        <v>27</v>
      </c>
      <c r="B4" s="6">
        <v>2002</v>
      </c>
      <c r="C4" s="7">
        <v>6.9</v>
      </c>
      <c r="D4" s="8">
        <v>10929100000000</v>
      </c>
      <c r="E4" s="9">
        <f t="shared" si="0"/>
        <v>30.022450072549198</v>
      </c>
      <c r="F4" s="8">
        <v>13.995277400000001</v>
      </c>
      <c r="G4" s="8">
        <v>1</v>
      </c>
      <c r="H4" s="8">
        <v>5.7830000000000004</v>
      </c>
      <c r="I4" s="8">
        <v>100</v>
      </c>
      <c r="J4" s="8">
        <v>94</v>
      </c>
      <c r="K4" s="8">
        <v>40.4</v>
      </c>
      <c r="L4" s="8">
        <v>78</v>
      </c>
      <c r="M4" s="8">
        <v>79.409000000000006</v>
      </c>
      <c r="N4" s="8">
        <v>0.28547692299999999</v>
      </c>
      <c r="O4" s="8">
        <v>12.435376379999999</v>
      </c>
      <c r="P4" s="9">
        <v>0</v>
      </c>
      <c r="Q4" s="9">
        <f t="shared" si="1"/>
        <v>0</v>
      </c>
      <c r="R4" s="9">
        <f t="shared" si="2"/>
        <v>0</v>
      </c>
      <c r="S4" s="9">
        <f t="shared" si="3"/>
        <v>0</v>
      </c>
      <c r="T4" s="9">
        <f t="shared" si="4"/>
        <v>0</v>
      </c>
      <c r="U4" s="9">
        <f t="shared" si="5"/>
        <v>0</v>
      </c>
      <c r="V4" s="9">
        <f t="shared" si="6"/>
        <v>0</v>
      </c>
      <c r="W4" s="9">
        <f t="shared" si="7"/>
        <v>0</v>
      </c>
      <c r="X4" s="9">
        <f t="shared" si="8"/>
        <v>0</v>
      </c>
      <c r="Y4" s="9">
        <f t="shared" si="9"/>
        <v>0</v>
      </c>
      <c r="Z4" s="9">
        <f t="shared" si="10"/>
        <v>0</v>
      </c>
      <c r="AA4" s="9">
        <f t="shared" si="11"/>
        <v>0</v>
      </c>
    </row>
    <row r="5" spans="1:27" ht="15.75" customHeight="1" x14ac:dyDescent="0.3">
      <c r="A5" s="10" t="s">
        <v>27</v>
      </c>
      <c r="B5" s="11">
        <v>2003</v>
      </c>
      <c r="C5" s="7">
        <v>6.9</v>
      </c>
      <c r="D5" s="12">
        <v>11456500000000</v>
      </c>
      <c r="E5" s="9">
        <f t="shared" si="0"/>
        <v>30.069578370445807</v>
      </c>
      <c r="F5" s="12">
        <v>14.50551128</v>
      </c>
      <c r="G5" s="12">
        <v>1.2</v>
      </c>
      <c r="H5" s="12">
        <v>5.9889999999999999</v>
      </c>
      <c r="I5" s="12">
        <v>100</v>
      </c>
      <c r="J5" s="12">
        <v>96</v>
      </c>
      <c r="K5" s="12">
        <v>40.799999999999997</v>
      </c>
      <c r="L5" s="12">
        <v>81</v>
      </c>
      <c r="M5" s="12">
        <v>79.582999999999998</v>
      </c>
      <c r="N5" s="12">
        <v>8.0440349999999994E-2</v>
      </c>
      <c r="O5" s="12">
        <v>12.240828410000001</v>
      </c>
      <c r="P5" s="9">
        <v>0</v>
      </c>
      <c r="Q5" s="9">
        <f t="shared" si="1"/>
        <v>0</v>
      </c>
      <c r="R5" s="9">
        <f t="shared" si="2"/>
        <v>0</v>
      </c>
      <c r="S5" s="9">
        <f t="shared" si="3"/>
        <v>0</v>
      </c>
      <c r="T5" s="9">
        <f t="shared" si="4"/>
        <v>0</v>
      </c>
      <c r="U5" s="9">
        <f t="shared" si="5"/>
        <v>0</v>
      </c>
      <c r="V5" s="9">
        <f t="shared" si="6"/>
        <v>0</v>
      </c>
      <c r="W5" s="9">
        <f t="shared" si="7"/>
        <v>0</v>
      </c>
      <c r="X5" s="9">
        <f t="shared" si="8"/>
        <v>0</v>
      </c>
      <c r="Y5" s="9">
        <f t="shared" si="9"/>
        <v>0</v>
      </c>
      <c r="Z5" s="9">
        <f t="shared" si="10"/>
        <v>0</v>
      </c>
      <c r="AA5" s="9">
        <f t="shared" si="11"/>
        <v>0</v>
      </c>
    </row>
    <row r="6" spans="1:27" ht="15.75" customHeight="1" x14ac:dyDescent="0.3">
      <c r="A6" s="5" t="s">
        <v>27</v>
      </c>
      <c r="B6" s="6">
        <v>2004</v>
      </c>
      <c r="C6" s="7">
        <v>6.8</v>
      </c>
      <c r="D6" s="8">
        <v>12217200000000</v>
      </c>
      <c r="E6" s="9">
        <f t="shared" si="0"/>
        <v>30.133865910847561</v>
      </c>
      <c r="F6" s="8">
        <v>14.55115986</v>
      </c>
      <c r="G6" s="8">
        <v>1.2</v>
      </c>
      <c r="H6" s="8">
        <v>5.5289999999999999</v>
      </c>
      <c r="I6" s="8">
        <v>100</v>
      </c>
      <c r="J6" s="8">
        <v>96</v>
      </c>
      <c r="K6" s="8">
        <v>40.299999999999997</v>
      </c>
      <c r="L6" s="8">
        <v>81</v>
      </c>
      <c r="M6" s="8">
        <v>79.757000000000005</v>
      </c>
      <c r="N6" s="8">
        <v>-0.23303982600000001</v>
      </c>
      <c r="O6" s="8">
        <v>12.01457583</v>
      </c>
      <c r="P6" s="9">
        <v>0</v>
      </c>
      <c r="Q6" s="9">
        <f t="shared" si="1"/>
        <v>0</v>
      </c>
      <c r="R6" s="9">
        <f t="shared" si="2"/>
        <v>0</v>
      </c>
      <c r="S6" s="9">
        <f t="shared" si="3"/>
        <v>0</v>
      </c>
      <c r="T6" s="9">
        <f t="shared" si="4"/>
        <v>0</v>
      </c>
      <c r="U6" s="9">
        <f t="shared" si="5"/>
        <v>0</v>
      </c>
      <c r="V6" s="9">
        <f t="shared" si="6"/>
        <v>0</v>
      </c>
      <c r="W6" s="9">
        <f t="shared" si="7"/>
        <v>0</v>
      </c>
      <c r="X6" s="9">
        <f t="shared" si="8"/>
        <v>0</v>
      </c>
      <c r="Y6" s="9">
        <f t="shared" si="9"/>
        <v>0</v>
      </c>
      <c r="Z6" s="9">
        <f t="shared" si="10"/>
        <v>0</v>
      </c>
      <c r="AA6" s="9">
        <f t="shared" si="11"/>
        <v>0</v>
      </c>
    </row>
    <row r="7" spans="1:27" ht="15.75" customHeight="1" x14ac:dyDescent="0.3">
      <c r="A7" s="10" t="s">
        <v>27</v>
      </c>
      <c r="B7" s="11">
        <v>2005</v>
      </c>
      <c r="C7" s="7">
        <v>6.7</v>
      </c>
      <c r="D7" s="12">
        <v>13039200000000</v>
      </c>
      <c r="E7" s="9">
        <f t="shared" si="0"/>
        <v>30.198981320851836</v>
      </c>
      <c r="F7" s="12">
        <v>14.57938957</v>
      </c>
      <c r="G7" s="12">
        <v>1.2</v>
      </c>
      <c r="H7" s="12">
        <v>5.0839999999999996</v>
      </c>
      <c r="I7" s="12">
        <v>100</v>
      </c>
      <c r="J7" s="12">
        <v>96</v>
      </c>
      <c r="K7" s="12">
        <v>41</v>
      </c>
      <c r="L7" s="12">
        <v>81</v>
      </c>
      <c r="M7" s="12">
        <v>79.927999999999997</v>
      </c>
      <c r="N7" s="12">
        <v>-6.0543258000000003E-2</v>
      </c>
      <c r="O7" s="12">
        <v>11.74988448</v>
      </c>
      <c r="P7" s="9">
        <v>0</v>
      </c>
      <c r="Q7" s="9">
        <f t="shared" si="1"/>
        <v>0</v>
      </c>
      <c r="R7" s="9">
        <f t="shared" si="2"/>
        <v>0</v>
      </c>
      <c r="S7" s="9">
        <f t="shared" si="3"/>
        <v>0</v>
      </c>
      <c r="T7" s="9">
        <f t="shared" si="4"/>
        <v>0</v>
      </c>
      <c r="U7" s="9">
        <f t="shared" si="5"/>
        <v>0</v>
      </c>
      <c r="V7" s="9">
        <f t="shared" si="6"/>
        <v>0</v>
      </c>
      <c r="W7" s="9">
        <f t="shared" si="7"/>
        <v>0</v>
      </c>
      <c r="X7" s="9">
        <f t="shared" si="8"/>
        <v>0</v>
      </c>
      <c r="Y7" s="9">
        <f t="shared" si="9"/>
        <v>0</v>
      </c>
      <c r="Z7" s="9">
        <f t="shared" si="10"/>
        <v>0</v>
      </c>
      <c r="AA7" s="9">
        <f t="shared" si="11"/>
        <v>0</v>
      </c>
    </row>
    <row r="8" spans="1:27" ht="15.75" customHeight="1" x14ac:dyDescent="0.3">
      <c r="A8" s="5" t="s">
        <v>27</v>
      </c>
      <c r="B8" s="6">
        <v>2006</v>
      </c>
      <c r="C8" s="7">
        <v>6.7</v>
      </c>
      <c r="D8" s="8">
        <v>13815600000000</v>
      </c>
      <c r="E8" s="9">
        <f t="shared" si="0"/>
        <v>30.256819504414029</v>
      </c>
      <c r="F8" s="8">
        <v>14.70870876</v>
      </c>
      <c r="G8" s="8">
        <v>1.2</v>
      </c>
      <c r="H8" s="8">
        <v>4.6230000000000002</v>
      </c>
      <c r="I8" s="8">
        <v>100</v>
      </c>
      <c r="J8" s="8">
        <v>96</v>
      </c>
      <c r="K8" s="8">
        <v>41.4</v>
      </c>
      <c r="L8" s="8">
        <v>81</v>
      </c>
      <c r="M8" s="8">
        <v>80.099000000000004</v>
      </c>
      <c r="N8" s="8">
        <v>0.49083548799999999</v>
      </c>
      <c r="O8" s="8">
        <v>11.30944852</v>
      </c>
      <c r="P8" s="9">
        <v>0</v>
      </c>
      <c r="Q8" s="9">
        <f t="shared" si="1"/>
        <v>0</v>
      </c>
      <c r="R8" s="9">
        <f t="shared" si="2"/>
        <v>0</v>
      </c>
      <c r="S8" s="9">
        <f t="shared" si="3"/>
        <v>0</v>
      </c>
      <c r="T8" s="9">
        <f t="shared" si="4"/>
        <v>0</v>
      </c>
      <c r="U8" s="9">
        <f t="shared" si="5"/>
        <v>0</v>
      </c>
      <c r="V8" s="9">
        <f t="shared" si="6"/>
        <v>0</v>
      </c>
      <c r="W8" s="9">
        <f t="shared" si="7"/>
        <v>0</v>
      </c>
      <c r="X8" s="9">
        <f t="shared" si="8"/>
        <v>0</v>
      </c>
      <c r="Y8" s="9">
        <f t="shared" si="9"/>
        <v>0</v>
      </c>
      <c r="Z8" s="9">
        <f t="shared" si="10"/>
        <v>0</v>
      </c>
      <c r="AA8" s="9">
        <f t="shared" si="11"/>
        <v>0</v>
      </c>
    </row>
    <row r="9" spans="1:27" ht="15.75" customHeight="1" x14ac:dyDescent="0.3">
      <c r="A9" s="10" t="s">
        <v>27</v>
      </c>
      <c r="B9" s="11">
        <v>2007</v>
      </c>
      <c r="C9" s="7">
        <v>6.6</v>
      </c>
      <c r="D9" s="12">
        <v>14474200000000</v>
      </c>
      <c r="E9" s="9">
        <f t="shared" si="0"/>
        <v>30.303388870157356</v>
      </c>
      <c r="F9" s="12">
        <v>14.91824913</v>
      </c>
      <c r="G9" s="12">
        <v>1.2</v>
      </c>
      <c r="H9" s="12">
        <v>4.6219999999999999</v>
      </c>
      <c r="I9" s="12">
        <v>100</v>
      </c>
      <c r="J9" s="12">
        <v>96</v>
      </c>
      <c r="K9" s="12">
        <v>40.799999999999997</v>
      </c>
      <c r="L9" s="12">
        <v>82</v>
      </c>
      <c r="M9" s="12">
        <v>80.269000000000005</v>
      </c>
      <c r="N9" s="12">
        <v>0.37447804200000001</v>
      </c>
      <c r="O9" s="12">
        <v>10.67300294</v>
      </c>
      <c r="P9" s="9">
        <v>0</v>
      </c>
      <c r="Q9" s="9">
        <f t="shared" si="1"/>
        <v>0</v>
      </c>
      <c r="R9" s="9">
        <f t="shared" si="2"/>
        <v>0</v>
      </c>
      <c r="S9" s="9">
        <f t="shared" si="3"/>
        <v>0</v>
      </c>
      <c r="T9" s="9">
        <f t="shared" si="4"/>
        <v>0</v>
      </c>
      <c r="U9" s="9">
        <f t="shared" si="5"/>
        <v>0</v>
      </c>
      <c r="V9" s="9">
        <f t="shared" si="6"/>
        <v>0</v>
      </c>
      <c r="W9" s="9">
        <f t="shared" si="7"/>
        <v>0</v>
      </c>
      <c r="X9" s="9">
        <f t="shared" si="8"/>
        <v>0</v>
      </c>
      <c r="Y9" s="9">
        <f t="shared" si="9"/>
        <v>0</v>
      </c>
      <c r="Z9" s="9">
        <f t="shared" si="10"/>
        <v>0</v>
      </c>
      <c r="AA9" s="9">
        <f t="shared" si="11"/>
        <v>0</v>
      </c>
    </row>
    <row r="10" spans="1:27" ht="15.75" customHeight="1" x14ac:dyDescent="0.3">
      <c r="A10" s="5" t="s">
        <v>27</v>
      </c>
      <c r="B10" s="6">
        <v>2008</v>
      </c>
      <c r="C10" s="7">
        <v>6.5</v>
      </c>
      <c r="D10" s="8">
        <v>14769900000000</v>
      </c>
      <c r="E10" s="9">
        <f t="shared" si="0"/>
        <v>30.323612441968212</v>
      </c>
      <c r="F10" s="8">
        <v>15.207184789999999</v>
      </c>
      <c r="G10" s="8">
        <v>1.2</v>
      </c>
      <c r="H10" s="8">
        <v>5.7839999999999998</v>
      </c>
      <c r="I10" s="8">
        <v>100</v>
      </c>
      <c r="J10" s="8">
        <v>96</v>
      </c>
      <c r="K10" s="8">
        <v>40.799999999999997</v>
      </c>
      <c r="L10" s="8">
        <v>82</v>
      </c>
      <c r="M10" s="8">
        <v>80.438000000000002</v>
      </c>
      <c r="N10" s="8">
        <v>0.582659543</v>
      </c>
      <c r="O10" s="8">
        <v>10.00937489</v>
      </c>
      <c r="P10" s="9">
        <v>0</v>
      </c>
      <c r="Q10" s="9">
        <f t="shared" si="1"/>
        <v>0</v>
      </c>
      <c r="R10" s="9">
        <f t="shared" si="2"/>
        <v>0</v>
      </c>
      <c r="S10" s="9">
        <f t="shared" si="3"/>
        <v>0</v>
      </c>
      <c r="T10" s="9">
        <f t="shared" si="4"/>
        <v>0</v>
      </c>
      <c r="U10" s="9">
        <f t="shared" si="5"/>
        <v>0</v>
      </c>
      <c r="V10" s="9">
        <f t="shared" si="6"/>
        <v>0</v>
      </c>
      <c r="W10" s="9">
        <f t="shared" si="7"/>
        <v>0</v>
      </c>
      <c r="X10" s="9">
        <f t="shared" si="8"/>
        <v>0</v>
      </c>
      <c r="Y10" s="9">
        <f t="shared" si="9"/>
        <v>0</v>
      </c>
      <c r="Z10" s="9">
        <f t="shared" si="10"/>
        <v>0</v>
      </c>
      <c r="AA10" s="9">
        <f t="shared" si="11"/>
        <v>0</v>
      </c>
    </row>
    <row r="11" spans="1:27" ht="15.75" customHeight="1" x14ac:dyDescent="0.3">
      <c r="A11" s="10" t="s">
        <v>27</v>
      </c>
      <c r="B11" s="11">
        <v>2009</v>
      </c>
      <c r="C11" s="7">
        <v>6.4</v>
      </c>
      <c r="D11" s="12">
        <v>14478100000000</v>
      </c>
      <c r="E11" s="9">
        <f t="shared" si="0"/>
        <v>30.303658278807003</v>
      </c>
      <c r="F11" s="12">
        <v>16.200635909999999</v>
      </c>
      <c r="G11" s="12">
        <v>1.2</v>
      </c>
      <c r="H11" s="12">
        <v>9.2539999999999996</v>
      </c>
      <c r="I11" s="12">
        <v>100</v>
      </c>
      <c r="J11" s="12">
        <v>95</v>
      </c>
      <c r="K11" s="12">
        <v>40.6</v>
      </c>
      <c r="L11" s="12">
        <v>82</v>
      </c>
      <c r="M11" s="12">
        <v>80.605999999999995</v>
      </c>
      <c r="N11" s="12">
        <v>0.447313607</v>
      </c>
      <c r="O11" s="12">
        <v>9.4873914900000003</v>
      </c>
      <c r="P11" s="9">
        <v>0</v>
      </c>
      <c r="Q11" s="9">
        <f t="shared" si="1"/>
        <v>0</v>
      </c>
      <c r="R11" s="9">
        <f t="shared" si="2"/>
        <v>0</v>
      </c>
      <c r="S11" s="9">
        <f t="shared" si="3"/>
        <v>0</v>
      </c>
      <c r="T11" s="9">
        <f t="shared" si="4"/>
        <v>0</v>
      </c>
      <c r="U11" s="9">
        <f t="shared" si="5"/>
        <v>0</v>
      </c>
      <c r="V11" s="9">
        <f t="shared" si="6"/>
        <v>0</v>
      </c>
      <c r="W11" s="9">
        <f t="shared" si="7"/>
        <v>0</v>
      </c>
      <c r="X11" s="9">
        <f t="shared" si="8"/>
        <v>0</v>
      </c>
      <c r="Y11" s="9">
        <f t="shared" si="9"/>
        <v>0</v>
      </c>
      <c r="Z11" s="9">
        <f t="shared" si="10"/>
        <v>0</v>
      </c>
      <c r="AA11" s="9">
        <f t="shared" si="11"/>
        <v>0</v>
      </c>
    </row>
    <row r="12" spans="1:27" ht="15.75" customHeight="1" x14ac:dyDescent="0.3">
      <c r="A12" s="5" t="s">
        <v>27</v>
      </c>
      <c r="B12" s="6">
        <v>2010</v>
      </c>
      <c r="C12" s="7">
        <v>6.2</v>
      </c>
      <c r="D12" s="8">
        <v>15049000000000</v>
      </c>
      <c r="E12" s="9">
        <f t="shared" si="0"/>
        <v>30.342332659733131</v>
      </c>
      <c r="F12" s="8">
        <v>16.197191239999999</v>
      </c>
      <c r="G12" s="8">
        <v>1.2</v>
      </c>
      <c r="H12" s="8">
        <v>9.6329999999999991</v>
      </c>
      <c r="I12" s="8">
        <v>100</v>
      </c>
      <c r="J12" s="8">
        <v>95</v>
      </c>
      <c r="K12" s="8">
        <v>40</v>
      </c>
      <c r="L12" s="8">
        <v>83</v>
      </c>
      <c r="M12" s="8">
        <v>80.772000000000006</v>
      </c>
      <c r="N12" s="8">
        <v>0.438403934</v>
      </c>
      <c r="O12" s="8">
        <v>9.2758798840000001</v>
      </c>
      <c r="P12" s="9">
        <v>0</v>
      </c>
      <c r="Q12" s="9">
        <f t="shared" si="1"/>
        <v>0</v>
      </c>
      <c r="R12" s="9">
        <f t="shared" si="2"/>
        <v>0</v>
      </c>
      <c r="S12" s="9">
        <f t="shared" si="3"/>
        <v>0</v>
      </c>
      <c r="T12" s="9">
        <f t="shared" si="4"/>
        <v>0</v>
      </c>
      <c r="U12" s="9">
        <f t="shared" si="5"/>
        <v>0</v>
      </c>
      <c r="V12" s="9">
        <f t="shared" si="6"/>
        <v>0</v>
      </c>
      <c r="W12" s="9">
        <f t="shared" si="7"/>
        <v>0</v>
      </c>
      <c r="X12" s="9">
        <f t="shared" si="8"/>
        <v>0</v>
      </c>
      <c r="Y12" s="9">
        <f t="shared" si="9"/>
        <v>0</v>
      </c>
      <c r="Z12" s="9">
        <f t="shared" si="10"/>
        <v>0</v>
      </c>
      <c r="AA12" s="9">
        <f t="shared" si="11"/>
        <v>0</v>
      </c>
    </row>
    <row r="13" spans="1:27" ht="15.75" customHeight="1" x14ac:dyDescent="0.3">
      <c r="A13" s="10" t="s">
        <v>27</v>
      </c>
      <c r="B13" s="11">
        <v>2011</v>
      </c>
      <c r="C13" s="7">
        <v>6.1</v>
      </c>
      <c r="D13" s="12">
        <v>15599700000000</v>
      </c>
      <c r="E13" s="9">
        <f t="shared" si="0"/>
        <v>30.378272799229894</v>
      </c>
      <c r="F13" s="12">
        <v>16.13996315</v>
      </c>
      <c r="G13" s="12">
        <v>1.2</v>
      </c>
      <c r="H13" s="12">
        <v>8.9489999999999998</v>
      </c>
      <c r="I13" s="12">
        <v>100</v>
      </c>
      <c r="J13" s="12">
        <v>96</v>
      </c>
      <c r="K13" s="12">
        <v>40.9</v>
      </c>
      <c r="L13" s="12">
        <v>84</v>
      </c>
      <c r="M13" s="12">
        <v>80.944000000000003</v>
      </c>
      <c r="N13" s="12">
        <v>0.59124726100000002</v>
      </c>
      <c r="O13" s="12">
        <v>9.3646274490000003</v>
      </c>
      <c r="P13" s="9">
        <v>0</v>
      </c>
      <c r="Q13" s="9">
        <f t="shared" si="1"/>
        <v>0</v>
      </c>
      <c r="R13" s="9">
        <f t="shared" si="2"/>
        <v>0</v>
      </c>
      <c r="S13" s="9">
        <f t="shared" si="3"/>
        <v>0</v>
      </c>
      <c r="T13" s="9">
        <f t="shared" si="4"/>
        <v>0</v>
      </c>
      <c r="U13" s="9">
        <f t="shared" si="5"/>
        <v>0</v>
      </c>
      <c r="V13" s="9">
        <f t="shared" si="6"/>
        <v>0</v>
      </c>
      <c r="W13" s="9">
        <f t="shared" si="7"/>
        <v>0</v>
      </c>
      <c r="X13" s="9">
        <f t="shared" si="8"/>
        <v>0</v>
      </c>
      <c r="Y13" s="9">
        <f t="shared" si="9"/>
        <v>0</v>
      </c>
      <c r="Z13" s="9">
        <f t="shared" si="10"/>
        <v>0</v>
      </c>
      <c r="AA13" s="9">
        <f t="shared" si="11"/>
        <v>0</v>
      </c>
    </row>
    <row r="14" spans="1:27" ht="15.75" customHeight="1" x14ac:dyDescent="0.3">
      <c r="A14" s="5" t="s">
        <v>27</v>
      </c>
      <c r="B14" s="6">
        <v>2012</v>
      </c>
      <c r="C14" s="7">
        <v>6</v>
      </c>
      <c r="D14" s="8">
        <v>16254000000000</v>
      </c>
      <c r="E14" s="9">
        <f t="shared" si="0"/>
        <v>30.41936014825956</v>
      </c>
      <c r="F14" s="8">
        <v>16.119695660000001</v>
      </c>
      <c r="G14" s="8">
        <v>1.2</v>
      </c>
      <c r="H14" s="8">
        <v>8.0690000000000008</v>
      </c>
      <c r="I14" s="8">
        <v>100</v>
      </c>
      <c r="J14" s="8">
        <v>94</v>
      </c>
      <c r="K14" s="8">
        <v>40.9</v>
      </c>
      <c r="L14" s="8">
        <v>84</v>
      </c>
      <c r="M14" s="8">
        <v>81.119</v>
      </c>
      <c r="N14" s="8">
        <v>0.63244211699999997</v>
      </c>
      <c r="O14" s="8">
        <v>9.0105542799999991</v>
      </c>
      <c r="P14" s="9">
        <v>0</v>
      </c>
      <c r="Q14" s="9">
        <f t="shared" si="1"/>
        <v>0</v>
      </c>
      <c r="R14" s="9">
        <f t="shared" si="2"/>
        <v>0</v>
      </c>
      <c r="S14" s="9">
        <f t="shared" si="3"/>
        <v>0</v>
      </c>
      <c r="T14" s="9">
        <f t="shared" si="4"/>
        <v>0</v>
      </c>
      <c r="U14" s="9">
        <f t="shared" si="5"/>
        <v>0</v>
      </c>
      <c r="V14" s="9">
        <f t="shared" si="6"/>
        <v>0</v>
      </c>
      <c r="W14" s="9">
        <f t="shared" si="7"/>
        <v>0</v>
      </c>
      <c r="X14" s="9">
        <f t="shared" si="8"/>
        <v>0</v>
      </c>
      <c r="Y14" s="9">
        <f t="shared" si="9"/>
        <v>0</v>
      </c>
      <c r="Z14" s="9">
        <f t="shared" si="10"/>
        <v>0</v>
      </c>
      <c r="AA14" s="9">
        <f t="shared" si="11"/>
        <v>0</v>
      </c>
    </row>
    <row r="15" spans="1:27" ht="15.75" customHeight="1" x14ac:dyDescent="0.3">
      <c r="A15" s="10" t="s">
        <v>27</v>
      </c>
      <c r="B15" s="11">
        <v>2013</v>
      </c>
      <c r="C15" s="7">
        <v>5.9</v>
      </c>
      <c r="D15" s="12">
        <v>16880700000000</v>
      </c>
      <c r="E15" s="9">
        <f t="shared" si="0"/>
        <v>30.45719207343085</v>
      </c>
      <c r="F15" s="12">
        <v>15.99170876</v>
      </c>
      <c r="G15" s="12">
        <v>1.2</v>
      </c>
      <c r="H15" s="12">
        <v>7.375</v>
      </c>
      <c r="I15" s="12">
        <v>100</v>
      </c>
      <c r="J15" s="12">
        <v>94</v>
      </c>
      <c r="K15" s="12">
        <v>40.6</v>
      </c>
      <c r="L15" s="12">
        <v>84</v>
      </c>
      <c r="M15" s="12">
        <v>81.299000000000007</v>
      </c>
      <c r="N15" s="12">
        <v>0.64307260499999996</v>
      </c>
      <c r="O15" s="12">
        <v>8.7462081769999998</v>
      </c>
      <c r="P15" s="9">
        <v>0</v>
      </c>
      <c r="Q15" s="9">
        <f t="shared" si="1"/>
        <v>0</v>
      </c>
      <c r="R15" s="9">
        <f t="shared" si="2"/>
        <v>0</v>
      </c>
      <c r="S15" s="9">
        <f t="shared" si="3"/>
        <v>0</v>
      </c>
      <c r="T15" s="9">
        <f t="shared" si="4"/>
        <v>0</v>
      </c>
      <c r="U15" s="9">
        <f t="shared" si="5"/>
        <v>0</v>
      </c>
      <c r="V15" s="9">
        <f t="shared" si="6"/>
        <v>0</v>
      </c>
      <c r="W15" s="9">
        <f t="shared" si="7"/>
        <v>0</v>
      </c>
      <c r="X15" s="9">
        <f t="shared" si="8"/>
        <v>0</v>
      </c>
      <c r="Y15" s="9">
        <f t="shared" si="9"/>
        <v>0</v>
      </c>
      <c r="Z15" s="9">
        <f t="shared" si="10"/>
        <v>0</v>
      </c>
      <c r="AA15" s="9">
        <f t="shared" si="11"/>
        <v>0</v>
      </c>
    </row>
    <row r="16" spans="1:27" ht="15.75" customHeight="1" x14ac:dyDescent="0.3">
      <c r="A16" s="5" t="s">
        <v>27</v>
      </c>
      <c r="B16" s="6">
        <v>2014</v>
      </c>
      <c r="C16" s="7">
        <v>5.9</v>
      </c>
      <c r="D16" s="8">
        <v>17608100000000</v>
      </c>
      <c r="E16" s="9">
        <f t="shared" si="0"/>
        <v>30.499380139373294</v>
      </c>
      <c r="F16" s="8">
        <v>16.199197770000001</v>
      </c>
      <c r="G16" s="8">
        <v>1.5</v>
      </c>
      <c r="H16" s="8">
        <v>6.1680000000000001</v>
      </c>
      <c r="I16" s="8">
        <v>100</v>
      </c>
      <c r="J16" s="8">
        <v>95</v>
      </c>
      <c r="K16" s="8">
        <v>41.5</v>
      </c>
      <c r="L16" s="8">
        <v>84</v>
      </c>
      <c r="M16" s="8">
        <v>81.483000000000004</v>
      </c>
      <c r="N16" s="8">
        <v>0.58241963399999996</v>
      </c>
      <c r="O16" s="8">
        <v>8.5101265109999993</v>
      </c>
      <c r="P16" s="9">
        <v>0</v>
      </c>
      <c r="Q16" s="9">
        <f t="shared" si="1"/>
        <v>0</v>
      </c>
      <c r="R16" s="9">
        <f t="shared" si="2"/>
        <v>0</v>
      </c>
      <c r="S16" s="9">
        <f t="shared" si="3"/>
        <v>0</v>
      </c>
      <c r="T16" s="9">
        <f t="shared" si="4"/>
        <v>0</v>
      </c>
      <c r="U16" s="9">
        <f t="shared" si="5"/>
        <v>0</v>
      </c>
      <c r="V16" s="9">
        <f t="shared" si="6"/>
        <v>0</v>
      </c>
      <c r="W16" s="9">
        <f t="shared" si="7"/>
        <v>0</v>
      </c>
      <c r="X16" s="9">
        <f t="shared" si="8"/>
        <v>0</v>
      </c>
      <c r="Y16" s="9">
        <f t="shared" si="9"/>
        <v>0</v>
      </c>
      <c r="Z16" s="9">
        <f t="shared" si="10"/>
        <v>0</v>
      </c>
      <c r="AA16" s="9">
        <f t="shared" si="11"/>
        <v>0</v>
      </c>
    </row>
    <row r="17" spans="1:27" ht="15.75" customHeight="1" x14ac:dyDescent="0.3">
      <c r="A17" s="10" t="s">
        <v>27</v>
      </c>
      <c r="B17" s="11">
        <v>2015</v>
      </c>
      <c r="C17" s="7">
        <v>5.8</v>
      </c>
      <c r="D17" s="12">
        <v>18295000000000</v>
      </c>
      <c r="E17" s="9">
        <f t="shared" si="0"/>
        <v>30.537648914399718</v>
      </c>
      <c r="F17" s="12">
        <v>16.490568159999999</v>
      </c>
      <c r="G17" s="12">
        <v>1.2</v>
      </c>
      <c r="H17" s="12">
        <v>5.28</v>
      </c>
      <c r="I17" s="12">
        <v>100</v>
      </c>
      <c r="J17" s="12">
        <v>95</v>
      </c>
      <c r="K17" s="12">
        <v>41.2</v>
      </c>
      <c r="L17" s="12">
        <v>85</v>
      </c>
      <c r="M17" s="12">
        <v>81.671000000000006</v>
      </c>
      <c r="N17" s="12">
        <v>0.66289019599999999</v>
      </c>
      <c r="O17" s="12">
        <v>8.1907418350000007</v>
      </c>
      <c r="P17" s="9">
        <v>0</v>
      </c>
      <c r="Q17" s="9">
        <f t="shared" si="1"/>
        <v>0</v>
      </c>
      <c r="R17" s="9">
        <f t="shared" si="2"/>
        <v>0</v>
      </c>
      <c r="S17" s="9">
        <f t="shared" si="3"/>
        <v>0</v>
      </c>
      <c r="T17" s="9">
        <f t="shared" si="4"/>
        <v>0</v>
      </c>
      <c r="U17" s="9">
        <f t="shared" si="5"/>
        <v>0</v>
      </c>
      <c r="V17" s="9">
        <f t="shared" si="6"/>
        <v>0</v>
      </c>
      <c r="W17" s="9">
        <f t="shared" si="7"/>
        <v>0</v>
      </c>
      <c r="X17" s="9">
        <f t="shared" si="8"/>
        <v>0</v>
      </c>
      <c r="Y17" s="9">
        <f t="shared" si="9"/>
        <v>0</v>
      </c>
      <c r="Z17" s="9">
        <f t="shared" si="10"/>
        <v>0</v>
      </c>
      <c r="AA17" s="9">
        <f t="shared" si="11"/>
        <v>0</v>
      </c>
    </row>
    <row r="18" spans="1:27" ht="15.75" customHeight="1" x14ac:dyDescent="0.3">
      <c r="A18" s="5" t="s">
        <v>27</v>
      </c>
      <c r="B18" s="6">
        <v>2016</v>
      </c>
      <c r="C18" s="7">
        <v>5.7</v>
      </c>
      <c r="D18" s="8">
        <v>18804900000000</v>
      </c>
      <c r="E18" s="9">
        <f t="shared" si="0"/>
        <v>30.565138590102062</v>
      </c>
      <c r="F18" s="8">
        <v>16.80215836</v>
      </c>
      <c r="G18" s="8">
        <v>1.2</v>
      </c>
      <c r="H18" s="8">
        <v>4.8689999999999998</v>
      </c>
      <c r="I18" s="8">
        <v>100</v>
      </c>
      <c r="J18" s="8">
        <v>95</v>
      </c>
      <c r="K18" s="8">
        <v>41.1</v>
      </c>
      <c r="L18" s="8">
        <v>85</v>
      </c>
      <c r="M18" s="8">
        <v>81.861999999999995</v>
      </c>
      <c r="N18" s="8">
        <v>0.38563531600000001</v>
      </c>
      <c r="O18" s="8">
        <v>7.4083500930000001</v>
      </c>
      <c r="P18" s="9">
        <v>0</v>
      </c>
      <c r="Q18" s="9">
        <f t="shared" si="1"/>
        <v>0</v>
      </c>
      <c r="R18" s="9">
        <f t="shared" si="2"/>
        <v>0</v>
      </c>
      <c r="S18" s="9">
        <f t="shared" si="3"/>
        <v>0</v>
      </c>
      <c r="T18" s="9">
        <f t="shared" si="4"/>
        <v>0</v>
      </c>
      <c r="U18" s="9">
        <f t="shared" si="5"/>
        <v>0</v>
      </c>
      <c r="V18" s="9">
        <f t="shared" si="6"/>
        <v>0</v>
      </c>
      <c r="W18" s="9">
        <f t="shared" si="7"/>
        <v>0</v>
      </c>
      <c r="X18" s="9">
        <f t="shared" si="8"/>
        <v>0</v>
      </c>
      <c r="Y18" s="9">
        <f t="shared" si="9"/>
        <v>0</v>
      </c>
      <c r="Z18" s="9">
        <f t="shared" si="10"/>
        <v>0</v>
      </c>
      <c r="AA18" s="9">
        <f t="shared" si="11"/>
        <v>0</v>
      </c>
    </row>
    <row r="19" spans="1:27" ht="15.75" customHeight="1" x14ac:dyDescent="0.3">
      <c r="A19" s="10" t="s">
        <v>27</v>
      </c>
      <c r="B19" s="11">
        <v>2017</v>
      </c>
      <c r="C19" s="7">
        <v>5.6</v>
      </c>
      <c r="D19" s="12">
        <v>19612100000000</v>
      </c>
      <c r="E19" s="9">
        <f t="shared" si="0"/>
        <v>30.607167838623564</v>
      </c>
      <c r="F19" s="12">
        <v>16.76750183</v>
      </c>
      <c r="G19" s="12">
        <v>1.5</v>
      </c>
      <c r="H19" s="12">
        <v>4.3550000000000004</v>
      </c>
      <c r="I19" s="12">
        <v>100</v>
      </c>
      <c r="J19" s="12">
        <v>94</v>
      </c>
      <c r="K19" s="12">
        <v>41.2</v>
      </c>
      <c r="L19" s="12">
        <v>86</v>
      </c>
      <c r="M19" s="12">
        <v>82.058000000000007</v>
      </c>
      <c r="N19" s="12">
        <v>0.26220178599999999</v>
      </c>
      <c r="O19" s="12">
        <v>7.7904058440000004</v>
      </c>
      <c r="P19" s="9">
        <v>0</v>
      </c>
      <c r="Q19" s="9">
        <f t="shared" si="1"/>
        <v>0</v>
      </c>
      <c r="R19" s="9">
        <f t="shared" si="2"/>
        <v>0</v>
      </c>
      <c r="S19" s="9">
        <f t="shared" si="3"/>
        <v>0</v>
      </c>
      <c r="T19" s="9">
        <f t="shared" si="4"/>
        <v>0</v>
      </c>
      <c r="U19" s="9">
        <f t="shared" si="5"/>
        <v>0</v>
      </c>
      <c r="V19" s="9">
        <f t="shared" si="6"/>
        <v>0</v>
      </c>
      <c r="W19" s="9">
        <f t="shared" si="7"/>
        <v>0</v>
      </c>
      <c r="X19" s="9">
        <f t="shared" si="8"/>
        <v>0</v>
      </c>
      <c r="Y19" s="9">
        <f t="shared" si="9"/>
        <v>0</v>
      </c>
      <c r="Z19" s="9">
        <f t="shared" si="10"/>
        <v>0</v>
      </c>
      <c r="AA19" s="9">
        <f t="shared" si="11"/>
        <v>0</v>
      </c>
    </row>
    <row r="20" spans="1:27" ht="15.75" customHeight="1" x14ac:dyDescent="0.3">
      <c r="A20" s="5" t="s">
        <v>27</v>
      </c>
      <c r="B20" s="6">
        <v>2018</v>
      </c>
      <c r="C20" s="7">
        <v>5.6</v>
      </c>
      <c r="D20" s="8">
        <v>20656500000000</v>
      </c>
      <c r="E20" s="9">
        <f t="shared" si="0"/>
        <v>30.6590511557817</v>
      </c>
      <c r="F20" s="8">
        <v>16.629644389999999</v>
      </c>
      <c r="G20" s="8">
        <v>1.2</v>
      </c>
      <c r="H20" s="8">
        <v>3.8959999999999999</v>
      </c>
      <c r="I20" s="8">
        <v>100</v>
      </c>
      <c r="J20" s="8">
        <v>94</v>
      </c>
      <c r="K20" s="8">
        <v>41.4</v>
      </c>
      <c r="L20" s="8">
        <v>85</v>
      </c>
      <c r="M20" s="8">
        <v>82.256</v>
      </c>
      <c r="N20" s="8">
        <v>0.386042565</v>
      </c>
      <c r="O20" s="8">
        <v>7.8220065109999997</v>
      </c>
      <c r="P20" s="9">
        <v>0</v>
      </c>
      <c r="Q20" s="9">
        <f t="shared" si="1"/>
        <v>0</v>
      </c>
      <c r="R20" s="9">
        <f t="shared" si="2"/>
        <v>0</v>
      </c>
      <c r="S20" s="9">
        <f t="shared" si="3"/>
        <v>0</v>
      </c>
      <c r="T20" s="9">
        <f t="shared" si="4"/>
        <v>0</v>
      </c>
      <c r="U20" s="9">
        <f t="shared" si="5"/>
        <v>0</v>
      </c>
      <c r="V20" s="9">
        <f t="shared" si="6"/>
        <v>0</v>
      </c>
      <c r="W20" s="9">
        <f t="shared" si="7"/>
        <v>0</v>
      </c>
      <c r="X20" s="9">
        <f t="shared" si="8"/>
        <v>0</v>
      </c>
      <c r="Y20" s="9">
        <f t="shared" si="9"/>
        <v>0</v>
      </c>
      <c r="Z20" s="9">
        <f t="shared" si="10"/>
        <v>0</v>
      </c>
      <c r="AA20" s="9">
        <f t="shared" si="11"/>
        <v>0</v>
      </c>
    </row>
    <row r="21" spans="1:27" ht="15.75" customHeight="1" x14ac:dyDescent="0.3">
      <c r="A21" s="10" t="s">
        <v>27</v>
      </c>
      <c r="B21" s="11">
        <v>2019</v>
      </c>
      <c r="C21" s="7">
        <v>5.5</v>
      </c>
      <c r="D21" s="12">
        <v>21521400000000</v>
      </c>
      <c r="E21" s="9">
        <f t="shared" si="0"/>
        <v>30.700068904868179</v>
      </c>
      <c r="F21" s="12">
        <v>16.665805819999999</v>
      </c>
      <c r="G21" s="12">
        <v>1.2</v>
      </c>
      <c r="H21" s="12">
        <v>3.669</v>
      </c>
      <c r="I21" s="12">
        <v>100</v>
      </c>
      <c r="J21" s="12">
        <v>94</v>
      </c>
      <c r="K21" s="12">
        <v>41.5</v>
      </c>
      <c r="L21" s="12">
        <v>85</v>
      </c>
      <c r="M21" s="12">
        <v>82.459000000000003</v>
      </c>
      <c r="N21" s="12">
        <v>0.11787666400000001</v>
      </c>
      <c r="O21" s="12">
        <v>7.1760214790000001</v>
      </c>
      <c r="P21" s="9">
        <v>0</v>
      </c>
      <c r="Q21" s="9">
        <f t="shared" si="1"/>
        <v>0</v>
      </c>
      <c r="R21" s="9">
        <f t="shared" si="2"/>
        <v>0</v>
      </c>
      <c r="S21" s="9">
        <f t="shared" si="3"/>
        <v>0</v>
      </c>
      <c r="T21" s="9">
        <f t="shared" si="4"/>
        <v>0</v>
      </c>
      <c r="U21" s="9">
        <f t="shared" si="5"/>
        <v>0</v>
      </c>
      <c r="V21" s="9">
        <f t="shared" si="6"/>
        <v>0</v>
      </c>
      <c r="W21" s="9">
        <f t="shared" si="7"/>
        <v>0</v>
      </c>
      <c r="X21" s="9">
        <f t="shared" si="8"/>
        <v>0</v>
      </c>
      <c r="Y21" s="9">
        <f t="shared" si="9"/>
        <v>0</v>
      </c>
      <c r="Z21" s="9">
        <f t="shared" si="10"/>
        <v>0</v>
      </c>
      <c r="AA21" s="9">
        <f t="shared" si="11"/>
        <v>0</v>
      </c>
    </row>
    <row r="22" spans="1:27" ht="15.75" customHeight="1" x14ac:dyDescent="0.3">
      <c r="A22" s="5" t="s">
        <v>27</v>
      </c>
      <c r="B22" s="6">
        <v>2020</v>
      </c>
      <c r="C22" s="7">
        <v>5.5</v>
      </c>
      <c r="D22" s="8">
        <v>21323000000000</v>
      </c>
      <c r="E22" s="9">
        <f t="shared" si="0"/>
        <v>30.690807418272644</v>
      </c>
      <c r="F22" s="8">
        <v>18.756219860000002</v>
      </c>
      <c r="G22" s="8">
        <v>0.5</v>
      </c>
      <c r="H22" s="8">
        <v>8.0549999999999997</v>
      </c>
      <c r="I22" s="8">
        <v>100</v>
      </c>
      <c r="J22" s="8">
        <v>93</v>
      </c>
      <c r="K22" s="8">
        <v>39.700000000000003</v>
      </c>
      <c r="L22" s="8">
        <v>86</v>
      </c>
      <c r="M22" s="8">
        <v>82.664000000000001</v>
      </c>
      <c r="N22" s="8">
        <v>-2.6929063999999999E-2</v>
      </c>
      <c r="O22" s="8">
        <v>7.8148575239999998</v>
      </c>
      <c r="P22" s="9">
        <v>0</v>
      </c>
      <c r="Q22" s="9">
        <f t="shared" si="1"/>
        <v>0</v>
      </c>
      <c r="R22" s="9">
        <f t="shared" si="2"/>
        <v>0</v>
      </c>
      <c r="S22" s="9">
        <f t="shared" si="3"/>
        <v>0</v>
      </c>
      <c r="T22" s="9">
        <f t="shared" si="4"/>
        <v>0</v>
      </c>
      <c r="U22" s="9">
        <f t="shared" si="5"/>
        <v>0</v>
      </c>
      <c r="V22" s="9">
        <f t="shared" si="6"/>
        <v>0</v>
      </c>
      <c r="W22" s="9">
        <f t="shared" si="7"/>
        <v>0</v>
      </c>
      <c r="X22" s="9">
        <f t="shared" si="8"/>
        <v>0</v>
      </c>
      <c r="Y22" s="9">
        <f t="shared" si="9"/>
        <v>0</v>
      </c>
      <c r="Z22" s="9">
        <f t="shared" si="10"/>
        <v>0</v>
      </c>
      <c r="AA22" s="9">
        <f t="shared" si="11"/>
        <v>0</v>
      </c>
    </row>
    <row r="23" spans="1:27" ht="15.75" customHeight="1" x14ac:dyDescent="0.3">
      <c r="A23" s="10" t="s">
        <v>28</v>
      </c>
      <c r="B23" s="11">
        <v>2000</v>
      </c>
      <c r="C23" s="7">
        <v>5.6</v>
      </c>
      <c r="D23" s="12">
        <v>1665530000000</v>
      </c>
      <c r="E23" s="9">
        <f t="shared" si="0"/>
        <v>28.141164507026748</v>
      </c>
      <c r="F23" s="12">
        <v>7.12928009</v>
      </c>
      <c r="G23" s="12">
        <v>0.2</v>
      </c>
      <c r="H23" s="12">
        <v>5.5579999999999998</v>
      </c>
      <c r="I23" s="12">
        <v>100</v>
      </c>
      <c r="J23" s="12">
        <v>91</v>
      </c>
      <c r="K23" s="12">
        <v>38.799999999999997</v>
      </c>
      <c r="L23" s="12">
        <v>72</v>
      </c>
      <c r="M23" s="12">
        <v>78.650999999999996</v>
      </c>
      <c r="N23" s="12">
        <v>1.033105731</v>
      </c>
      <c r="O23" s="12">
        <v>16.105053720000001</v>
      </c>
      <c r="P23" s="9">
        <v>0</v>
      </c>
      <c r="Q23" s="9">
        <f t="shared" si="1"/>
        <v>0</v>
      </c>
      <c r="R23" s="9">
        <f t="shared" si="2"/>
        <v>0</v>
      </c>
      <c r="S23" s="9">
        <f t="shared" si="3"/>
        <v>0</v>
      </c>
      <c r="T23" s="9">
        <f t="shared" si="4"/>
        <v>0</v>
      </c>
      <c r="U23" s="9">
        <f t="shared" si="5"/>
        <v>0</v>
      </c>
      <c r="V23" s="9">
        <f t="shared" si="6"/>
        <v>0</v>
      </c>
      <c r="W23" s="9">
        <f t="shared" si="7"/>
        <v>0</v>
      </c>
      <c r="X23" s="9">
        <f t="shared" si="8"/>
        <v>0</v>
      </c>
      <c r="Y23" s="9">
        <f t="shared" si="9"/>
        <v>0</v>
      </c>
      <c r="Z23" s="9">
        <f t="shared" si="10"/>
        <v>0</v>
      </c>
      <c r="AA23" s="9">
        <f t="shared" si="11"/>
        <v>0</v>
      </c>
    </row>
    <row r="24" spans="1:27" ht="15.75" customHeight="1" x14ac:dyDescent="0.3">
      <c r="A24" s="5" t="s">
        <v>28</v>
      </c>
      <c r="B24" s="6">
        <v>2001</v>
      </c>
      <c r="C24" s="7">
        <v>5.5</v>
      </c>
      <c r="D24" s="8">
        <v>1649830000000</v>
      </c>
      <c r="E24" s="9">
        <f t="shared" si="0"/>
        <v>28.131693368230021</v>
      </c>
      <c r="F24" s="8">
        <v>7.3441634200000001</v>
      </c>
      <c r="G24" s="8">
        <v>0.5</v>
      </c>
      <c r="H24" s="8">
        <v>4.6959999999999997</v>
      </c>
      <c r="I24" s="8">
        <v>100</v>
      </c>
      <c r="J24" s="8">
        <v>91</v>
      </c>
      <c r="K24" s="8">
        <v>37.1</v>
      </c>
      <c r="L24" s="8">
        <v>72</v>
      </c>
      <c r="M24" s="8">
        <v>78.751000000000005</v>
      </c>
      <c r="N24" s="14">
        <v>0.89655465000000001</v>
      </c>
      <c r="O24" s="8">
        <v>15.824293219999999</v>
      </c>
      <c r="P24" s="9">
        <v>0</v>
      </c>
      <c r="Q24" s="9">
        <f t="shared" si="1"/>
        <v>0</v>
      </c>
      <c r="R24" s="9">
        <f t="shared" si="2"/>
        <v>0</v>
      </c>
      <c r="S24" s="9">
        <f t="shared" si="3"/>
        <v>0</v>
      </c>
      <c r="T24" s="9">
        <f t="shared" si="4"/>
        <v>0</v>
      </c>
      <c r="U24" s="9">
        <f t="shared" si="5"/>
        <v>0</v>
      </c>
      <c r="V24" s="9">
        <f t="shared" si="6"/>
        <v>0</v>
      </c>
      <c r="W24" s="9">
        <f t="shared" si="7"/>
        <v>0</v>
      </c>
      <c r="X24" s="9">
        <f t="shared" si="8"/>
        <v>0</v>
      </c>
      <c r="Y24" s="9">
        <f t="shared" si="9"/>
        <v>0</v>
      </c>
      <c r="Z24" s="9">
        <f t="shared" si="10"/>
        <v>0</v>
      </c>
      <c r="AA24" s="9">
        <f t="shared" si="11"/>
        <v>0</v>
      </c>
    </row>
    <row r="25" spans="1:27" ht="15.75" customHeight="1" x14ac:dyDescent="0.3">
      <c r="A25" s="10" t="s">
        <v>28</v>
      </c>
      <c r="B25" s="11">
        <v>2002</v>
      </c>
      <c r="C25" s="7">
        <v>5.4</v>
      </c>
      <c r="D25" s="12">
        <v>1785730000000</v>
      </c>
      <c r="E25" s="9">
        <f t="shared" si="0"/>
        <v>28.21084841114277</v>
      </c>
      <c r="F25" s="12">
        <v>7.6500949900000004</v>
      </c>
      <c r="G25" s="12">
        <v>0.5</v>
      </c>
      <c r="H25" s="12">
        <v>5.0369999999999999</v>
      </c>
      <c r="I25" s="12">
        <v>100</v>
      </c>
      <c r="J25" s="12">
        <v>91</v>
      </c>
      <c r="K25" s="12">
        <v>35.1</v>
      </c>
      <c r="L25" s="12">
        <v>74</v>
      </c>
      <c r="M25" s="12">
        <v>79.046999999999997</v>
      </c>
      <c r="N25" s="12">
        <v>0.67259132899999996</v>
      </c>
      <c r="O25" s="12">
        <v>15.51396003</v>
      </c>
      <c r="P25" s="9">
        <v>0</v>
      </c>
      <c r="Q25" s="9">
        <f t="shared" si="1"/>
        <v>0</v>
      </c>
      <c r="R25" s="9">
        <f t="shared" si="2"/>
        <v>0</v>
      </c>
      <c r="S25" s="9">
        <f t="shared" si="3"/>
        <v>0</v>
      </c>
      <c r="T25" s="9">
        <f t="shared" si="4"/>
        <v>0</v>
      </c>
      <c r="U25" s="9">
        <f t="shared" si="5"/>
        <v>0</v>
      </c>
      <c r="V25" s="9">
        <f t="shared" si="6"/>
        <v>0</v>
      </c>
      <c r="W25" s="9">
        <f t="shared" si="7"/>
        <v>0</v>
      </c>
      <c r="X25" s="9">
        <f t="shared" si="8"/>
        <v>0</v>
      </c>
      <c r="Y25" s="9">
        <f t="shared" si="9"/>
        <v>0</v>
      </c>
      <c r="Z25" s="9">
        <f t="shared" si="10"/>
        <v>0</v>
      </c>
      <c r="AA25" s="9">
        <f t="shared" si="11"/>
        <v>0</v>
      </c>
    </row>
    <row r="26" spans="1:27" ht="15.75" customHeight="1" x14ac:dyDescent="0.3">
      <c r="A26" s="5" t="s">
        <v>28</v>
      </c>
      <c r="B26" s="6">
        <v>2003</v>
      </c>
      <c r="C26" s="7">
        <v>5.3</v>
      </c>
      <c r="D26" s="8">
        <v>2054420000000</v>
      </c>
      <c r="E26" s="9">
        <f t="shared" si="0"/>
        <v>28.351014685597157</v>
      </c>
      <c r="F26" s="8">
        <v>8.0557918500000003</v>
      </c>
      <c r="G26" s="8">
        <v>0.2</v>
      </c>
      <c r="H26" s="8">
        <v>4.8070000000000004</v>
      </c>
      <c r="I26" s="8">
        <v>100</v>
      </c>
      <c r="J26" s="8">
        <v>91</v>
      </c>
      <c r="K26" s="8">
        <v>34.9</v>
      </c>
      <c r="L26" s="8">
        <v>75</v>
      </c>
      <c r="M26" s="8">
        <v>79.338999999999999</v>
      </c>
      <c r="N26" s="8">
        <v>0.27125072500000003</v>
      </c>
      <c r="O26" s="8">
        <v>15.180863159999999</v>
      </c>
      <c r="P26" s="9">
        <v>0</v>
      </c>
      <c r="Q26" s="9">
        <f t="shared" si="1"/>
        <v>0</v>
      </c>
      <c r="R26" s="9">
        <f t="shared" si="2"/>
        <v>0</v>
      </c>
      <c r="S26" s="9">
        <f t="shared" si="3"/>
        <v>0</v>
      </c>
      <c r="T26" s="9">
        <f t="shared" si="4"/>
        <v>0</v>
      </c>
      <c r="U26" s="9">
        <f t="shared" si="5"/>
        <v>0</v>
      </c>
      <c r="V26" s="9">
        <f t="shared" si="6"/>
        <v>0</v>
      </c>
      <c r="W26" s="9">
        <f t="shared" si="7"/>
        <v>0</v>
      </c>
      <c r="X26" s="9">
        <f t="shared" si="8"/>
        <v>0</v>
      </c>
      <c r="Y26" s="9">
        <f t="shared" si="9"/>
        <v>0</v>
      </c>
      <c r="Z26" s="9">
        <f t="shared" si="10"/>
        <v>0</v>
      </c>
      <c r="AA26" s="9">
        <f t="shared" si="11"/>
        <v>0</v>
      </c>
    </row>
    <row r="27" spans="1:27" ht="15.75" customHeight="1" x14ac:dyDescent="0.3">
      <c r="A27" s="10" t="s">
        <v>28</v>
      </c>
      <c r="B27" s="11">
        <v>2004</v>
      </c>
      <c r="C27" s="7">
        <v>5.2</v>
      </c>
      <c r="D27" s="12">
        <v>2421530000000</v>
      </c>
      <c r="E27" s="9">
        <f t="shared" si="0"/>
        <v>28.515420687728025</v>
      </c>
      <c r="F27" s="12">
        <v>8.3071517900000007</v>
      </c>
      <c r="G27" s="12">
        <v>0.2</v>
      </c>
      <c r="H27" s="12">
        <v>4.5940000000000003</v>
      </c>
      <c r="I27" s="12">
        <v>100</v>
      </c>
      <c r="J27" s="12">
        <v>92</v>
      </c>
      <c r="K27" s="12">
        <v>34.799999999999997</v>
      </c>
      <c r="L27" s="12">
        <v>77</v>
      </c>
      <c r="M27" s="12">
        <v>79.629000000000005</v>
      </c>
      <c r="N27" s="12">
        <v>0.140847534</v>
      </c>
      <c r="O27" s="12">
        <v>14.831811650000001</v>
      </c>
      <c r="P27" s="9">
        <v>0</v>
      </c>
      <c r="Q27" s="9">
        <f t="shared" si="1"/>
        <v>0</v>
      </c>
      <c r="R27" s="9">
        <f t="shared" si="2"/>
        <v>0</v>
      </c>
      <c r="S27" s="9">
        <f t="shared" si="3"/>
        <v>0</v>
      </c>
      <c r="T27" s="9">
        <f t="shared" si="4"/>
        <v>0</v>
      </c>
      <c r="U27" s="9">
        <f t="shared" si="5"/>
        <v>0</v>
      </c>
      <c r="V27" s="9">
        <f t="shared" si="6"/>
        <v>0</v>
      </c>
      <c r="W27" s="9">
        <f t="shared" si="7"/>
        <v>0</v>
      </c>
      <c r="X27" s="9">
        <f t="shared" si="8"/>
        <v>0</v>
      </c>
      <c r="Y27" s="9">
        <f t="shared" si="9"/>
        <v>0</v>
      </c>
      <c r="Z27" s="9">
        <f t="shared" si="10"/>
        <v>0</v>
      </c>
      <c r="AA27" s="9">
        <f t="shared" si="11"/>
        <v>0</v>
      </c>
    </row>
    <row r="28" spans="1:27" ht="15.75" customHeight="1" x14ac:dyDescent="0.3">
      <c r="A28" s="5" t="s">
        <v>28</v>
      </c>
      <c r="B28" s="6">
        <v>2005</v>
      </c>
      <c r="C28" s="7">
        <v>5.0999999999999996</v>
      </c>
      <c r="D28" s="8">
        <v>2543180000000</v>
      </c>
      <c r="E28" s="9">
        <f t="shared" si="0"/>
        <v>28.564436382403873</v>
      </c>
      <c r="F28" s="8">
        <v>8.3630123100000002</v>
      </c>
      <c r="G28" s="8">
        <v>0.5</v>
      </c>
      <c r="H28" s="8">
        <v>4.7510000000000003</v>
      </c>
      <c r="I28" s="8">
        <v>100</v>
      </c>
      <c r="J28" s="8">
        <v>91</v>
      </c>
      <c r="K28" s="8">
        <v>35.5</v>
      </c>
      <c r="L28" s="8">
        <v>79</v>
      </c>
      <c r="M28" s="8">
        <v>79.915000000000006</v>
      </c>
      <c r="N28" s="8">
        <v>0.12418775999999999</v>
      </c>
      <c r="O28" s="8">
        <v>14.47361454</v>
      </c>
      <c r="P28" s="9">
        <v>0</v>
      </c>
      <c r="Q28" s="9">
        <f t="shared" si="1"/>
        <v>0</v>
      </c>
      <c r="R28" s="9">
        <f t="shared" si="2"/>
        <v>0</v>
      </c>
      <c r="S28" s="9">
        <f t="shared" si="3"/>
        <v>0</v>
      </c>
      <c r="T28" s="9">
        <f t="shared" si="4"/>
        <v>0</v>
      </c>
      <c r="U28" s="9">
        <f t="shared" si="5"/>
        <v>0</v>
      </c>
      <c r="V28" s="9">
        <f t="shared" si="6"/>
        <v>0</v>
      </c>
      <c r="W28" s="9">
        <f t="shared" si="7"/>
        <v>0</v>
      </c>
      <c r="X28" s="9">
        <f t="shared" si="8"/>
        <v>0</v>
      </c>
      <c r="Y28" s="9">
        <f t="shared" si="9"/>
        <v>0</v>
      </c>
      <c r="Z28" s="9">
        <f t="shared" si="10"/>
        <v>0</v>
      </c>
      <c r="AA28" s="9">
        <f t="shared" si="11"/>
        <v>0</v>
      </c>
    </row>
    <row r="29" spans="1:27" ht="15.75" customHeight="1" x14ac:dyDescent="0.3">
      <c r="A29" s="10" t="s">
        <v>28</v>
      </c>
      <c r="B29" s="11">
        <v>2006</v>
      </c>
      <c r="C29" s="7">
        <v>5</v>
      </c>
      <c r="D29" s="12">
        <v>2708440000000</v>
      </c>
      <c r="E29" s="9">
        <f t="shared" si="0"/>
        <v>28.627393939316072</v>
      </c>
      <c r="F29" s="12">
        <v>8.6289377199999997</v>
      </c>
      <c r="G29" s="12">
        <v>0.2</v>
      </c>
      <c r="H29" s="12">
        <v>5.35</v>
      </c>
      <c r="I29" s="12">
        <v>100</v>
      </c>
      <c r="J29" s="12">
        <v>92</v>
      </c>
      <c r="K29" s="12">
        <v>35.9</v>
      </c>
      <c r="L29" s="12">
        <v>80</v>
      </c>
      <c r="M29" s="12">
        <v>80.198999999999998</v>
      </c>
      <c r="N29" s="12">
        <v>0.66708010399999995</v>
      </c>
      <c r="O29" s="12">
        <v>14.03336526</v>
      </c>
      <c r="P29" s="9">
        <v>0</v>
      </c>
      <c r="Q29" s="9">
        <f t="shared" si="1"/>
        <v>0</v>
      </c>
      <c r="R29" s="9">
        <f t="shared" si="2"/>
        <v>0</v>
      </c>
      <c r="S29" s="9">
        <f t="shared" si="3"/>
        <v>0</v>
      </c>
      <c r="T29" s="9">
        <f t="shared" si="4"/>
        <v>0</v>
      </c>
      <c r="U29" s="9">
        <f t="shared" si="5"/>
        <v>0</v>
      </c>
      <c r="V29" s="9">
        <f t="shared" si="6"/>
        <v>0</v>
      </c>
      <c r="W29" s="9">
        <f t="shared" si="7"/>
        <v>0</v>
      </c>
      <c r="X29" s="9">
        <f t="shared" si="8"/>
        <v>0</v>
      </c>
      <c r="Y29" s="9">
        <f t="shared" si="9"/>
        <v>0</v>
      </c>
      <c r="Z29" s="9">
        <f t="shared" si="10"/>
        <v>0</v>
      </c>
      <c r="AA29" s="9">
        <f t="shared" si="11"/>
        <v>0</v>
      </c>
    </row>
    <row r="30" spans="1:27" ht="14.4" x14ac:dyDescent="0.3">
      <c r="A30" s="5" t="s">
        <v>28</v>
      </c>
      <c r="B30" s="6">
        <v>2007</v>
      </c>
      <c r="C30" s="7">
        <v>4.9000000000000004</v>
      </c>
      <c r="D30" s="8">
        <v>3090510000000</v>
      </c>
      <c r="E30" s="9">
        <f t="shared" si="0"/>
        <v>28.759357241762878</v>
      </c>
      <c r="F30" s="8">
        <v>8.6239957799999996</v>
      </c>
      <c r="G30" s="8">
        <v>0.5</v>
      </c>
      <c r="H30" s="8">
        <v>5.2619999999999996</v>
      </c>
      <c r="I30" s="8">
        <v>100</v>
      </c>
      <c r="J30" s="8">
        <v>92</v>
      </c>
      <c r="K30" s="8">
        <v>34.4</v>
      </c>
      <c r="L30" s="8">
        <v>79</v>
      </c>
      <c r="M30" s="8">
        <v>80.478999999999999</v>
      </c>
      <c r="N30" s="8">
        <v>0.57465493700000003</v>
      </c>
      <c r="O30" s="8">
        <v>13.50487888</v>
      </c>
      <c r="P30" s="9">
        <v>0</v>
      </c>
      <c r="Q30" s="9">
        <f t="shared" si="1"/>
        <v>0</v>
      </c>
      <c r="R30" s="9">
        <f t="shared" si="2"/>
        <v>0</v>
      </c>
      <c r="S30" s="9">
        <f t="shared" si="3"/>
        <v>0</v>
      </c>
      <c r="T30" s="9">
        <f t="shared" si="4"/>
        <v>0</v>
      </c>
      <c r="U30" s="9">
        <f t="shared" si="5"/>
        <v>0</v>
      </c>
      <c r="V30" s="9">
        <f t="shared" si="6"/>
        <v>0</v>
      </c>
      <c r="W30" s="9">
        <f t="shared" si="7"/>
        <v>0</v>
      </c>
      <c r="X30" s="9">
        <f t="shared" si="8"/>
        <v>0</v>
      </c>
      <c r="Y30" s="9">
        <f t="shared" si="9"/>
        <v>0</v>
      </c>
      <c r="Z30" s="9">
        <f t="shared" si="10"/>
        <v>0</v>
      </c>
      <c r="AA30" s="9">
        <f t="shared" si="11"/>
        <v>0</v>
      </c>
    </row>
    <row r="31" spans="1:27" ht="14.4" x14ac:dyDescent="0.3">
      <c r="A31" s="10" t="s">
        <v>28</v>
      </c>
      <c r="B31" s="11">
        <v>2008</v>
      </c>
      <c r="C31" s="7">
        <v>4.8</v>
      </c>
      <c r="D31" s="12">
        <v>2929410000000</v>
      </c>
      <c r="E31" s="9">
        <f t="shared" si="0"/>
        <v>28.70582215349312</v>
      </c>
      <c r="F31" s="12">
        <v>9.0256156900000004</v>
      </c>
      <c r="G31" s="12">
        <v>0.5</v>
      </c>
      <c r="H31" s="12">
        <v>5.6150000000000002</v>
      </c>
      <c r="I31" s="12">
        <v>100</v>
      </c>
      <c r="J31" s="12">
        <v>92</v>
      </c>
      <c r="K31" s="12">
        <v>35.4</v>
      </c>
      <c r="L31" s="12">
        <v>81</v>
      </c>
      <c r="M31" s="12">
        <v>80.757000000000005</v>
      </c>
      <c r="N31" s="12">
        <v>0.492879868</v>
      </c>
      <c r="O31" s="12">
        <v>12.995046820000001</v>
      </c>
      <c r="P31" s="9">
        <v>0</v>
      </c>
      <c r="Q31" s="9">
        <f t="shared" si="1"/>
        <v>0</v>
      </c>
      <c r="R31" s="9">
        <f t="shared" si="2"/>
        <v>0</v>
      </c>
      <c r="S31" s="9">
        <f t="shared" si="3"/>
        <v>0</v>
      </c>
      <c r="T31" s="9">
        <f t="shared" si="4"/>
        <v>0</v>
      </c>
      <c r="U31" s="9">
        <f t="shared" si="5"/>
        <v>0</v>
      </c>
      <c r="V31" s="9">
        <f t="shared" si="6"/>
        <v>0</v>
      </c>
      <c r="W31" s="9">
        <f t="shared" si="7"/>
        <v>0</v>
      </c>
      <c r="X31" s="9">
        <f t="shared" si="8"/>
        <v>0</v>
      </c>
      <c r="Y31" s="9">
        <f t="shared" si="9"/>
        <v>0</v>
      </c>
      <c r="Z31" s="9">
        <f t="shared" si="10"/>
        <v>0</v>
      </c>
      <c r="AA31" s="9">
        <f t="shared" si="11"/>
        <v>0</v>
      </c>
    </row>
    <row r="32" spans="1:27" ht="14.4" x14ac:dyDescent="0.3">
      <c r="A32" s="5" t="s">
        <v>28</v>
      </c>
      <c r="B32" s="6">
        <v>2009</v>
      </c>
      <c r="C32" s="7">
        <v>4.5999999999999996</v>
      </c>
      <c r="D32" s="8">
        <v>2412840000000</v>
      </c>
      <c r="E32" s="9">
        <f t="shared" si="0"/>
        <v>28.511825592871968</v>
      </c>
      <c r="F32" s="8">
        <v>10.045054439999999</v>
      </c>
      <c r="G32" s="8">
        <v>0.5</v>
      </c>
      <c r="H32" s="8">
        <v>7.5369999999999999</v>
      </c>
      <c r="I32" s="8">
        <v>100</v>
      </c>
      <c r="J32" s="8">
        <v>93</v>
      </c>
      <c r="K32" s="8">
        <v>35.1</v>
      </c>
      <c r="L32" s="8">
        <v>82</v>
      </c>
      <c r="M32" s="8">
        <v>81.031000000000006</v>
      </c>
      <c r="N32" s="8">
        <v>0.121949501</v>
      </c>
      <c r="O32" s="8">
        <v>12.61076053</v>
      </c>
      <c r="P32" s="9">
        <v>0</v>
      </c>
      <c r="Q32" s="9">
        <f t="shared" si="1"/>
        <v>0</v>
      </c>
      <c r="R32" s="9">
        <f t="shared" si="2"/>
        <v>0</v>
      </c>
      <c r="S32" s="9">
        <f t="shared" si="3"/>
        <v>0</v>
      </c>
      <c r="T32" s="9">
        <f t="shared" si="4"/>
        <v>0</v>
      </c>
      <c r="U32" s="9">
        <f t="shared" si="5"/>
        <v>0</v>
      </c>
      <c r="V32" s="9">
        <f t="shared" si="6"/>
        <v>0</v>
      </c>
      <c r="W32" s="9">
        <f t="shared" si="7"/>
        <v>0</v>
      </c>
      <c r="X32" s="9">
        <f t="shared" si="8"/>
        <v>0</v>
      </c>
      <c r="Y32" s="9">
        <f t="shared" si="9"/>
        <v>0</v>
      </c>
      <c r="Z32" s="9">
        <f t="shared" si="10"/>
        <v>0</v>
      </c>
      <c r="AA32" s="9">
        <f t="shared" si="11"/>
        <v>0</v>
      </c>
    </row>
    <row r="33" spans="1:27" ht="14.4" x14ac:dyDescent="0.3">
      <c r="A33" s="10" t="s">
        <v>28</v>
      </c>
      <c r="B33" s="11">
        <v>2010</v>
      </c>
      <c r="C33" s="7">
        <v>4.4000000000000004</v>
      </c>
      <c r="D33" s="12">
        <v>2485480000000</v>
      </c>
      <c r="E33" s="9">
        <f t="shared" si="0"/>
        <v>28.541486915778073</v>
      </c>
      <c r="F33" s="12">
        <v>9.9267396899999998</v>
      </c>
      <c r="G33" s="12">
        <v>0.5</v>
      </c>
      <c r="H33" s="12">
        <v>7.7869999999999999</v>
      </c>
      <c r="I33" s="12">
        <v>100</v>
      </c>
      <c r="J33" s="12">
        <v>94</v>
      </c>
      <c r="K33" s="12">
        <v>33.700000000000003</v>
      </c>
      <c r="L33" s="12">
        <v>83</v>
      </c>
      <c r="M33" s="12">
        <v>81.302000000000007</v>
      </c>
      <c r="N33" s="12">
        <v>0.41181820600000002</v>
      </c>
      <c r="O33" s="12">
        <v>12.45891145</v>
      </c>
      <c r="P33" s="9">
        <v>0</v>
      </c>
      <c r="Q33" s="9">
        <f t="shared" si="1"/>
        <v>0</v>
      </c>
      <c r="R33" s="9">
        <f t="shared" si="2"/>
        <v>0</v>
      </c>
      <c r="S33" s="9">
        <f t="shared" si="3"/>
        <v>0</v>
      </c>
      <c r="T33" s="9">
        <f t="shared" si="4"/>
        <v>0</v>
      </c>
      <c r="U33" s="9">
        <f t="shared" si="5"/>
        <v>0</v>
      </c>
      <c r="V33" s="9">
        <f t="shared" si="6"/>
        <v>0</v>
      </c>
      <c r="W33" s="9">
        <f t="shared" si="7"/>
        <v>0</v>
      </c>
      <c r="X33" s="9">
        <f t="shared" si="8"/>
        <v>0</v>
      </c>
      <c r="Y33" s="9">
        <f t="shared" si="9"/>
        <v>0</v>
      </c>
      <c r="Z33" s="9">
        <f t="shared" si="10"/>
        <v>0</v>
      </c>
      <c r="AA33" s="9">
        <f t="shared" si="11"/>
        <v>0</v>
      </c>
    </row>
    <row r="34" spans="1:27" ht="14.4" x14ac:dyDescent="0.3">
      <c r="A34" s="5" t="s">
        <v>28</v>
      </c>
      <c r="B34" s="6">
        <v>2011</v>
      </c>
      <c r="C34" s="7">
        <v>4.3</v>
      </c>
      <c r="D34" s="8">
        <v>2663810000000</v>
      </c>
      <c r="E34" s="9">
        <f t="shared" si="0"/>
        <v>28.610778544741883</v>
      </c>
      <c r="F34" s="8">
        <v>9.9248676299999996</v>
      </c>
      <c r="G34" s="8">
        <v>0.5</v>
      </c>
      <c r="H34" s="8">
        <v>8.0380000000000003</v>
      </c>
      <c r="I34" s="8">
        <v>100</v>
      </c>
      <c r="J34" s="8">
        <v>95</v>
      </c>
      <c r="K34" s="8">
        <v>33.200000000000003</v>
      </c>
      <c r="L34" s="8">
        <v>83</v>
      </c>
      <c r="M34" s="8">
        <v>81.569999999999993</v>
      </c>
      <c r="N34" s="8">
        <v>0.351707608</v>
      </c>
      <c r="O34" s="8">
        <v>13.011059830000001</v>
      </c>
      <c r="P34" s="9">
        <v>0</v>
      </c>
      <c r="Q34" s="9">
        <f t="shared" si="1"/>
        <v>0</v>
      </c>
      <c r="R34" s="9">
        <f t="shared" si="2"/>
        <v>0</v>
      </c>
      <c r="S34" s="9">
        <f t="shared" si="3"/>
        <v>0</v>
      </c>
      <c r="T34" s="9">
        <f t="shared" si="4"/>
        <v>0</v>
      </c>
      <c r="U34" s="9">
        <f t="shared" si="5"/>
        <v>0</v>
      </c>
      <c r="V34" s="9">
        <f t="shared" si="6"/>
        <v>0</v>
      </c>
      <c r="W34" s="9">
        <f t="shared" si="7"/>
        <v>0</v>
      </c>
      <c r="X34" s="9">
        <f t="shared" si="8"/>
        <v>0</v>
      </c>
      <c r="Y34" s="9">
        <f t="shared" si="9"/>
        <v>0</v>
      </c>
      <c r="Z34" s="9">
        <f t="shared" si="10"/>
        <v>0</v>
      </c>
      <c r="AA34" s="9">
        <f t="shared" si="11"/>
        <v>0</v>
      </c>
    </row>
    <row r="35" spans="1:27" ht="14.4" x14ac:dyDescent="0.3">
      <c r="A35" s="10" t="s">
        <v>28</v>
      </c>
      <c r="B35" s="11">
        <v>2012</v>
      </c>
      <c r="C35" s="7">
        <v>4.0999999999999996</v>
      </c>
      <c r="D35" s="12">
        <v>2707090000000</v>
      </c>
      <c r="E35" s="9">
        <f t="shared" si="0"/>
        <v>28.626895373145089</v>
      </c>
      <c r="F35" s="12">
        <v>9.95296001</v>
      </c>
      <c r="G35" s="12">
        <v>0.5</v>
      </c>
      <c r="H35" s="12">
        <v>7.8849999999999998</v>
      </c>
      <c r="I35" s="12">
        <v>100</v>
      </c>
      <c r="J35" s="12">
        <v>95</v>
      </c>
      <c r="K35" s="12">
        <v>33.1</v>
      </c>
      <c r="L35" s="12">
        <v>84</v>
      </c>
      <c r="M35" s="12">
        <v>81.837000000000003</v>
      </c>
      <c r="N35" s="12">
        <v>0.40227073400000002</v>
      </c>
      <c r="O35" s="12">
        <v>11.48446141</v>
      </c>
      <c r="P35" s="9">
        <v>0</v>
      </c>
      <c r="Q35" s="9">
        <f t="shared" si="1"/>
        <v>0</v>
      </c>
      <c r="R35" s="9">
        <f t="shared" si="2"/>
        <v>0</v>
      </c>
      <c r="S35" s="9">
        <f t="shared" si="3"/>
        <v>0</v>
      </c>
      <c r="T35" s="9">
        <f t="shared" si="4"/>
        <v>0</v>
      </c>
      <c r="U35" s="9">
        <f t="shared" si="5"/>
        <v>0</v>
      </c>
      <c r="V35" s="9">
        <f t="shared" si="6"/>
        <v>0</v>
      </c>
      <c r="W35" s="9">
        <f t="shared" si="7"/>
        <v>0</v>
      </c>
      <c r="X35" s="9">
        <f t="shared" si="8"/>
        <v>0</v>
      </c>
      <c r="Y35" s="9">
        <f t="shared" si="9"/>
        <v>0</v>
      </c>
      <c r="Z35" s="9">
        <f t="shared" si="10"/>
        <v>0</v>
      </c>
      <c r="AA35" s="9">
        <f t="shared" si="11"/>
        <v>0</v>
      </c>
    </row>
    <row r="36" spans="1:27" ht="14.4" x14ac:dyDescent="0.3">
      <c r="A36" s="5" t="s">
        <v>28</v>
      </c>
      <c r="B36" s="6">
        <v>2013</v>
      </c>
      <c r="C36" s="7">
        <v>4</v>
      </c>
      <c r="D36" s="8">
        <v>2784850000000</v>
      </c>
      <c r="E36" s="9">
        <f t="shared" si="0"/>
        <v>28.655215127893204</v>
      </c>
      <c r="F36" s="8">
        <v>9.8725118599999995</v>
      </c>
      <c r="G36" s="8">
        <v>0.2</v>
      </c>
      <c r="H36" s="8">
        <v>7.5250000000000004</v>
      </c>
      <c r="I36" s="8">
        <v>100</v>
      </c>
      <c r="J36" s="8">
        <v>95</v>
      </c>
      <c r="K36" s="8">
        <v>32.700000000000003</v>
      </c>
      <c r="L36" s="8">
        <v>84</v>
      </c>
      <c r="M36" s="8">
        <v>82.102000000000004</v>
      </c>
      <c r="N36" s="8">
        <v>0.48620143500000002</v>
      </c>
      <c r="O36" s="8">
        <v>11.39361967</v>
      </c>
      <c r="P36" s="9">
        <v>0</v>
      </c>
      <c r="Q36" s="9">
        <f t="shared" si="1"/>
        <v>0</v>
      </c>
      <c r="R36" s="9">
        <f t="shared" si="2"/>
        <v>0</v>
      </c>
      <c r="S36" s="9">
        <f t="shared" si="3"/>
        <v>0</v>
      </c>
      <c r="T36" s="9">
        <f t="shared" si="4"/>
        <v>0</v>
      </c>
      <c r="U36" s="9">
        <f t="shared" si="5"/>
        <v>0</v>
      </c>
      <c r="V36" s="9">
        <f t="shared" si="6"/>
        <v>0</v>
      </c>
      <c r="W36" s="9">
        <f t="shared" si="7"/>
        <v>0</v>
      </c>
      <c r="X36" s="9">
        <f t="shared" si="8"/>
        <v>0</v>
      </c>
      <c r="Y36" s="9">
        <f t="shared" si="9"/>
        <v>0</v>
      </c>
      <c r="Z36" s="9">
        <f t="shared" si="10"/>
        <v>0</v>
      </c>
      <c r="AA36" s="9">
        <f t="shared" si="11"/>
        <v>0</v>
      </c>
    </row>
    <row r="37" spans="1:27" ht="14.4" x14ac:dyDescent="0.3">
      <c r="A37" s="10" t="s">
        <v>28</v>
      </c>
      <c r="B37" s="11">
        <v>2014</v>
      </c>
      <c r="C37" s="7">
        <v>3.9</v>
      </c>
      <c r="D37" s="12">
        <v>3064710000000</v>
      </c>
      <c r="E37" s="9">
        <f t="shared" si="0"/>
        <v>28.750974064200808</v>
      </c>
      <c r="F37" s="12">
        <v>9.8624687200000007</v>
      </c>
      <c r="G37" s="12">
        <v>0.5</v>
      </c>
      <c r="H37" s="12">
        <v>6.11</v>
      </c>
      <c r="I37" s="12">
        <v>100</v>
      </c>
      <c r="J37" s="12">
        <v>95</v>
      </c>
      <c r="K37" s="12">
        <v>33.1</v>
      </c>
      <c r="L37" s="12">
        <v>84</v>
      </c>
      <c r="M37" s="12">
        <v>82.364999999999995</v>
      </c>
      <c r="N37" s="12">
        <v>0.41534763600000002</v>
      </c>
      <c r="O37" s="12">
        <v>10.80764546</v>
      </c>
      <c r="P37" s="9">
        <v>0</v>
      </c>
      <c r="Q37" s="9">
        <f t="shared" si="1"/>
        <v>0</v>
      </c>
      <c r="R37" s="9">
        <f t="shared" si="2"/>
        <v>0</v>
      </c>
      <c r="S37" s="9">
        <f t="shared" si="3"/>
        <v>0</v>
      </c>
      <c r="T37" s="9">
        <f t="shared" si="4"/>
        <v>0</v>
      </c>
      <c r="U37" s="9">
        <f t="shared" si="5"/>
        <v>0</v>
      </c>
      <c r="V37" s="9">
        <f t="shared" si="6"/>
        <v>0</v>
      </c>
      <c r="W37" s="9">
        <f t="shared" si="7"/>
        <v>0</v>
      </c>
      <c r="X37" s="9">
        <f t="shared" si="8"/>
        <v>0</v>
      </c>
      <c r="Y37" s="9">
        <f t="shared" si="9"/>
        <v>0</v>
      </c>
      <c r="Z37" s="9">
        <f t="shared" si="10"/>
        <v>0</v>
      </c>
      <c r="AA37" s="9">
        <f t="shared" si="11"/>
        <v>0</v>
      </c>
    </row>
    <row r="38" spans="1:27" ht="14.4" x14ac:dyDescent="0.3">
      <c r="A38" s="5" t="s">
        <v>28</v>
      </c>
      <c r="B38" s="6">
        <v>2015</v>
      </c>
      <c r="C38" s="7">
        <v>3.9</v>
      </c>
      <c r="D38" s="8">
        <v>2927910000000</v>
      </c>
      <c r="E38" s="9">
        <f t="shared" si="0"/>
        <v>28.705309973850284</v>
      </c>
      <c r="F38" s="8">
        <v>9.7977666899999996</v>
      </c>
      <c r="G38" s="8">
        <v>0.5</v>
      </c>
      <c r="H38" s="8">
        <v>5.3010000000000002</v>
      </c>
      <c r="I38" s="8">
        <v>100</v>
      </c>
      <c r="J38" s="8">
        <v>95</v>
      </c>
      <c r="K38" s="8">
        <v>33.299999999999997</v>
      </c>
      <c r="L38" s="8">
        <v>85</v>
      </c>
      <c r="M38" s="8">
        <v>82.626000000000005</v>
      </c>
      <c r="N38" s="8">
        <v>0.503706396</v>
      </c>
      <c r="O38" s="8">
        <v>10.460272850000001</v>
      </c>
      <c r="P38" s="9">
        <v>0</v>
      </c>
      <c r="Q38" s="9">
        <f t="shared" si="1"/>
        <v>0</v>
      </c>
      <c r="R38" s="9">
        <f t="shared" si="2"/>
        <v>0</v>
      </c>
      <c r="S38" s="9">
        <f t="shared" si="3"/>
        <v>0</v>
      </c>
      <c r="T38" s="9">
        <f t="shared" si="4"/>
        <v>0</v>
      </c>
      <c r="U38" s="9">
        <f t="shared" si="5"/>
        <v>0</v>
      </c>
      <c r="V38" s="9">
        <f t="shared" si="6"/>
        <v>0</v>
      </c>
      <c r="W38" s="9">
        <f t="shared" si="7"/>
        <v>0</v>
      </c>
      <c r="X38" s="9">
        <f t="shared" si="8"/>
        <v>0</v>
      </c>
      <c r="Y38" s="9">
        <f t="shared" si="9"/>
        <v>0</v>
      </c>
      <c r="Z38" s="9">
        <f t="shared" si="10"/>
        <v>0</v>
      </c>
      <c r="AA38" s="9">
        <f t="shared" si="11"/>
        <v>0</v>
      </c>
    </row>
    <row r="39" spans="1:27" ht="14.4" x14ac:dyDescent="0.3">
      <c r="A39" s="10" t="s">
        <v>28</v>
      </c>
      <c r="B39" s="11">
        <v>2016</v>
      </c>
      <c r="C39" s="7">
        <v>3.8</v>
      </c>
      <c r="D39" s="12">
        <v>2689110000000</v>
      </c>
      <c r="E39" s="9">
        <f t="shared" si="0"/>
        <v>28.620231399779112</v>
      </c>
      <c r="F39" s="12">
        <v>9.7289972299999992</v>
      </c>
      <c r="G39" s="12">
        <v>0.5</v>
      </c>
      <c r="H39" s="12">
        <v>4.8099999999999996</v>
      </c>
      <c r="I39" s="12">
        <v>100</v>
      </c>
      <c r="J39" s="12">
        <v>94</v>
      </c>
      <c r="K39" s="12">
        <v>33.1</v>
      </c>
      <c r="L39" s="12">
        <v>86</v>
      </c>
      <c r="M39" s="12">
        <v>82.885999999999996</v>
      </c>
      <c r="N39" s="12">
        <v>0.34793263699999999</v>
      </c>
      <c r="O39" s="12">
        <v>10.035972109999999</v>
      </c>
      <c r="P39" s="9">
        <v>0</v>
      </c>
      <c r="Q39" s="9">
        <f t="shared" si="1"/>
        <v>0</v>
      </c>
      <c r="R39" s="9">
        <f t="shared" si="2"/>
        <v>0</v>
      </c>
      <c r="S39" s="9">
        <f t="shared" si="3"/>
        <v>0</v>
      </c>
      <c r="T39" s="9">
        <f t="shared" si="4"/>
        <v>0</v>
      </c>
      <c r="U39" s="9">
        <f t="shared" si="5"/>
        <v>0</v>
      </c>
      <c r="V39" s="9">
        <f t="shared" si="6"/>
        <v>0</v>
      </c>
      <c r="W39" s="9">
        <f t="shared" si="7"/>
        <v>0</v>
      </c>
      <c r="X39" s="9">
        <f t="shared" si="8"/>
        <v>0</v>
      </c>
      <c r="Y39" s="9">
        <f t="shared" si="9"/>
        <v>0</v>
      </c>
      <c r="Z39" s="9">
        <f t="shared" si="10"/>
        <v>0</v>
      </c>
      <c r="AA39" s="9">
        <f t="shared" si="11"/>
        <v>0</v>
      </c>
    </row>
    <row r="40" spans="1:27" ht="14.4" x14ac:dyDescent="0.3">
      <c r="A40" s="5" t="s">
        <v>28</v>
      </c>
      <c r="B40" s="6">
        <v>2017</v>
      </c>
      <c r="C40" s="7">
        <v>3.8</v>
      </c>
      <c r="D40" s="8">
        <v>2680150000000</v>
      </c>
      <c r="E40" s="9">
        <f t="shared" si="0"/>
        <v>28.616893879034297</v>
      </c>
      <c r="F40" s="8">
        <v>9.5958786000000007</v>
      </c>
      <c r="G40" s="8">
        <v>0.5</v>
      </c>
      <c r="H40" s="8">
        <v>4.33</v>
      </c>
      <c r="I40" s="8">
        <v>100</v>
      </c>
      <c r="J40" s="8">
        <v>94</v>
      </c>
      <c r="K40" s="8">
        <v>32.6</v>
      </c>
      <c r="L40" s="8">
        <v>86</v>
      </c>
      <c r="M40" s="8">
        <v>83.143000000000001</v>
      </c>
      <c r="N40" s="8">
        <v>0.380708188</v>
      </c>
      <c r="O40" s="8">
        <v>10.381420139999999</v>
      </c>
      <c r="P40" s="9">
        <v>0</v>
      </c>
      <c r="Q40" s="9">
        <f t="shared" si="1"/>
        <v>0</v>
      </c>
      <c r="R40" s="9">
        <f t="shared" si="2"/>
        <v>0</v>
      </c>
      <c r="S40" s="9">
        <f t="shared" si="3"/>
        <v>0</v>
      </c>
      <c r="T40" s="9">
        <f t="shared" si="4"/>
        <v>0</v>
      </c>
      <c r="U40" s="9">
        <f t="shared" si="5"/>
        <v>0</v>
      </c>
      <c r="V40" s="9">
        <f t="shared" si="6"/>
        <v>0</v>
      </c>
      <c r="W40" s="9">
        <f t="shared" si="7"/>
        <v>0</v>
      </c>
      <c r="X40" s="9">
        <f t="shared" si="8"/>
        <v>0</v>
      </c>
      <c r="Y40" s="9">
        <f t="shared" si="9"/>
        <v>0</v>
      </c>
      <c r="Z40" s="9">
        <f t="shared" si="10"/>
        <v>0</v>
      </c>
      <c r="AA40" s="9">
        <f t="shared" si="11"/>
        <v>0</v>
      </c>
    </row>
    <row r="41" spans="1:27" ht="14.4" x14ac:dyDescent="0.3">
      <c r="A41" s="10" t="s">
        <v>28</v>
      </c>
      <c r="B41" s="11">
        <v>2018</v>
      </c>
      <c r="C41" s="7">
        <v>3.8</v>
      </c>
      <c r="D41" s="12">
        <v>2871340000000</v>
      </c>
      <c r="E41" s="9">
        <f t="shared" si="0"/>
        <v>28.685799935691382</v>
      </c>
      <c r="F41" s="12">
        <v>9.7307977700000006</v>
      </c>
      <c r="G41" s="12">
        <v>0.5</v>
      </c>
      <c r="H41" s="12">
        <v>3.996</v>
      </c>
      <c r="I41" s="12">
        <v>100</v>
      </c>
      <c r="J41" s="12">
        <v>94</v>
      </c>
      <c r="K41" s="12">
        <v>33.700000000000003</v>
      </c>
      <c r="L41" s="12">
        <v>86</v>
      </c>
      <c r="M41" s="12">
        <v>83.397999999999996</v>
      </c>
      <c r="N41" s="12">
        <v>7.7564574999999997E-2</v>
      </c>
      <c r="O41" s="12">
        <v>10.239785489999999</v>
      </c>
      <c r="P41" s="9">
        <v>0</v>
      </c>
      <c r="Q41" s="9">
        <f t="shared" si="1"/>
        <v>0</v>
      </c>
      <c r="R41" s="9">
        <f t="shared" si="2"/>
        <v>0</v>
      </c>
      <c r="S41" s="9">
        <f t="shared" si="3"/>
        <v>0</v>
      </c>
      <c r="T41" s="9">
        <f t="shared" si="4"/>
        <v>0</v>
      </c>
      <c r="U41" s="9">
        <f t="shared" si="5"/>
        <v>0</v>
      </c>
      <c r="V41" s="9">
        <f t="shared" si="6"/>
        <v>0</v>
      </c>
      <c r="W41" s="9">
        <f t="shared" si="7"/>
        <v>0</v>
      </c>
      <c r="X41" s="9">
        <f t="shared" si="8"/>
        <v>0</v>
      </c>
      <c r="Y41" s="9">
        <f t="shared" si="9"/>
        <v>0</v>
      </c>
      <c r="Z41" s="9">
        <f t="shared" si="10"/>
        <v>0</v>
      </c>
      <c r="AA41" s="9">
        <f t="shared" si="11"/>
        <v>0</v>
      </c>
    </row>
    <row r="42" spans="1:27" ht="14.4" x14ac:dyDescent="0.3">
      <c r="A42" s="5" t="s">
        <v>28</v>
      </c>
      <c r="B42" s="6">
        <v>2019</v>
      </c>
      <c r="C42" s="7">
        <v>3.8</v>
      </c>
      <c r="D42" s="8">
        <v>2851410000000</v>
      </c>
      <c r="E42" s="9">
        <f t="shared" si="0"/>
        <v>28.67883472470929</v>
      </c>
      <c r="F42" s="8">
        <v>9.9576196699999997</v>
      </c>
      <c r="G42" s="8">
        <v>0.5</v>
      </c>
      <c r="H42" s="8">
        <v>3.7370000000000001</v>
      </c>
      <c r="I42" s="8">
        <v>100</v>
      </c>
      <c r="J42" s="8">
        <v>93</v>
      </c>
      <c r="K42" s="8">
        <v>32.799999999999997</v>
      </c>
      <c r="L42" s="8">
        <v>87</v>
      </c>
      <c r="M42" s="8">
        <v>83.652000000000001</v>
      </c>
      <c r="N42" s="8">
        <v>0.52747040999999995</v>
      </c>
      <c r="O42" s="8">
        <v>9.9456986930000006</v>
      </c>
      <c r="P42" s="9">
        <v>0</v>
      </c>
      <c r="Q42" s="9">
        <f t="shared" si="1"/>
        <v>0</v>
      </c>
      <c r="R42" s="9">
        <f t="shared" si="2"/>
        <v>0</v>
      </c>
      <c r="S42" s="9">
        <f t="shared" si="3"/>
        <v>0</v>
      </c>
      <c r="T42" s="9">
        <f t="shared" si="4"/>
        <v>0</v>
      </c>
      <c r="U42" s="9">
        <f t="shared" si="5"/>
        <v>0</v>
      </c>
      <c r="V42" s="9">
        <f t="shared" si="6"/>
        <v>0</v>
      </c>
      <c r="W42" s="9">
        <f t="shared" si="7"/>
        <v>0</v>
      </c>
      <c r="X42" s="9">
        <f t="shared" si="8"/>
        <v>0</v>
      </c>
      <c r="Y42" s="9">
        <f t="shared" si="9"/>
        <v>0</v>
      </c>
      <c r="Z42" s="9">
        <f t="shared" si="10"/>
        <v>0</v>
      </c>
      <c r="AA42" s="9">
        <f t="shared" si="11"/>
        <v>0</v>
      </c>
    </row>
    <row r="43" spans="1:27" ht="14.4" x14ac:dyDescent="0.3">
      <c r="A43" s="10" t="s">
        <v>28</v>
      </c>
      <c r="B43" s="11">
        <v>2020</v>
      </c>
      <c r="C43" s="7">
        <v>3.7</v>
      </c>
      <c r="D43" s="12">
        <v>2697810000000</v>
      </c>
      <c r="E43" s="9">
        <f t="shared" si="0"/>
        <v>28.623461448699118</v>
      </c>
      <c r="F43" s="12">
        <v>12.158634190000001</v>
      </c>
      <c r="G43" s="12">
        <v>0.5</v>
      </c>
      <c r="H43" s="12">
        <v>4.4720000000000004</v>
      </c>
      <c r="I43" s="12">
        <v>100</v>
      </c>
      <c r="J43" s="12">
        <v>93</v>
      </c>
      <c r="K43" s="12">
        <v>32.6</v>
      </c>
      <c r="L43" s="12">
        <v>88</v>
      </c>
      <c r="M43" s="12">
        <v>83.903000000000006</v>
      </c>
      <c r="N43" s="12">
        <v>0.48145702499999998</v>
      </c>
      <c r="O43" s="12">
        <v>9.9128856029999994</v>
      </c>
      <c r="P43" s="9">
        <v>0</v>
      </c>
      <c r="Q43" s="9">
        <f t="shared" si="1"/>
        <v>0</v>
      </c>
      <c r="R43" s="9">
        <f t="shared" si="2"/>
        <v>0</v>
      </c>
      <c r="S43" s="9">
        <f t="shared" si="3"/>
        <v>0</v>
      </c>
      <c r="T43" s="9">
        <f t="shared" si="4"/>
        <v>0</v>
      </c>
      <c r="U43" s="9">
        <f t="shared" si="5"/>
        <v>0</v>
      </c>
      <c r="V43" s="9">
        <f t="shared" si="6"/>
        <v>0</v>
      </c>
      <c r="W43" s="9">
        <f t="shared" si="7"/>
        <v>0</v>
      </c>
      <c r="X43" s="9">
        <f t="shared" si="8"/>
        <v>0</v>
      </c>
      <c r="Y43" s="9">
        <f t="shared" si="9"/>
        <v>0</v>
      </c>
      <c r="Z43" s="9">
        <f t="shared" si="10"/>
        <v>0</v>
      </c>
      <c r="AA43" s="9">
        <f t="shared" si="11"/>
        <v>0</v>
      </c>
    </row>
    <row r="44" spans="1:27" ht="14.4" x14ac:dyDescent="0.3">
      <c r="A44" s="5" t="s">
        <v>29</v>
      </c>
      <c r="B44" s="6">
        <v>2000</v>
      </c>
      <c r="C44" s="7">
        <v>4.4000000000000004</v>
      </c>
      <c r="D44" s="8">
        <v>1947980000000</v>
      </c>
      <c r="E44" s="9">
        <f t="shared" si="0"/>
        <v>28.297814054155733</v>
      </c>
      <c r="F44" s="8">
        <v>9.8884353600000008</v>
      </c>
      <c r="G44" s="8">
        <v>0.2</v>
      </c>
      <c r="H44" s="8">
        <v>7.9169999999999998</v>
      </c>
      <c r="I44" s="8">
        <v>100</v>
      </c>
      <c r="J44" s="8">
        <v>90</v>
      </c>
      <c r="K44" s="8">
        <v>28.9</v>
      </c>
      <c r="L44" s="8">
        <v>79</v>
      </c>
      <c r="M44" s="8">
        <v>74.965000000000003</v>
      </c>
      <c r="N44" s="8">
        <v>1.4113357070000001</v>
      </c>
      <c r="O44" s="8">
        <v>18.149579030000002</v>
      </c>
      <c r="P44" s="9">
        <v>0</v>
      </c>
      <c r="Q44" s="9">
        <f t="shared" si="1"/>
        <v>0</v>
      </c>
      <c r="R44" s="9">
        <f t="shared" si="2"/>
        <v>0</v>
      </c>
      <c r="S44" s="9">
        <f t="shared" si="3"/>
        <v>0</v>
      </c>
      <c r="T44" s="9">
        <f t="shared" si="4"/>
        <v>0</v>
      </c>
      <c r="U44" s="9">
        <f t="shared" si="5"/>
        <v>0</v>
      </c>
      <c r="V44" s="9">
        <f t="shared" si="6"/>
        <v>0</v>
      </c>
      <c r="W44" s="9">
        <f t="shared" si="7"/>
        <v>0</v>
      </c>
      <c r="X44" s="9">
        <f t="shared" si="8"/>
        <v>0</v>
      </c>
      <c r="Y44" s="9">
        <f t="shared" si="9"/>
        <v>0</v>
      </c>
      <c r="Z44" s="9">
        <f t="shared" si="10"/>
        <v>0</v>
      </c>
      <c r="AA44" s="9">
        <f t="shared" si="11"/>
        <v>0</v>
      </c>
    </row>
    <row r="45" spans="1:27" ht="14.4" x14ac:dyDescent="0.3">
      <c r="A45" s="10" t="s">
        <v>29</v>
      </c>
      <c r="B45" s="11">
        <v>2001</v>
      </c>
      <c r="C45" s="7">
        <v>4.3</v>
      </c>
      <c r="D45" s="12">
        <v>1945790000000</v>
      </c>
      <c r="E45" s="9">
        <f t="shared" si="0"/>
        <v>28.296689180200197</v>
      </c>
      <c r="F45" s="12">
        <v>9.9206914899999994</v>
      </c>
      <c r="G45" s="12">
        <v>0.2</v>
      </c>
      <c r="H45" s="12">
        <v>7.7729999999999997</v>
      </c>
      <c r="I45" s="12">
        <v>100</v>
      </c>
      <c r="J45" s="12">
        <v>93</v>
      </c>
      <c r="K45" s="12">
        <v>29.9</v>
      </c>
      <c r="L45" s="12">
        <v>79</v>
      </c>
      <c r="M45" s="12">
        <v>75.17</v>
      </c>
      <c r="N45" s="13">
        <v>1.2359595999999999</v>
      </c>
      <c r="O45" s="12">
        <v>17.808056480000001</v>
      </c>
      <c r="P45" s="9">
        <v>0</v>
      </c>
      <c r="Q45" s="9">
        <f t="shared" si="1"/>
        <v>0</v>
      </c>
      <c r="R45" s="9">
        <f t="shared" si="2"/>
        <v>0</v>
      </c>
      <c r="S45" s="9">
        <f t="shared" si="3"/>
        <v>0</v>
      </c>
      <c r="T45" s="9">
        <f t="shared" si="4"/>
        <v>0</v>
      </c>
      <c r="U45" s="9">
        <f t="shared" si="5"/>
        <v>0</v>
      </c>
      <c r="V45" s="9">
        <f t="shared" si="6"/>
        <v>0</v>
      </c>
      <c r="W45" s="9">
        <f t="shared" si="7"/>
        <v>0</v>
      </c>
      <c r="X45" s="9">
        <f t="shared" si="8"/>
        <v>0</v>
      </c>
      <c r="Y45" s="9">
        <f t="shared" si="9"/>
        <v>0</v>
      </c>
      <c r="Z45" s="9">
        <f t="shared" si="10"/>
        <v>0</v>
      </c>
      <c r="AA45" s="9">
        <f t="shared" si="11"/>
        <v>0</v>
      </c>
    </row>
    <row r="46" spans="1:27" ht="14.4" x14ac:dyDescent="0.3">
      <c r="A46" s="5" t="s">
        <v>29</v>
      </c>
      <c r="B46" s="6">
        <v>2002</v>
      </c>
      <c r="C46" s="7">
        <v>4.2</v>
      </c>
      <c r="D46" s="8">
        <v>2078480000000</v>
      </c>
      <c r="E46" s="9">
        <f t="shared" si="0"/>
        <v>28.362657973269016</v>
      </c>
      <c r="F46" s="8">
        <v>10.183656689999999</v>
      </c>
      <c r="G46" s="8">
        <v>0</v>
      </c>
      <c r="H46" s="8">
        <v>8.4819999999999993</v>
      </c>
      <c r="I46" s="8">
        <v>100</v>
      </c>
      <c r="J46" s="8">
        <v>93</v>
      </c>
      <c r="K46" s="8">
        <v>29.8</v>
      </c>
      <c r="L46" s="8">
        <v>81</v>
      </c>
      <c r="M46" s="8">
        <v>75.373999999999995</v>
      </c>
      <c r="N46" s="8">
        <v>1.09601748</v>
      </c>
      <c r="O46" s="8">
        <v>17.425120969999998</v>
      </c>
      <c r="P46" s="9">
        <v>0</v>
      </c>
      <c r="Q46" s="9">
        <f t="shared" si="1"/>
        <v>0</v>
      </c>
      <c r="R46" s="9">
        <f t="shared" si="2"/>
        <v>0</v>
      </c>
      <c r="S46" s="9">
        <f t="shared" si="3"/>
        <v>0</v>
      </c>
      <c r="T46" s="9">
        <f t="shared" si="4"/>
        <v>0</v>
      </c>
      <c r="U46" s="9">
        <f t="shared" si="5"/>
        <v>0</v>
      </c>
      <c r="V46" s="9">
        <f t="shared" si="6"/>
        <v>0</v>
      </c>
      <c r="W46" s="9">
        <f t="shared" si="7"/>
        <v>0</v>
      </c>
      <c r="X46" s="9">
        <f t="shared" si="8"/>
        <v>0</v>
      </c>
      <c r="Y46" s="9">
        <f t="shared" si="9"/>
        <v>0</v>
      </c>
      <c r="Z46" s="9">
        <f t="shared" si="10"/>
        <v>0</v>
      </c>
      <c r="AA46" s="9">
        <f t="shared" si="11"/>
        <v>0</v>
      </c>
    </row>
    <row r="47" spans="1:27" ht="14.4" x14ac:dyDescent="0.3">
      <c r="A47" s="10" t="s">
        <v>29</v>
      </c>
      <c r="B47" s="11">
        <v>2003</v>
      </c>
      <c r="C47" s="7">
        <v>4.0999999999999996</v>
      </c>
      <c r="D47" s="12">
        <v>2501640000000</v>
      </c>
      <c r="E47" s="9">
        <f t="shared" si="0"/>
        <v>28.547967632728756</v>
      </c>
      <c r="F47" s="12">
        <v>10.40202236</v>
      </c>
      <c r="G47" s="12">
        <v>0.2</v>
      </c>
      <c r="H47" s="12">
        <v>9.7789999999999999</v>
      </c>
      <c r="I47" s="12">
        <v>100</v>
      </c>
      <c r="J47" s="12">
        <v>97</v>
      </c>
      <c r="K47" s="12">
        <v>29.8</v>
      </c>
      <c r="L47" s="12">
        <v>80</v>
      </c>
      <c r="M47" s="12">
        <v>75.576999999999998</v>
      </c>
      <c r="N47" s="12">
        <v>0.57785922300000003</v>
      </c>
      <c r="O47" s="12">
        <v>17.053418659999998</v>
      </c>
      <c r="P47" s="9">
        <v>0</v>
      </c>
      <c r="Q47" s="9">
        <f t="shared" si="1"/>
        <v>0</v>
      </c>
      <c r="R47" s="9">
        <f t="shared" si="2"/>
        <v>0</v>
      </c>
      <c r="S47" s="9">
        <f t="shared" si="3"/>
        <v>0</v>
      </c>
      <c r="T47" s="9">
        <f t="shared" si="4"/>
        <v>0</v>
      </c>
      <c r="U47" s="9">
        <f t="shared" si="5"/>
        <v>0</v>
      </c>
      <c r="V47" s="9">
        <f t="shared" si="6"/>
        <v>0</v>
      </c>
      <c r="W47" s="9">
        <f t="shared" si="7"/>
        <v>0</v>
      </c>
      <c r="X47" s="9">
        <f t="shared" si="8"/>
        <v>0</v>
      </c>
      <c r="Y47" s="9">
        <f t="shared" si="9"/>
        <v>0</v>
      </c>
      <c r="Z47" s="9">
        <f t="shared" si="10"/>
        <v>0</v>
      </c>
      <c r="AA47" s="9">
        <f t="shared" si="11"/>
        <v>0</v>
      </c>
    </row>
    <row r="48" spans="1:27" ht="14.4" x14ac:dyDescent="0.3">
      <c r="A48" s="5" t="s">
        <v>29</v>
      </c>
      <c r="B48" s="6">
        <v>2004</v>
      </c>
      <c r="C48" s="7">
        <v>4</v>
      </c>
      <c r="D48" s="8">
        <v>2814350000000</v>
      </c>
      <c r="E48" s="9">
        <f t="shared" si="0"/>
        <v>28.665752444995881</v>
      </c>
      <c r="F48" s="8">
        <v>10.146032330000001</v>
      </c>
      <c r="G48" s="8">
        <v>0</v>
      </c>
      <c r="H48" s="8">
        <v>10.727</v>
      </c>
      <c r="I48" s="8">
        <v>100</v>
      </c>
      <c r="J48" s="8">
        <v>96</v>
      </c>
      <c r="K48" s="8">
        <v>30.2</v>
      </c>
      <c r="L48" s="8">
        <v>82</v>
      </c>
      <c r="M48" s="8">
        <v>75.778999999999996</v>
      </c>
      <c r="N48" s="8">
        <v>0.63888436599999998</v>
      </c>
      <c r="O48" s="8">
        <v>16.745595739999999</v>
      </c>
      <c r="P48" s="9">
        <v>0</v>
      </c>
      <c r="Q48" s="9">
        <f t="shared" si="1"/>
        <v>0</v>
      </c>
      <c r="R48" s="9">
        <f t="shared" si="2"/>
        <v>0</v>
      </c>
      <c r="S48" s="9">
        <f t="shared" si="3"/>
        <v>0</v>
      </c>
      <c r="T48" s="9">
        <f t="shared" si="4"/>
        <v>0</v>
      </c>
      <c r="U48" s="9">
        <f t="shared" si="5"/>
        <v>0</v>
      </c>
      <c r="V48" s="9">
        <f t="shared" si="6"/>
        <v>0</v>
      </c>
      <c r="W48" s="9">
        <f t="shared" si="7"/>
        <v>0</v>
      </c>
      <c r="X48" s="9">
        <f t="shared" si="8"/>
        <v>0</v>
      </c>
      <c r="Y48" s="9">
        <f t="shared" si="9"/>
        <v>0</v>
      </c>
      <c r="Z48" s="9">
        <f t="shared" si="10"/>
        <v>0</v>
      </c>
      <c r="AA48" s="9">
        <f t="shared" si="11"/>
        <v>0</v>
      </c>
    </row>
    <row r="49" spans="1:27" ht="14.4" x14ac:dyDescent="0.3">
      <c r="A49" s="10" t="s">
        <v>29</v>
      </c>
      <c r="B49" s="11">
        <v>2005</v>
      </c>
      <c r="C49" s="7">
        <v>3.9</v>
      </c>
      <c r="D49" s="12">
        <v>2846860000000</v>
      </c>
      <c r="E49" s="9">
        <f t="shared" si="0"/>
        <v>28.677237748445616</v>
      </c>
      <c r="F49" s="12">
        <v>10.31153965</v>
      </c>
      <c r="G49" s="12">
        <v>0.2</v>
      </c>
      <c r="H49" s="12">
        <v>11.167</v>
      </c>
      <c r="I49" s="12">
        <v>100</v>
      </c>
      <c r="J49" s="12">
        <v>96</v>
      </c>
      <c r="K49" s="12">
        <v>31.7</v>
      </c>
      <c r="L49" s="12">
        <v>83</v>
      </c>
      <c r="M49" s="12">
        <v>75.98</v>
      </c>
      <c r="N49" s="12">
        <v>0.88891536000000004</v>
      </c>
      <c r="O49" s="12">
        <v>16.554298370000001</v>
      </c>
      <c r="P49" s="9">
        <v>0</v>
      </c>
      <c r="Q49" s="9">
        <f t="shared" si="1"/>
        <v>0</v>
      </c>
      <c r="R49" s="9">
        <f t="shared" si="2"/>
        <v>0</v>
      </c>
      <c r="S49" s="9">
        <f t="shared" si="3"/>
        <v>0</v>
      </c>
      <c r="T49" s="9">
        <f t="shared" si="4"/>
        <v>0</v>
      </c>
      <c r="U49" s="9">
        <f t="shared" si="5"/>
        <v>0</v>
      </c>
      <c r="V49" s="9">
        <f t="shared" si="6"/>
        <v>0</v>
      </c>
      <c r="W49" s="9">
        <f t="shared" si="7"/>
        <v>0</v>
      </c>
      <c r="X49" s="9">
        <f t="shared" si="8"/>
        <v>0</v>
      </c>
      <c r="Y49" s="9">
        <f t="shared" si="9"/>
        <v>0</v>
      </c>
      <c r="Z49" s="9">
        <f t="shared" si="10"/>
        <v>0</v>
      </c>
      <c r="AA49" s="9">
        <f t="shared" si="11"/>
        <v>0</v>
      </c>
    </row>
    <row r="50" spans="1:27" ht="14.4" x14ac:dyDescent="0.3">
      <c r="A50" s="5" t="s">
        <v>29</v>
      </c>
      <c r="B50" s="6">
        <v>2006</v>
      </c>
      <c r="C50" s="7">
        <v>3.8</v>
      </c>
      <c r="D50" s="8">
        <v>2994700000000</v>
      </c>
      <c r="E50" s="9">
        <f t="shared" si="0"/>
        <v>28.72786517553401</v>
      </c>
      <c r="F50" s="8">
        <v>10.179951669999999</v>
      </c>
      <c r="G50" s="8">
        <v>0</v>
      </c>
      <c r="H50" s="8">
        <v>10.25</v>
      </c>
      <c r="I50" s="8">
        <v>100</v>
      </c>
      <c r="J50" s="8">
        <v>96</v>
      </c>
      <c r="K50" s="8">
        <v>31</v>
      </c>
      <c r="L50" s="8">
        <v>84</v>
      </c>
      <c r="M50" s="8">
        <v>76.179000000000002</v>
      </c>
      <c r="N50" s="8">
        <v>1.0250695940000001</v>
      </c>
      <c r="O50" s="8">
        <v>16.467334019999999</v>
      </c>
      <c r="P50" s="9">
        <v>0</v>
      </c>
      <c r="Q50" s="9">
        <f t="shared" si="1"/>
        <v>0</v>
      </c>
      <c r="R50" s="9">
        <f t="shared" si="2"/>
        <v>0</v>
      </c>
      <c r="S50" s="9">
        <f t="shared" si="3"/>
        <v>0</v>
      </c>
      <c r="T50" s="9">
        <f t="shared" si="4"/>
        <v>0</v>
      </c>
      <c r="U50" s="9">
        <f t="shared" si="5"/>
        <v>0</v>
      </c>
      <c r="V50" s="9">
        <f t="shared" si="6"/>
        <v>0</v>
      </c>
      <c r="W50" s="9">
        <f t="shared" si="7"/>
        <v>0</v>
      </c>
      <c r="X50" s="9">
        <f t="shared" si="8"/>
        <v>0</v>
      </c>
      <c r="Y50" s="9">
        <f t="shared" si="9"/>
        <v>0</v>
      </c>
      <c r="Z50" s="9">
        <f t="shared" si="10"/>
        <v>0</v>
      </c>
      <c r="AA50" s="9">
        <f t="shared" si="11"/>
        <v>0</v>
      </c>
    </row>
    <row r="51" spans="1:27" ht="14.4" x14ac:dyDescent="0.3">
      <c r="A51" s="10" t="s">
        <v>29</v>
      </c>
      <c r="B51" s="11">
        <v>2007</v>
      </c>
      <c r="C51" s="7">
        <v>3.7</v>
      </c>
      <c r="D51" s="12">
        <v>3425580000000</v>
      </c>
      <c r="E51" s="9">
        <f t="shared" si="0"/>
        <v>28.862291916371511</v>
      </c>
      <c r="F51" s="12">
        <v>10.05132961</v>
      </c>
      <c r="G51" s="12">
        <v>0</v>
      </c>
      <c r="H51" s="12">
        <v>8.6579999999999995</v>
      </c>
      <c r="I51" s="12">
        <v>100</v>
      </c>
      <c r="J51" s="12">
        <v>96</v>
      </c>
      <c r="K51" s="12">
        <v>31.2</v>
      </c>
      <c r="L51" s="12">
        <v>84</v>
      </c>
      <c r="M51" s="12">
        <v>76.378</v>
      </c>
      <c r="N51" s="12">
        <v>0.99582380100000001</v>
      </c>
      <c r="O51" s="12">
        <v>16.41788403</v>
      </c>
      <c r="P51" s="9">
        <v>0</v>
      </c>
      <c r="Q51" s="9">
        <f t="shared" si="1"/>
        <v>0</v>
      </c>
      <c r="R51" s="9">
        <f t="shared" si="2"/>
        <v>0</v>
      </c>
      <c r="S51" s="9">
        <f t="shared" si="3"/>
        <v>0</v>
      </c>
      <c r="T51" s="9">
        <f t="shared" si="4"/>
        <v>0</v>
      </c>
      <c r="U51" s="9">
        <f t="shared" si="5"/>
        <v>0</v>
      </c>
      <c r="V51" s="9">
        <f t="shared" si="6"/>
        <v>0</v>
      </c>
      <c r="W51" s="9">
        <f t="shared" si="7"/>
        <v>0</v>
      </c>
      <c r="X51" s="9">
        <f t="shared" si="8"/>
        <v>0</v>
      </c>
      <c r="Y51" s="9">
        <f t="shared" si="9"/>
        <v>0</v>
      </c>
      <c r="Z51" s="9">
        <f t="shared" si="10"/>
        <v>0</v>
      </c>
      <c r="AA51" s="9">
        <f t="shared" si="11"/>
        <v>0</v>
      </c>
    </row>
    <row r="52" spans="1:27" ht="14.4" x14ac:dyDescent="0.3">
      <c r="A52" s="5" t="s">
        <v>29</v>
      </c>
      <c r="B52" s="6">
        <v>2008</v>
      </c>
      <c r="C52" s="7">
        <v>3.6</v>
      </c>
      <c r="D52" s="8">
        <v>3745260000000</v>
      </c>
      <c r="E52" s="9">
        <f t="shared" si="0"/>
        <v>28.951512156389065</v>
      </c>
      <c r="F52" s="8">
        <v>10.25128746</v>
      </c>
      <c r="G52" s="8">
        <v>0.2</v>
      </c>
      <c r="H52" s="8">
        <v>7.5250000000000004</v>
      </c>
      <c r="I52" s="8">
        <v>100</v>
      </c>
      <c r="J52" s="8">
        <v>96</v>
      </c>
      <c r="K52" s="8">
        <v>30.8</v>
      </c>
      <c r="L52" s="8">
        <v>84</v>
      </c>
      <c r="M52" s="8">
        <v>76.575000000000003</v>
      </c>
      <c r="N52" s="8">
        <v>0.94383078799999998</v>
      </c>
      <c r="O52" s="8">
        <v>16.376655400000001</v>
      </c>
      <c r="P52" s="9">
        <v>0</v>
      </c>
      <c r="Q52" s="9">
        <f t="shared" si="1"/>
        <v>0</v>
      </c>
      <c r="R52" s="9">
        <f t="shared" si="2"/>
        <v>0</v>
      </c>
      <c r="S52" s="9">
        <f t="shared" si="3"/>
        <v>0</v>
      </c>
      <c r="T52" s="9">
        <f t="shared" si="4"/>
        <v>0</v>
      </c>
      <c r="U52" s="9">
        <f t="shared" si="5"/>
        <v>0</v>
      </c>
      <c r="V52" s="9">
        <f t="shared" si="6"/>
        <v>0</v>
      </c>
      <c r="W52" s="9">
        <f t="shared" si="7"/>
        <v>0</v>
      </c>
      <c r="X52" s="9">
        <f t="shared" si="8"/>
        <v>0</v>
      </c>
      <c r="Y52" s="9">
        <f t="shared" si="9"/>
        <v>0</v>
      </c>
      <c r="Z52" s="9">
        <f t="shared" si="10"/>
        <v>0</v>
      </c>
      <c r="AA52" s="9">
        <f t="shared" si="11"/>
        <v>0</v>
      </c>
    </row>
    <row r="53" spans="1:27" ht="14.4" x14ac:dyDescent="0.3">
      <c r="A53" s="10" t="s">
        <v>29</v>
      </c>
      <c r="B53" s="11">
        <v>2009</v>
      </c>
      <c r="C53" s="7">
        <v>3.5</v>
      </c>
      <c r="D53" s="12">
        <v>3411260000000</v>
      </c>
      <c r="E53" s="9">
        <f t="shared" si="0"/>
        <v>28.858102840441394</v>
      </c>
      <c r="F53" s="12">
        <v>11.23791218</v>
      </c>
      <c r="G53" s="12">
        <v>0</v>
      </c>
      <c r="H53" s="12">
        <v>7.742</v>
      </c>
      <c r="I53" s="12">
        <v>100</v>
      </c>
      <c r="J53" s="12">
        <v>96</v>
      </c>
      <c r="K53" s="12">
        <v>30.5</v>
      </c>
      <c r="L53" s="12">
        <v>84</v>
      </c>
      <c r="M53" s="12">
        <v>76.771000000000001</v>
      </c>
      <c r="N53" s="12">
        <v>0.85990250099999999</v>
      </c>
      <c r="O53" s="12">
        <v>16.314355119999998</v>
      </c>
      <c r="P53" s="9">
        <v>0</v>
      </c>
      <c r="Q53" s="9">
        <f t="shared" si="1"/>
        <v>0</v>
      </c>
      <c r="R53" s="9">
        <f t="shared" si="2"/>
        <v>0</v>
      </c>
      <c r="S53" s="9">
        <f t="shared" si="3"/>
        <v>0</v>
      </c>
      <c r="T53" s="9">
        <f t="shared" si="4"/>
        <v>0</v>
      </c>
      <c r="U53" s="9">
        <f t="shared" si="5"/>
        <v>0</v>
      </c>
      <c r="V53" s="9">
        <f t="shared" si="6"/>
        <v>0</v>
      </c>
      <c r="W53" s="9">
        <f t="shared" si="7"/>
        <v>0</v>
      </c>
      <c r="X53" s="9">
        <f t="shared" si="8"/>
        <v>0</v>
      </c>
      <c r="Y53" s="9">
        <f t="shared" si="9"/>
        <v>0</v>
      </c>
      <c r="Z53" s="9">
        <f t="shared" si="10"/>
        <v>0</v>
      </c>
      <c r="AA53" s="9">
        <f t="shared" si="11"/>
        <v>0</v>
      </c>
    </row>
    <row r="54" spans="1:27" ht="14.4" x14ac:dyDescent="0.3">
      <c r="A54" s="5" t="s">
        <v>29</v>
      </c>
      <c r="B54" s="6">
        <v>2010</v>
      </c>
      <c r="C54" s="7">
        <v>3.5</v>
      </c>
      <c r="D54" s="8">
        <v>3399670000000</v>
      </c>
      <c r="E54" s="9">
        <f t="shared" si="0"/>
        <v>28.854699484016621</v>
      </c>
      <c r="F54" s="8">
        <v>11.09592915</v>
      </c>
      <c r="G54" s="8">
        <v>0.2</v>
      </c>
      <c r="H54" s="8">
        <v>6.9669999999999996</v>
      </c>
      <c r="I54" s="8">
        <v>100</v>
      </c>
      <c r="J54" s="8">
        <v>96</v>
      </c>
      <c r="K54" s="8">
        <v>30.2</v>
      </c>
      <c r="L54" s="8">
        <v>85</v>
      </c>
      <c r="M54" s="8">
        <v>76.965999999999994</v>
      </c>
      <c r="N54" s="8">
        <v>0.79683446899999999</v>
      </c>
      <c r="O54" s="8">
        <v>16.201690200000002</v>
      </c>
      <c r="P54" s="9">
        <v>0</v>
      </c>
      <c r="Q54" s="9">
        <f t="shared" si="1"/>
        <v>0</v>
      </c>
      <c r="R54" s="9">
        <f t="shared" si="2"/>
        <v>0</v>
      </c>
      <c r="S54" s="9">
        <f t="shared" si="3"/>
        <v>0</v>
      </c>
      <c r="T54" s="9">
        <f t="shared" si="4"/>
        <v>0</v>
      </c>
      <c r="U54" s="9">
        <f t="shared" si="5"/>
        <v>0</v>
      </c>
      <c r="V54" s="9">
        <f t="shared" si="6"/>
        <v>0</v>
      </c>
      <c r="W54" s="9">
        <f t="shared" si="7"/>
        <v>0</v>
      </c>
      <c r="X54" s="9">
        <f t="shared" si="8"/>
        <v>0</v>
      </c>
      <c r="Y54" s="9">
        <f t="shared" si="9"/>
        <v>0</v>
      </c>
      <c r="Z54" s="9">
        <f t="shared" si="10"/>
        <v>0</v>
      </c>
      <c r="AA54" s="9">
        <f t="shared" si="11"/>
        <v>0</v>
      </c>
    </row>
    <row r="55" spans="1:27" ht="14.4" x14ac:dyDescent="0.3">
      <c r="A55" s="10" t="s">
        <v>29</v>
      </c>
      <c r="B55" s="11">
        <v>2011</v>
      </c>
      <c r="C55" s="7">
        <v>3.4</v>
      </c>
      <c r="D55" s="12">
        <v>3749310000000</v>
      </c>
      <c r="E55" s="9">
        <f t="shared" si="0"/>
        <v>28.952592938980789</v>
      </c>
      <c r="F55" s="12">
        <v>10.77844906</v>
      </c>
      <c r="G55" s="12">
        <v>0</v>
      </c>
      <c r="H55" s="12">
        <v>5.8250000000000002</v>
      </c>
      <c r="I55" s="12">
        <v>100</v>
      </c>
      <c r="J55" s="12">
        <v>95</v>
      </c>
      <c r="K55" s="12">
        <v>30.6</v>
      </c>
      <c r="L55" s="12">
        <v>85</v>
      </c>
      <c r="M55" s="12">
        <v>77.16</v>
      </c>
      <c r="N55" s="12">
        <v>0.84221845900000003</v>
      </c>
      <c r="O55" s="12">
        <v>15.71617116</v>
      </c>
      <c r="P55" s="9">
        <v>0</v>
      </c>
      <c r="Q55" s="9">
        <f t="shared" si="1"/>
        <v>0</v>
      </c>
      <c r="R55" s="9">
        <f t="shared" si="2"/>
        <v>0</v>
      </c>
      <c r="S55" s="9">
        <f t="shared" si="3"/>
        <v>0</v>
      </c>
      <c r="T55" s="9">
        <f t="shared" si="4"/>
        <v>0</v>
      </c>
      <c r="U55" s="9">
        <f t="shared" si="5"/>
        <v>0</v>
      </c>
      <c r="V55" s="9">
        <f t="shared" si="6"/>
        <v>0</v>
      </c>
      <c r="W55" s="9">
        <f t="shared" si="7"/>
        <v>0</v>
      </c>
      <c r="X55" s="9">
        <f t="shared" si="8"/>
        <v>0</v>
      </c>
      <c r="Y55" s="9">
        <f t="shared" si="9"/>
        <v>0</v>
      </c>
      <c r="Z55" s="9">
        <f t="shared" si="10"/>
        <v>0</v>
      </c>
      <c r="AA55" s="9">
        <f t="shared" si="11"/>
        <v>0</v>
      </c>
    </row>
    <row r="56" spans="1:27" ht="14.4" x14ac:dyDescent="0.3">
      <c r="A56" s="5" t="s">
        <v>29</v>
      </c>
      <c r="B56" s="6">
        <v>2012</v>
      </c>
      <c r="C56" s="7">
        <v>3.4</v>
      </c>
      <c r="D56" s="8">
        <v>3527140000000</v>
      </c>
      <c r="E56" s="9">
        <f t="shared" si="0"/>
        <v>28.891508460185442</v>
      </c>
      <c r="F56" s="8">
        <v>10.853455540000001</v>
      </c>
      <c r="G56" s="8">
        <v>0</v>
      </c>
      <c r="H56" s="8">
        <v>5.3789999999999996</v>
      </c>
      <c r="I56" s="8">
        <v>100</v>
      </c>
      <c r="J56" s="8">
        <v>95</v>
      </c>
      <c r="K56" s="8">
        <v>31.1</v>
      </c>
      <c r="L56" s="8">
        <v>84</v>
      </c>
      <c r="M56" s="8">
        <v>77.17</v>
      </c>
      <c r="N56" s="8">
        <v>0.77562129499999999</v>
      </c>
      <c r="O56" s="8">
        <v>13.90785926</v>
      </c>
      <c r="P56" s="9">
        <v>0</v>
      </c>
      <c r="Q56" s="9">
        <f t="shared" si="1"/>
        <v>0</v>
      </c>
      <c r="R56" s="9">
        <f t="shared" si="2"/>
        <v>0</v>
      </c>
      <c r="S56" s="9">
        <f t="shared" si="3"/>
        <v>0</v>
      </c>
      <c r="T56" s="9">
        <f t="shared" si="4"/>
        <v>0</v>
      </c>
      <c r="U56" s="9">
        <f t="shared" si="5"/>
        <v>0</v>
      </c>
      <c r="V56" s="9">
        <f t="shared" si="6"/>
        <v>0</v>
      </c>
      <c r="W56" s="9">
        <f t="shared" si="7"/>
        <v>0</v>
      </c>
      <c r="X56" s="9">
        <f t="shared" si="8"/>
        <v>0</v>
      </c>
      <c r="Y56" s="9">
        <f t="shared" si="9"/>
        <v>0</v>
      </c>
      <c r="Z56" s="9">
        <f t="shared" si="10"/>
        <v>0</v>
      </c>
      <c r="AA56" s="9">
        <f t="shared" si="11"/>
        <v>0</v>
      </c>
    </row>
    <row r="57" spans="1:27" ht="14.4" x14ac:dyDescent="0.3">
      <c r="A57" s="10" t="s">
        <v>29</v>
      </c>
      <c r="B57" s="11">
        <v>2013</v>
      </c>
      <c r="C57" s="7">
        <v>3.3</v>
      </c>
      <c r="D57" s="12">
        <v>3733800000000</v>
      </c>
      <c r="E57" s="9">
        <f t="shared" si="0"/>
        <v>28.948447597749638</v>
      </c>
      <c r="F57" s="12">
        <v>10.99905777</v>
      </c>
      <c r="G57" s="12">
        <v>0</v>
      </c>
      <c r="H57" s="12">
        <v>5.2309999999999999</v>
      </c>
      <c r="I57" s="12">
        <v>100</v>
      </c>
      <c r="J57" s="12">
        <v>93</v>
      </c>
      <c r="K57" s="12">
        <v>31.5</v>
      </c>
      <c r="L57" s="12">
        <v>86</v>
      </c>
      <c r="M57" s="12">
        <v>77.180000000000007</v>
      </c>
      <c r="N57" s="12">
        <v>0.92798387999999998</v>
      </c>
      <c r="O57" s="12">
        <v>13.663396820000001</v>
      </c>
      <c r="P57" s="9">
        <v>0</v>
      </c>
      <c r="Q57" s="9">
        <f t="shared" si="1"/>
        <v>0</v>
      </c>
      <c r="R57" s="9">
        <f t="shared" si="2"/>
        <v>0</v>
      </c>
      <c r="S57" s="9">
        <f t="shared" si="3"/>
        <v>0</v>
      </c>
      <c r="T57" s="9">
        <f t="shared" si="4"/>
        <v>0</v>
      </c>
      <c r="U57" s="9">
        <f t="shared" si="5"/>
        <v>0</v>
      </c>
      <c r="V57" s="9">
        <f t="shared" si="6"/>
        <v>0</v>
      </c>
      <c r="W57" s="9">
        <f t="shared" si="7"/>
        <v>0</v>
      </c>
      <c r="X57" s="9">
        <f t="shared" si="8"/>
        <v>0</v>
      </c>
      <c r="Y57" s="9">
        <f t="shared" si="9"/>
        <v>0</v>
      </c>
      <c r="Z57" s="9">
        <f t="shared" si="10"/>
        <v>0</v>
      </c>
      <c r="AA57" s="9">
        <f t="shared" si="11"/>
        <v>0</v>
      </c>
    </row>
    <row r="58" spans="1:27" ht="14.4" x14ac:dyDescent="0.3">
      <c r="A58" s="5" t="s">
        <v>29</v>
      </c>
      <c r="B58" s="6">
        <v>2014</v>
      </c>
      <c r="C58" s="7">
        <v>3.3</v>
      </c>
      <c r="D58" s="8">
        <v>3889090000000</v>
      </c>
      <c r="E58" s="9">
        <f t="shared" si="0"/>
        <v>28.98919631303032</v>
      </c>
      <c r="F58" s="8">
        <v>11.02588272</v>
      </c>
      <c r="G58" s="8">
        <v>0.2</v>
      </c>
      <c r="H58" s="8">
        <v>4.9809999999999999</v>
      </c>
      <c r="I58" s="8">
        <v>100</v>
      </c>
      <c r="J58" s="8">
        <v>93</v>
      </c>
      <c r="K58" s="8">
        <v>30.8</v>
      </c>
      <c r="L58" s="8">
        <v>87</v>
      </c>
      <c r="M58" s="8">
        <v>77.19</v>
      </c>
      <c r="N58" s="8">
        <v>0.92518645499999996</v>
      </c>
      <c r="O58" s="8">
        <v>12.28224809</v>
      </c>
      <c r="P58" s="9">
        <v>0</v>
      </c>
      <c r="Q58" s="9">
        <f t="shared" si="1"/>
        <v>0</v>
      </c>
      <c r="R58" s="9">
        <f t="shared" si="2"/>
        <v>0</v>
      </c>
      <c r="S58" s="9">
        <f t="shared" si="3"/>
        <v>0</v>
      </c>
      <c r="T58" s="9">
        <f t="shared" si="4"/>
        <v>0</v>
      </c>
      <c r="U58" s="9">
        <f t="shared" si="5"/>
        <v>0</v>
      </c>
      <c r="V58" s="9">
        <f t="shared" si="6"/>
        <v>0</v>
      </c>
      <c r="W58" s="9">
        <f t="shared" si="7"/>
        <v>0</v>
      </c>
      <c r="X58" s="9">
        <f t="shared" si="8"/>
        <v>0</v>
      </c>
      <c r="Y58" s="9">
        <f t="shared" si="9"/>
        <v>0</v>
      </c>
      <c r="Z58" s="9">
        <f t="shared" si="10"/>
        <v>0</v>
      </c>
      <c r="AA58" s="9">
        <f t="shared" si="11"/>
        <v>0</v>
      </c>
    </row>
    <row r="59" spans="1:27" ht="14.4" x14ac:dyDescent="0.3">
      <c r="A59" s="10" t="s">
        <v>29</v>
      </c>
      <c r="B59" s="11">
        <v>2015</v>
      </c>
      <c r="C59" s="7">
        <v>3.3</v>
      </c>
      <c r="D59" s="12">
        <v>3357590000000</v>
      </c>
      <c r="E59" s="9">
        <f t="shared" si="0"/>
        <v>28.842244570643512</v>
      </c>
      <c r="F59" s="12">
        <v>11.19047737</v>
      </c>
      <c r="G59" s="12">
        <v>0</v>
      </c>
      <c r="H59" s="12">
        <v>4.6239999999999997</v>
      </c>
      <c r="I59" s="12">
        <v>100</v>
      </c>
      <c r="J59" s="12">
        <v>93</v>
      </c>
      <c r="K59" s="12">
        <v>31.7</v>
      </c>
      <c r="L59" s="12">
        <v>88</v>
      </c>
      <c r="M59" s="12">
        <v>77.2</v>
      </c>
      <c r="N59" s="12">
        <v>0.68751496099999998</v>
      </c>
      <c r="O59" s="12">
        <v>12.82535251</v>
      </c>
      <c r="P59" s="9">
        <v>0</v>
      </c>
      <c r="Q59" s="9">
        <f t="shared" si="1"/>
        <v>0</v>
      </c>
      <c r="R59" s="9">
        <f t="shared" si="2"/>
        <v>0</v>
      </c>
      <c r="S59" s="9">
        <f t="shared" si="3"/>
        <v>0</v>
      </c>
      <c r="T59" s="9">
        <f t="shared" si="4"/>
        <v>0</v>
      </c>
      <c r="U59" s="9">
        <f t="shared" si="5"/>
        <v>0</v>
      </c>
      <c r="V59" s="9">
        <f t="shared" si="6"/>
        <v>0</v>
      </c>
      <c r="W59" s="9">
        <f t="shared" si="7"/>
        <v>0</v>
      </c>
      <c r="X59" s="9">
        <f t="shared" si="8"/>
        <v>0</v>
      </c>
      <c r="Y59" s="9">
        <f t="shared" si="9"/>
        <v>0</v>
      </c>
      <c r="Z59" s="9">
        <f t="shared" si="10"/>
        <v>0</v>
      </c>
      <c r="AA59" s="9">
        <f t="shared" si="11"/>
        <v>0</v>
      </c>
    </row>
    <row r="60" spans="1:27" ht="14.4" x14ac:dyDescent="0.3">
      <c r="A60" s="5" t="s">
        <v>29</v>
      </c>
      <c r="B60" s="6">
        <v>2016</v>
      </c>
      <c r="C60" s="7">
        <v>3.3</v>
      </c>
      <c r="D60" s="8">
        <v>3469850000000</v>
      </c>
      <c r="E60" s="9">
        <f t="shared" si="0"/>
        <v>28.875132481287267</v>
      </c>
      <c r="F60" s="8">
        <v>11.241889</v>
      </c>
      <c r="G60" s="8">
        <v>0.2</v>
      </c>
      <c r="H60" s="8">
        <v>4.1219999999999999</v>
      </c>
      <c r="I60" s="8">
        <v>100</v>
      </c>
      <c r="J60" s="8">
        <v>91</v>
      </c>
      <c r="K60" s="8">
        <v>31.4</v>
      </c>
      <c r="L60" s="8">
        <v>88</v>
      </c>
      <c r="M60" s="8">
        <v>77.224000000000004</v>
      </c>
      <c r="N60" s="8">
        <v>0.66754114600000003</v>
      </c>
      <c r="O60" s="8">
        <v>11.7806959</v>
      </c>
      <c r="P60" s="9">
        <v>0</v>
      </c>
      <c r="Q60" s="9">
        <f t="shared" si="1"/>
        <v>0</v>
      </c>
      <c r="R60" s="9">
        <f t="shared" si="2"/>
        <v>0</v>
      </c>
      <c r="S60" s="9">
        <f t="shared" si="3"/>
        <v>0</v>
      </c>
      <c r="T60" s="9">
        <f t="shared" si="4"/>
        <v>0</v>
      </c>
      <c r="U60" s="9">
        <f t="shared" si="5"/>
        <v>0</v>
      </c>
      <c r="V60" s="9">
        <f t="shared" si="6"/>
        <v>0</v>
      </c>
      <c r="W60" s="9">
        <f t="shared" si="7"/>
        <v>0</v>
      </c>
      <c r="X60" s="9">
        <f t="shared" si="8"/>
        <v>0</v>
      </c>
      <c r="Y60" s="9">
        <f t="shared" si="9"/>
        <v>0</v>
      </c>
      <c r="Z60" s="9">
        <f t="shared" si="10"/>
        <v>0</v>
      </c>
      <c r="AA60" s="9">
        <f t="shared" si="11"/>
        <v>0</v>
      </c>
    </row>
    <row r="61" spans="1:27" ht="14.4" x14ac:dyDescent="0.3">
      <c r="A61" s="10" t="s">
        <v>29</v>
      </c>
      <c r="B61" s="11">
        <v>2017</v>
      </c>
      <c r="C61" s="7">
        <v>3.2</v>
      </c>
      <c r="D61" s="12">
        <v>3690850000000</v>
      </c>
      <c r="E61" s="9">
        <f t="shared" si="0"/>
        <v>28.936877899757487</v>
      </c>
      <c r="F61" s="12">
        <v>11.336175920000001</v>
      </c>
      <c r="G61" s="12">
        <v>0.2</v>
      </c>
      <c r="H61" s="12">
        <v>3.746</v>
      </c>
      <c r="I61" s="12">
        <v>100</v>
      </c>
      <c r="J61" s="12">
        <v>91</v>
      </c>
      <c r="K61" s="12">
        <v>31.3</v>
      </c>
      <c r="L61" s="12">
        <v>88</v>
      </c>
      <c r="M61" s="12">
        <v>77.260999999999996</v>
      </c>
      <c r="N61" s="12">
        <v>0.57438021900000003</v>
      </c>
      <c r="O61" s="12">
        <v>11.89784511</v>
      </c>
      <c r="P61" s="9">
        <v>0</v>
      </c>
      <c r="Q61" s="9">
        <f t="shared" si="1"/>
        <v>0</v>
      </c>
      <c r="R61" s="9">
        <f t="shared" si="2"/>
        <v>0</v>
      </c>
      <c r="S61" s="9">
        <f t="shared" si="3"/>
        <v>0</v>
      </c>
      <c r="T61" s="9">
        <f t="shared" si="4"/>
        <v>0</v>
      </c>
      <c r="U61" s="9">
        <f t="shared" si="5"/>
        <v>0</v>
      </c>
      <c r="V61" s="9">
        <f t="shared" si="6"/>
        <v>0</v>
      </c>
      <c r="W61" s="9">
        <f t="shared" si="7"/>
        <v>0</v>
      </c>
      <c r="X61" s="9">
        <f t="shared" si="8"/>
        <v>0</v>
      </c>
      <c r="Y61" s="9">
        <f t="shared" si="9"/>
        <v>0</v>
      </c>
      <c r="Z61" s="9">
        <f t="shared" si="10"/>
        <v>0</v>
      </c>
      <c r="AA61" s="9">
        <f t="shared" si="11"/>
        <v>0</v>
      </c>
    </row>
    <row r="62" spans="1:27" ht="14.4" x14ac:dyDescent="0.3">
      <c r="A62" s="5" t="s">
        <v>29</v>
      </c>
      <c r="B62" s="6">
        <v>2018</v>
      </c>
      <c r="C62" s="7">
        <v>3.2</v>
      </c>
      <c r="D62" s="8">
        <v>3974440000000</v>
      </c>
      <c r="E62" s="9">
        <f t="shared" si="0"/>
        <v>29.010904973607108</v>
      </c>
      <c r="F62" s="8">
        <v>11.480515479999999</v>
      </c>
      <c r="G62" s="8">
        <v>0.2</v>
      </c>
      <c r="H62" s="8">
        <v>3.3839999999999999</v>
      </c>
      <c r="I62" s="8">
        <v>100</v>
      </c>
      <c r="J62" s="8">
        <v>91</v>
      </c>
      <c r="K62" s="8">
        <v>31.9</v>
      </c>
      <c r="L62" s="8">
        <v>88</v>
      </c>
      <c r="M62" s="8">
        <v>77.311999999999998</v>
      </c>
      <c r="N62" s="8">
        <v>0.57770758899999997</v>
      </c>
      <c r="O62" s="8">
        <v>11.6526031</v>
      </c>
      <c r="P62" s="9">
        <v>0</v>
      </c>
      <c r="Q62" s="9">
        <f t="shared" si="1"/>
        <v>0</v>
      </c>
      <c r="R62" s="9">
        <f t="shared" si="2"/>
        <v>0</v>
      </c>
      <c r="S62" s="9">
        <f t="shared" si="3"/>
        <v>0</v>
      </c>
      <c r="T62" s="9">
        <f t="shared" si="4"/>
        <v>0</v>
      </c>
      <c r="U62" s="9">
        <f t="shared" si="5"/>
        <v>0</v>
      </c>
      <c r="V62" s="9">
        <f t="shared" si="6"/>
        <v>0</v>
      </c>
      <c r="W62" s="9">
        <f t="shared" si="7"/>
        <v>0</v>
      </c>
      <c r="X62" s="9">
        <f t="shared" si="8"/>
        <v>0</v>
      </c>
      <c r="Y62" s="9">
        <f t="shared" si="9"/>
        <v>0</v>
      </c>
      <c r="Z62" s="9">
        <f t="shared" si="10"/>
        <v>0</v>
      </c>
      <c r="AA62" s="9">
        <f t="shared" si="11"/>
        <v>0</v>
      </c>
    </row>
    <row r="63" spans="1:27" ht="14.4" x14ac:dyDescent="0.3">
      <c r="A63" s="10" t="s">
        <v>29</v>
      </c>
      <c r="B63" s="11">
        <v>2019</v>
      </c>
      <c r="C63" s="7">
        <v>3.2</v>
      </c>
      <c r="D63" s="12">
        <v>3889180000000</v>
      </c>
      <c r="E63" s="9">
        <f t="shared" si="0"/>
        <v>28.989219454422944</v>
      </c>
      <c r="F63" s="12">
        <v>11.715506550000001</v>
      </c>
      <c r="G63" s="12">
        <v>0.2</v>
      </c>
      <c r="H63" s="12">
        <v>3.1360000000000001</v>
      </c>
      <c r="I63" s="12">
        <v>100</v>
      </c>
      <c r="J63" s="12">
        <v>91</v>
      </c>
      <c r="K63" s="12">
        <v>31.8</v>
      </c>
      <c r="L63" s="12">
        <v>88</v>
      </c>
      <c r="M63" s="12">
        <v>77.376000000000005</v>
      </c>
      <c r="N63" s="12">
        <v>0.54845464200000005</v>
      </c>
      <c r="O63" s="12">
        <v>10.63784953</v>
      </c>
      <c r="P63" s="9">
        <v>0</v>
      </c>
      <c r="Q63" s="9">
        <f t="shared" si="1"/>
        <v>0</v>
      </c>
      <c r="R63" s="9">
        <f t="shared" si="2"/>
        <v>0</v>
      </c>
      <c r="S63" s="9">
        <f t="shared" si="3"/>
        <v>0</v>
      </c>
      <c r="T63" s="9">
        <f t="shared" si="4"/>
        <v>0</v>
      </c>
      <c r="U63" s="9">
        <f t="shared" si="5"/>
        <v>0</v>
      </c>
      <c r="V63" s="9">
        <f t="shared" si="6"/>
        <v>0</v>
      </c>
      <c r="W63" s="9">
        <f t="shared" si="7"/>
        <v>0</v>
      </c>
      <c r="X63" s="9">
        <f t="shared" si="8"/>
        <v>0</v>
      </c>
      <c r="Y63" s="9">
        <f t="shared" si="9"/>
        <v>0</v>
      </c>
      <c r="Z63" s="9">
        <f t="shared" si="10"/>
        <v>0</v>
      </c>
      <c r="AA63" s="9">
        <f t="shared" si="11"/>
        <v>0</v>
      </c>
    </row>
    <row r="64" spans="1:27" ht="14.4" x14ac:dyDescent="0.3">
      <c r="A64" s="5" t="s">
        <v>29</v>
      </c>
      <c r="B64" s="6">
        <v>2020</v>
      </c>
      <c r="C64" s="7">
        <v>3.1</v>
      </c>
      <c r="D64" s="8">
        <v>3887730000000</v>
      </c>
      <c r="E64" s="9">
        <f t="shared" si="0"/>
        <v>28.988846555670918</v>
      </c>
      <c r="F64" s="8">
        <v>12.69255257</v>
      </c>
      <c r="G64" s="8">
        <v>0.2</v>
      </c>
      <c r="H64" s="8">
        <v>3.8559999999999999</v>
      </c>
      <c r="I64" s="8">
        <v>100</v>
      </c>
      <c r="J64" s="8">
        <v>91</v>
      </c>
      <c r="K64" s="8">
        <v>32.4</v>
      </c>
      <c r="L64" s="8">
        <v>88</v>
      </c>
      <c r="M64" s="8">
        <v>77.453000000000003</v>
      </c>
      <c r="N64" s="8">
        <v>0.64498805999999997</v>
      </c>
      <c r="O64" s="8">
        <v>10.28768943</v>
      </c>
      <c r="P64" s="9">
        <v>0</v>
      </c>
      <c r="Q64" s="9">
        <f t="shared" si="1"/>
        <v>0</v>
      </c>
      <c r="R64" s="9">
        <f t="shared" si="2"/>
        <v>0</v>
      </c>
      <c r="S64" s="9">
        <f t="shared" si="3"/>
        <v>0</v>
      </c>
      <c r="T64" s="9">
        <f t="shared" si="4"/>
        <v>0</v>
      </c>
      <c r="U64" s="9">
        <f t="shared" si="5"/>
        <v>0</v>
      </c>
      <c r="V64" s="9">
        <f t="shared" si="6"/>
        <v>0</v>
      </c>
      <c r="W64" s="9">
        <f t="shared" si="7"/>
        <v>0</v>
      </c>
      <c r="X64" s="9">
        <f t="shared" si="8"/>
        <v>0</v>
      </c>
      <c r="Y64" s="9">
        <f t="shared" si="9"/>
        <v>0</v>
      </c>
      <c r="Z64" s="9">
        <f t="shared" si="10"/>
        <v>0</v>
      </c>
      <c r="AA64" s="9">
        <f t="shared" si="11"/>
        <v>0</v>
      </c>
    </row>
    <row r="65" spans="1:27" ht="14.4" x14ac:dyDescent="0.3">
      <c r="A65" s="10" t="s">
        <v>30</v>
      </c>
      <c r="B65" s="11">
        <v>2000</v>
      </c>
      <c r="C65" s="7">
        <v>4.0999999999999996</v>
      </c>
      <c r="D65" s="12">
        <v>1365640000000</v>
      </c>
      <c r="E65" s="9">
        <f t="shared" si="0"/>
        <v>27.942644299151738</v>
      </c>
      <c r="F65" s="12">
        <v>9.5844774200000007</v>
      </c>
      <c r="G65" s="12">
        <v>0.2</v>
      </c>
      <c r="H65" s="12">
        <v>10.218</v>
      </c>
      <c r="I65" s="12">
        <v>100</v>
      </c>
      <c r="J65" s="12">
        <v>97</v>
      </c>
      <c r="K65" s="12">
        <v>32.6</v>
      </c>
      <c r="L65" s="12">
        <v>79</v>
      </c>
      <c r="M65" s="12">
        <v>75.870999999999995</v>
      </c>
      <c r="N65" s="12">
        <v>0.785089076</v>
      </c>
      <c r="O65" s="12">
        <v>16.089296180000002</v>
      </c>
      <c r="P65" s="9">
        <v>0</v>
      </c>
      <c r="Q65" s="9">
        <f t="shared" si="1"/>
        <v>0</v>
      </c>
      <c r="R65" s="9">
        <f t="shared" si="2"/>
        <v>0</v>
      </c>
      <c r="S65" s="9">
        <f t="shared" si="3"/>
        <v>0</v>
      </c>
      <c r="T65" s="9">
        <f t="shared" si="4"/>
        <v>0</v>
      </c>
      <c r="U65" s="9">
        <f t="shared" si="5"/>
        <v>0</v>
      </c>
      <c r="V65" s="9">
        <f t="shared" si="6"/>
        <v>0</v>
      </c>
      <c r="W65" s="9">
        <f t="shared" si="7"/>
        <v>0</v>
      </c>
      <c r="X65" s="9">
        <f t="shared" si="8"/>
        <v>0</v>
      </c>
      <c r="Y65" s="9">
        <f t="shared" si="9"/>
        <v>0</v>
      </c>
      <c r="Z65" s="9">
        <f t="shared" si="10"/>
        <v>0</v>
      </c>
      <c r="AA65" s="9">
        <f t="shared" si="11"/>
        <v>0</v>
      </c>
    </row>
    <row r="66" spans="1:27" ht="14.4" x14ac:dyDescent="0.3">
      <c r="A66" s="5" t="s">
        <v>30</v>
      </c>
      <c r="B66" s="6">
        <v>2001</v>
      </c>
      <c r="C66" s="7">
        <v>3.9</v>
      </c>
      <c r="D66" s="8">
        <v>1377660000000</v>
      </c>
      <c r="E66" s="9">
        <f t="shared" si="0"/>
        <v>27.951407523678398</v>
      </c>
      <c r="F66" s="8">
        <v>9.7056284000000002</v>
      </c>
      <c r="G66" s="8">
        <v>0.2</v>
      </c>
      <c r="H66" s="8">
        <v>8.61</v>
      </c>
      <c r="I66" s="8">
        <v>100</v>
      </c>
      <c r="J66" s="8">
        <v>97</v>
      </c>
      <c r="K66" s="8">
        <v>32.5</v>
      </c>
      <c r="L66" s="8">
        <v>79</v>
      </c>
      <c r="M66" s="8">
        <v>76.126999999999995</v>
      </c>
      <c r="N66" s="14">
        <v>0.85668940000000005</v>
      </c>
      <c r="O66" s="8">
        <v>15.88029279</v>
      </c>
      <c r="P66" s="9">
        <v>0</v>
      </c>
      <c r="Q66" s="9">
        <f t="shared" si="1"/>
        <v>0</v>
      </c>
      <c r="R66" s="9">
        <f t="shared" si="2"/>
        <v>0</v>
      </c>
      <c r="S66" s="9">
        <f t="shared" si="3"/>
        <v>0</v>
      </c>
      <c r="T66" s="9">
        <f t="shared" si="4"/>
        <v>0</v>
      </c>
      <c r="U66" s="9">
        <f t="shared" si="5"/>
        <v>0</v>
      </c>
      <c r="V66" s="9">
        <f t="shared" si="6"/>
        <v>0</v>
      </c>
      <c r="W66" s="9">
        <f t="shared" si="7"/>
        <v>0</v>
      </c>
      <c r="X66" s="9">
        <f t="shared" si="8"/>
        <v>0</v>
      </c>
      <c r="Y66" s="9">
        <f t="shared" si="9"/>
        <v>0</v>
      </c>
      <c r="Z66" s="9">
        <f t="shared" si="10"/>
        <v>0</v>
      </c>
      <c r="AA66" s="9">
        <f t="shared" si="11"/>
        <v>0</v>
      </c>
    </row>
    <row r="67" spans="1:27" ht="14.4" x14ac:dyDescent="0.3">
      <c r="A67" s="10" t="s">
        <v>30</v>
      </c>
      <c r="B67" s="11">
        <v>2002</v>
      </c>
      <c r="C67" s="7">
        <v>3.7</v>
      </c>
      <c r="D67" s="12">
        <v>1501410000000</v>
      </c>
      <c r="E67" s="9">
        <f t="shared" si="0"/>
        <v>28.037425782513377</v>
      </c>
      <c r="F67" s="12">
        <v>10.02218628</v>
      </c>
      <c r="G67" s="12">
        <v>0</v>
      </c>
      <c r="H67" s="12">
        <v>8.702</v>
      </c>
      <c r="I67" s="12">
        <v>100</v>
      </c>
      <c r="J67" s="12">
        <v>97</v>
      </c>
      <c r="K67" s="12">
        <v>31.8</v>
      </c>
      <c r="L67" s="12">
        <v>80</v>
      </c>
      <c r="M67" s="12">
        <v>76.38</v>
      </c>
      <c r="N67" s="12">
        <v>0.92418324900000004</v>
      </c>
      <c r="O67" s="12">
        <v>15.6420885</v>
      </c>
      <c r="P67" s="9">
        <v>0</v>
      </c>
      <c r="Q67" s="9">
        <f t="shared" si="1"/>
        <v>0</v>
      </c>
      <c r="R67" s="9">
        <f t="shared" si="2"/>
        <v>0</v>
      </c>
      <c r="S67" s="9">
        <f t="shared" si="3"/>
        <v>0</v>
      </c>
      <c r="T67" s="9">
        <f t="shared" si="4"/>
        <v>0</v>
      </c>
      <c r="U67" s="9">
        <f t="shared" si="5"/>
        <v>0</v>
      </c>
      <c r="V67" s="9">
        <f t="shared" si="6"/>
        <v>0</v>
      </c>
      <c r="W67" s="9">
        <f t="shared" si="7"/>
        <v>0</v>
      </c>
      <c r="X67" s="9">
        <f t="shared" si="8"/>
        <v>0</v>
      </c>
      <c r="Y67" s="9">
        <f t="shared" si="9"/>
        <v>0</v>
      </c>
      <c r="Z67" s="9">
        <f t="shared" si="10"/>
        <v>0</v>
      </c>
      <c r="AA67" s="9">
        <f t="shared" si="11"/>
        <v>0</v>
      </c>
    </row>
    <row r="68" spans="1:27" ht="14.4" x14ac:dyDescent="0.3">
      <c r="A68" s="5" t="s">
        <v>30</v>
      </c>
      <c r="B68" s="6">
        <v>2003</v>
      </c>
      <c r="C68" s="7">
        <v>3.6</v>
      </c>
      <c r="D68" s="8">
        <v>1844540000000</v>
      </c>
      <c r="E68" s="9">
        <f t="shared" si="0"/>
        <v>28.243251039841795</v>
      </c>
      <c r="F68" s="8">
        <v>10.08283424</v>
      </c>
      <c r="G68" s="8">
        <v>0.2</v>
      </c>
      <c r="H68" s="8">
        <v>8.3070000000000004</v>
      </c>
      <c r="I68" s="8">
        <v>100</v>
      </c>
      <c r="J68" s="8">
        <v>97</v>
      </c>
      <c r="K68" s="8">
        <v>31.4</v>
      </c>
      <c r="L68" s="8">
        <v>79</v>
      </c>
      <c r="M68" s="8">
        <v>76.632000000000005</v>
      </c>
      <c r="N68" s="8">
        <v>0.17955106500000001</v>
      </c>
      <c r="O68" s="8">
        <v>15.38868229</v>
      </c>
      <c r="P68" s="9">
        <v>0</v>
      </c>
      <c r="Q68" s="9">
        <f t="shared" si="1"/>
        <v>0</v>
      </c>
      <c r="R68" s="9">
        <f t="shared" si="2"/>
        <v>0</v>
      </c>
      <c r="S68" s="9">
        <f t="shared" si="3"/>
        <v>0</v>
      </c>
      <c r="T68" s="9">
        <f t="shared" si="4"/>
        <v>0</v>
      </c>
      <c r="U68" s="9">
        <f t="shared" si="5"/>
        <v>0</v>
      </c>
      <c r="V68" s="9">
        <f t="shared" si="6"/>
        <v>0</v>
      </c>
      <c r="W68" s="9">
        <f t="shared" si="7"/>
        <v>0</v>
      </c>
      <c r="X68" s="9">
        <f t="shared" si="8"/>
        <v>0</v>
      </c>
      <c r="Y68" s="9">
        <f t="shared" si="9"/>
        <v>0</v>
      </c>
      <c r="Z68" s="9">
        <f t="shared" si="10"/>
        <v>0</v>
      </c>
      <c r="AA68" s="9">
        <f t="shared" si="11"/>
        <v>0</v>
      </c>
    </row>
    <row r="69" spans="1:27" ht="14.4" x14ac:dyDescent="0.3">
      <c r="A69" s="10" t="s">
        <v>30</v>
      </c>
      <c r="B69" s="11">
        <v>2004</v>
      </c>
      <c r="C69" s="7">
        <v>3.4</v>
      </c>
      <c r="D69" s="12">
        <v>2119630000000</v>
      </c>
      <c r="E69" s="9">
        <f t="shared" si="0"/>
        <v>28.382262661078745</v>
      </c>
      <c r="F69" s="12">
        <v>10.16429329</v>
      </c>
      <c r="G69" s="12">
        <v>0.1</v>
      </c>
      <c r="H69" s="12">
        <v>8.9139999999999997</v>
      </c>
      <c r="I69" s="12">
        <v>100</v>
      </c>
      <c r="J69" s="12">
        <v>98</v>
      </c>
      <c r="K69" s="12">
        <v>30.6</v>
      </c>
      <c r="L69" s="12">
        <v>80</v>
      </c>
      <c r="M69" s="12">
        <v>76.882999999999996</v>
      </c>
      <c r="N69" s="12">
        <v>0.34511530400000001</v>
      </c>
      <c r="O69" s="12">
        <v>15.13407314</v>
      </c>
      <c r="P69" s="9">
        <v>0</v>
      </c>
      <c r="Q69" s="9">
        <f t="shared" si="1"/>
        <v>0</v>
      </c>
      <c r="R69" s="9">
        <f t="shared" si="2"/>
        <v>0</v>
      </c>
      <c r="S69" s="9">
        <f t="shared" si="3"/>
        <v>0</v>
      </c>
      <c r="T69" s="9">
        <f t="shared" si="4"/>
        <v>0</v>
      </c>
      <c r="U69" s="9">
        <f t="shared" si="5"/>
        <v>0</v>
      </c>
      <c r="V69" s="9">
        <f t="shared" si="6"/>
        <v>0</v>
      </c>
      <c r="W69" s="9">
        <f t="shared" si="7"/>
        <v>0</v>
      </c>
      <c r="X69" s="9">
        <f t="shared" si="8"/>
        <v>0</v>
      </c>
      <c r="Y69" s="9">
        <f t="shared" si="9"/>
        <v>0</v>
      </c>
      <c r="Z69" s="9">
        <f t="shared" si="10"/>
        <v>0</v>
      </c>
      <c r="AA69" s="9">
        <f t="shared" si="11"/>
        <v>0</v>
      </c>
    </row>
    <row r="70" spans="1:27" ht="14.4" x14ac:dyDescent="0.3">
      <c r="A70" s="5" t="s">
        <v>30</v>
      </c>
      <c r="B70" s="6">
        <v>2005</v>
      </c>
      <c r="C70" s="7">
        <v>3.3</v>
      </c>
      <c r="D70" s="8">
        <v>2196950000000</v>
      </c>
      <c r="E70" s="9">
        <f t="shared" si="0"/>
        <v>28.418091150765264</v>
      </c>
      <c r="F70" s="8">
        <v>10.2148447</v>
      </c>
      <c r="G70" s="8">
        <v>0.1</v>
      </c>
      <c r="H70" s="8">
        <v>8.8819999999999997</v>
      </c>
      <c r="I70" s="8">
        <v>100</v>
      </c>
      <c r="J70" s="8">
        <v>98</v>
      </c>
      <c r="K70" s="8">
        <v>29.8</v>
      </c>
      <c r="L70" s="8">
        <v>81</v>
      </c>
      <c r="M70" s="8">
        <v>77.13</v>
      </c>
      <c r="N70" s="8">
        <v>0.39972391699999998</v>
      </c>
      <c r="O70" s="8">
        <v>14.89226004</v>
      </c>
      <c r="P70" s="9">
        <v>0</v>
      </c>
      <c r="Q70" s="9">
        <f t="shared" si="1"/>
        <v>0</v>
      </c>
      <c r="R70" s="9">
        <f t="shared" si="2"/>
        <v>0</v>
      </c>
      <c r="S70" s="9">
        <f t="shared" si="3"/>
        <v>0</v>
      </c>
      <c r="T70" s="9">
        <f t="shared" si="4"/>
        <v>0</v>
      </c>
      <c r="U70" s="9">
        <f t="shared" si="5"/>
        <v>0</v>
      </c>
      <c r="V70" s="9">
        <f t="shared" si="6"/>
        <v>0</v>
      </c>
      <c r="W70" s="9">
        <f t="shared" si="7"/>
        <v>0</v>
      </c>
      <c r="X70" s="9">
        <f t="shared" si="8"/>
        <v>0</v>
      </c>
      <c r="Y70" s="9">
        <f t="shared" si="9"/>
        <v>0</v>
      </c>
      <c r="Z70" s="9">
        <f t="shared" si="10"/>
        <v>0</v>
      </c>
      <c r="AA70" s="9">
        <f t="shared" si="11"/>
        <v>0</v>
      </c>
    </row>
    <row r="71" spans="1:27" ht="14.4" x14ac:dyDescent="0.3">
      <c r="A71" s="10" t="s">
        <v>30</v>
      </c>
      <c r="B71" s="11">
        <v>2006</v>
      </c>
      <c r="C71" s="7">
        <v>3.3</v>
      </c>
      <c r="D71" s="12">
        <v>2320540000000</v>
      </c>
      <c r="E71" s="9">
        <f t="shared" si="0"/>
        <v>28.472821033143372</v>
      </c>
      <c r="F71" s="12">
        <v>10.38566494</v>
      </c>
      <c r="G71" s="12">
        <v>0.1</v>
      </c>
      <c r="H71" s="12">
        <v>8.8330000000000002</v>
      </c>
      <c r="I71" s="12">
        <v>100</v>
      </c>
      <c r="J71" s="12">
        <v>99</v>
      </c>
      <c r="K71" s="12">
        <v>29.7</v>
      </c>
      <c r="L71" s="12">
        <v>82</v>
      </c>
      <c r="M71" s="12">
        <v>77.376999999999995</v>
      </c>
      <c r="N71" s="12">
        <v>0.59550577400000004</v>
      </c>
      <c r="O71" s="12">
        <v>14.628731699999999</v>
      </c>
      <c r="P71" s="9">
        <v>0</v>
      </c>
      <c r="Q71" s="9">
        <f t="shared" si="1"/>
        <v>0</v>
      </c>
      <c r="R71" s="9">
        <f t="shared" si="2"/>
        <v>0</v>
      </c>
      <c r="S71" s="9">
        <f t="shared" si="3"/>
        <v>0</v>
      </c>
      <c r="T71" s="9">
        <f t="shared" si="4"/>
        <v>0</v>
      </c>
      <c r="U71" s="9">
        <f t="shared" si="5"/>
        <v>0</v>
      </c>
      <c r="V71" s="9">
        <f t="shared" si="6"/>
        <v>0</v>
      </c>
      <c r="W71" s="9">
        <f t="shared" si="7"/>
        <v>0</v>
      </c>
      <c r="X71" s="9">
        <f t="shared" si="8"/>
        <v>0</v>
      </c>
      <c r="Y71" s="9">
        <f t="shared" si="9"/>
        <v>0</v>
      </c>
      <c r="Z71" s="9">
        <f t="shared" si="10"/>
        <v>0</v>
      </c>
      <c r="AA71" s="9">
        <f t="shared" si="11"/>
        <v>0</v>
      </c>
    </row>
    <row r="72" spans="1:27" ht="14.4" x14ac:dyDescent="0.3">
      <c r="A72" s="5" t="s">
        <v>30</v>
      </c>
      <c r="B72" s="6">
        <v>2007</v>
      </c>
      <c r="C72" s="7">
        <v>3.2</v>
      </c>
      <c r="D72" s="8">
        <v>2660590000000</v>
      </c>
      <c r="E72" s="9">
        <f t="shared" si="0"/>
        <v>28.609569018638449</v>
      </c>
      <c r="F72" s="8">
        <v>10.315644259999999</v>
      </c>
      <c r="G72" s="8">
        <v>0</v>
      </c>
      <c r="H72" s="8">
        <v>8.0090000000000003</v>
      </c>
      <c r="I72" s="8">
        <v>100</v>
      </c>
      <c r="J72" s="8">
        <v>99</v>
      </c>
      <c r="K72" s="8">
        <v>32.4</v>
      </c>
      <c r="L72" s="8">
        <v>82</v>
      </c>
      <c r="M72" s="8">
        <v>77.620999999999995</v>
      </c>
      <c r="N72" s="8">
        <v>0.56300079800000002</v>
      </c>
      <c r="O72" s="8">
        <v>14.333997119999999</v>
      </c>
      <c r="P72" s="9">
        <v>0</v>
      </c>
      <c r="Q72" s="9">
        <f t="shared" si="1"/>
        <v>0</v>
      </c>
      <c r="R72" s="9">
        <f t="shared" si="2"/>
        <v>0</v>
      </c>
      <c r="S72" s="9">
        <f t="shared" si="3"/>
        <v>0</v>
      </c>
      <c r="T72" s="9">
        <f t="shared" si="4"/>
        <v>0</v>
      </c>
      <c r="U72" s="9">
        <f t="shared" si="5"/>
        <v>0</v>
      </c>
      <c r="V72" s="9">
        <f t="shared" si="6"/>
        <v>0</v>
      </c>
      <c r="W72" s="9">
        <f t="shared" si="7"/>
        <v>0</v>
      </c>
      <c r="X72" s="9">
        <f t="shared" si="8"/>
        <v>0</v>
      </c>
      <c r="Y72" s="9">
        <f t="shared" si="9"/>
        <v>0</v>
      </c>
      <c r="Z72" s="9">
        <f t="shared" si="10"/>
        <v>0</v>
      </c>
      <c r="AA72" s="9">
        <f t="shared" si="11"/>
        <v>0</v>
      </c>
    </row>
    <row r="73" spans="1:27" ht="14.4" x14ac:dyDescent="0.3">
      <c r="A73" s="10" t="s">
        <v>30</v>
      </c>
      <c r="B73" s="11">
        <v>2008</v>
      </c>
      <c r="C73" s="7">
        <v>3.2</v>
      </c>
      <c r="D73" s="12">
        <v>2930300000000</v>
      </c>
      <c r="E73" s="9">
        <f t="shared" si="0"/>
        <v>28.706125922794619</v>
      </c>
      <c r="F73" s="12">
        <v>10.500846859999999</v>
      </c>
      <c r="G73" s="12">
        <v>0</v>
      </c>
      <c r="H73" s="12">
        <v>7.3860000000000001</v>
      </c>
      <c r="I73" s="12">
        <v>100</v>
      </c>
      <c r="J73" s="12">
        <v>99</v>
      </c>
      <c r="K73" s="12">
        <v>33</v>
      </c>
      <c r="L73" s="12">
        <v>82</v>
      </c>
      <c r="M73" s="12">
        <v>77.867999999999995</v>
      </c>
      <c r="N73" s="12">
        <v>0.54375916700000004</v>
      </c>
      <c r="O73" s="12">
        <v>14.059585739999999</v>
      </c>
      <c r="P73" s="9">
        <v>0</v>
      </c>
      <c r="Q73" s="9">
        <f t="shared" si="1"/>
        <v>0</v>
      </c>
      <c r="R73" s="9">
        <f t="shared" si="2"/>
        <v>0</v>
      </c>
      <c r="S73" s="9">
        <f t="shared" si="3"/>
        <v>0</v>
      </c>
      <c r="T73" s="9">
        <f t="shared" si="4"/>
        <v>0</v>
      </c>
      <c r="U73" s="9">
        <f t="shared" si="5"/>
        <v>0</v>
      </c>
      <c r="V73" s="9">
        <f t="shared" si="6"/>
        <v>0</v>
      </c>
      <c r="W73" s="9">
        <f t="shared" si="7"/>
        <v>0</v>
      </c>
      <c r="X73" s="9">
        <f t="shared" si="8"/>
        <v>0</v>
      </c>
      <c r="Y73" s="9">
        <f t="shared" si="9"/>
        <v>0</v>
      </c>
      <c r="Z73" s="9">
        <f t="shared" si="10"/>
        <v>0</v>
      </c>
      <c r="AA73" s="9">
        <f t="shared" si="11"/>
        <v>0</v>
      </c>
    </row>
    <row r="74" spans="1:27" ht="14.4" x14ac:dyDescent="0.3">
      <c r="A74" s="5" t="s">
        <v>30</v>
      </c>
      <c r="B74" s="6">
        <v>2009</v>
      </c>
      <c r="C74" s="7">
        <v>3.1</v>
      </c>
      <c r="D74" s="8">
        <v>2700890000000</v>
      </c>
      <c r="E74" s="9">
        <f t="shared" si="0"/>
        <v>28.624602464252551</v>
      </c>
      <c r="F74" s="8">
        <v>11.28756237</v>
      </c>
      <c r="G74" s="8">
        <v>0.1</v>
      </c>
      <c r="H74" s="8">
        <v>9.1219999999999999</v>
      </c>
      <c r="I74" s="8">
        <v>100</v>
      </c>
      <c r="J74" s="8">
        <v>98</v>
      </c>
      <c r="K74" s="8">
        <v>32.700000000000003</v>
      </c>
      <c r="L74" s="8">
        <v>82</v>
      </c>
      <c r="M74" s="8">
        <v>78.117000000000004</v>
      </c>
      <c r="N74" s="8">
        <v>0.51201289900000002</v>
      </c>
      <c r="O74" s="8">
        <v>13.85702699</v>
      </c>
      <c r="P74" s="9">
        <v>0</v>
      </c>
      <c r="Q74" s="9">
        <f t="shared" si="1"/>
        <v>0</v>
      </c>
      <c r="R74" s="9">
        <f t="shared" si="2"/>
        <v>0</v>
      </c>
      <c r="S74" s="9">
        <f t="shared" si="3"/>
        <v>0</v>
      </c>
      <c r="T74" s="9">
        <f t="shared" si="4"/>
        <v>0</v>
      </c>
      <c r="U74" s="9">
        <f t="shared" si="5"/>
        <v>0</v>
      </c>
      <c r="V74" s="9">
        <f t="shared" si="6"/>
        <v>0</v>
      </c>
      <c r="W74" s="9">
        <f t="shared" si="7"/>
        <v>0</v>
      </c>
      <c r="X74" s="9">
        <f t="shared" si="8"/>
        <v>0</v>
      </c>
      <c r="Y74" s="9">
        <f t="shared" si="9"/>
        <v>0</v>
      </c>
      <c r="Z74" s="9">
        <f t="shared" si="10"/>
        <v>0</v>
      </c>
      <c r="AA74" s="9">
        <f t="shared" si="11"/>
        <v>0</v>
      </c>
    </row>
    <row r="75" spans="1:27" ht="14.4" x14ac:dyDescent="0.3">
      <c r="A75" s="10" t="s">
        <v>30</v>
      </c>
      <c r="B75" s="11">
        <v>2010</v>
      </c>
      <c r="C75" s="7">
        <v>3.1</v>
      </c>
      <c r="D75" s="12">
        <v>2645190000000</v>
      </c>
      <c r="E75" s="9">
        <f t="shared" si="0"/>
        <v>28.603764012307291</v>
      </c>
      <c r="F75" s="12">
        <v>11.22560215</v>
      </c>
      <c r="G75" s="12">
        <v>0.1</v>
      </c>
      <c r="H75" s="12">
        <v>9.2789999999999999</v>
      </c>
      <c r="I75" s="12">
        <v>100</v>
      </c>
      <c r="J75" s="12">
        <v>99</v>
      </c>
      <c r="K75" s="12">
        <v>33.700000000000003</v>
      </c>
      <c r="L75" s="12">
        <v>82</v>
      </c>
      <c r="M75" s="12">
        <v>78.369</v>
      </c>
      <c r="N75" s="12">
        <v>0.68108755399999998</v>
      </c>
      <c r="O75" s="12">
        <v>13.77785029</v>
      </c>
      <c r="P75" s="9">
        <v>0</v>
      </c>
      <c r="Q75" s="9">
        <f t="shared" si="1"/>
        <v>0</v>
      </c>
      <c r="R75" s="9">
        <f t="shared" si="2"/>
        <v>0</v>
      </c>
      <c r="S75" s="9">
        <f t="shared" si="3"/>
        <v>0</v>
      </c>
      <c r="T75" s="9">
        <f t="shared" si="4"/>
        <v>0</v>
      </c>
      <c r="U75" s="9">
        <f t="shared" si="5"/>
        <v>0</v>
      </c>
      <c r="V75" s="9">
        <f t="shared" si="6"/>
        <v>0</v>
      </c>
      <c r="W75" s="9">
        <f t="shared" si="7"/>
        <v>0</v>
      </c>
      <c r="X75" s="9">
        <f t="shared" si="8"/>
        <v>0</v>
      </c>
      <c r="Y75" s="9">
        <f t="shared" si="9"/>
        <v>0</v>
      </c>
      <c r="Z75" s="9">
        <f t="shared" si="10"/>
        <v>0</v>
      </c>
      <c r="AA75" s="9">
        <f t="shared" si="11"/>
        <v>0</v>
      </c>
    </row>
    <row r="76" spans="1:27" ht="14.4" x14ac:dyDescent="0.3">
      <c r="A76" s="5" t="s">
        <v>30</v>
      </c>
      <c r="B76" s="6">
        <v>2011</v>
      </c>
      <c r="C76" s="7">
        <v>3.1</v>
      </c>
      <c r="D76" s="8">
        <v>2865160000000</v>
      </c>
      <c r="E76" s="9">
        <f t="shared" si="0"/>
        <v>28.683645310958237</v>
      </c>
      <c r="F76" s="8">
        <v>11.184975619999999</v>
      </c>
      <c r="G76" s="8">
        <v>0.1</v>
      </c>
      <c r="H76" s="8">
        <v>9.2279999999999998</v>
      </c>
      <c r="I76" s="8">
        <v>100</v>
      </c>
      <c r="J76" s="8">
        <v>99</v>
      </c>
      <c r="K76" s="8">
        <v>33.299999999999997</v>
      </c>
      <c r="L76" s="8">
        <v>83</v>
      </c>
      <c r="M76" s="8">
        <v>78.622</v>
      </c>
      <c r="N76" s="8">
        <v>0.60299283299999995</v>
      </c>
      <c r="O76" s="8">
        <v>13.797471939999999</v>
      </c>
      <c r="P76" s="9">
        <v>0</v>
      </c>
      <c r="Q76" s="9">
        <f t="shared" si="1"/>
        <v>0</v>
      </c>
      <c r="R76" s="9">
        <f t="shared" si="2"/>
        <v>0</v>
      </c>
      <c r="S76" s="9">
        <f t="shared" si="3"/>
        <v>0</v>
      </c>
      <c r="T76" s="9">
        <f t="shared" si="4"/>
        <v>0</v>
      </c>
      <c r="U76" s="9">
        <f t="shared" si="5"/>
        <v>0</v>
      </c>
      <c r="V76" s="9">
        <f t="shared" si="6"/>
        <v>0</v>
      </c>
      <c r="W76" s="9">
        <f t="shared" si="7"/>
        <v>0</v>
      </c>
      <c r="X76" s="9">
        <f t="shared" si="8"/>
        <v>0</v>
      </c>
      <c r="Y76" s="9">
        <f t="shared" si="9"/>
        <v>0</v>
      </c>
      <c r="Z76" s="9">
        <f t="shared" si="10"/>
        <v>0</v>
      </c>
      <c r="AA76" s="9">
        <f t="shared" si="11"/>
        <v>0</v>
      </c>
    </row>
    <row r="77" spans="1:27" ht="14.4" x14ac:dyDescent="0.3">
      <c r="A77" s="10" t="s">
        <v>30</v>
      </c>
      <c r="B77" s="11">
        <v>2012</v>
      </c>
      <c r="C77" s="7">
        <v>3.1</v>
      </c>
      <c r="D77" s="12">
        <v>2683670000000</v>
      </c>
      <c r="E77" s="9">
        <f t="shared" si="0"/>
        <v>28.618206376659241</v>
      </c>
      <c r="F77" s="12">
        <v>11.297400469999999</v>
      </c>
      <c r="G77" s="12">
        <v>0.1</v>
      </c>
      <c r="H77" s="12">
        <v>9.8409999999999993</v>
      </c>
      <c r="I77" s="12">
        <v>100</v>
      </c>
      <c r="J77" s="12">
        <v>99</v>
      </c>
      <c r="K77" s="12">
        <v>33.1</v>
      </c>
      <c r="L77" s="12">
        <v>83</v>
      </c>
      <c r="M77" s="12">
        <v>78.878</v>
      </c>
      <c r="N77" s="12">
        <v>0.55494153499999999</v>
      </c>
      <c r="O77" s="12">
        <v>12.558588520000001</v>
      </c>
      <c r="P77" s="9">
        <v>0</v>
      </c>
      <c r="Q77" s="9">
        <f t="shared" si="1"/>
        <v>0</v>
      </c>
      <c r="R77" s="9">
        <f t="shared" si="2"/>
        <v>0</v>
      </c>
      <c r="S77" s="9">
        <f t="shared" si="3"/>
        <v>0</v>
      </c>
      <c r="T77" s="9">
        <f t="shared" si="4"/>
        <v>0</v>
      </c>
      <c r="U77" s="9">
        <f t="shared" si="5"/>
        <v>0</v>
      </c>
      <c r="V77" s="9">
        <f t="shared" si="6"/>
        <v>0</v>
      </c>
      <c r="W77" s="9">
        <f t="shared" si="7"/>
        <v>0</v>
      </c>
      <c r="X77" s="9">
        <f t="shared" si="8"/>
        <v>0</v>
      </c>
      <c r="Y77" s="9">
        <f t="shared" si="9"/>
        <v>0</v>
      </c>
      <c r="Z77" s="9">
        <f t="shared" si="10"/>
        <v>0</v>
      </c>
      <c r="AA77" s="9">
        <f t="shared" si="11"/>
        <v>0</v>
      </c>
    </row>
    <row r="78" spans="1:27" ht="14.4" x14ac:dyDescent="0.3">
      <c r="A78" s="5" t="s">
        <v>30</v>
      </c>
      <c r="B78" s="6">
        <v>2013</v>
      </c>
      <c r="C78" s="7">
        <v>3.1</v>
      </c>
      <c r="D78" s="8">
        <v>2811880000000</v>
      </c>
      <c r="E78" s="9">
        <f t="shared" si="0"/>
        <v>28.664874414713193</v>
      </c>
      <c r="F78" s="8">
        <v>11.39603043</v>
      </c>
      <c r="G78" s="8">
        <v>0.1</v>
      </c>
      <c r="H78" s="8">
        <v>9.9130000000000003</v>
      </c>
      <c r="I78" s="8">
        <v>100</v>
      </c>
      <c r="J78" s="8">
        <v>99</v>
      </c>
      <c r="K78" s="8">
        <v>32.5</v>
      </c>
      <c r="L78" s="8">
        <v>83</v>
      </c>
      <c r="M78" s="8">
        <v>79.135000000000005</v>
      </c>
      <c r="N78" s="8">
        <v>0.44874411800000003</v>
      </c>
      <c r="O78" s="8">
        <v>12.458292269999999</v>
      </c>
      <c r="P78" s="9">
        <v>0</v>
      </c>
      <c r="Q78" s="9">
        <f t="shared" si="1"/>
        <v>0</v>
      </c>
      <c r="R78" s="9">
        <f t="shared" si="2"/>
        <v>0</v>
      </c>
      <c r="S78" s="9">
        <f t="shared" si="3"/>
        <v>0</v>
      </c>
      <c r="T78" s="9">
        <f t="shared" si="4"/>
        <v>0</v>
      </c>
      <c r="U78" s="9">
        <f t="shared" si="5"/>
        <v>0</v>
      </c>
      <c r="V78" s="9">
        <f t="shared" si="6"/>
        <v>0</v>
      </c>
      <c r="W78" s="9">
        <f t="shared" si="7"/>
        <v>0</v>
      </c>
      <c r="X78" s="9">
        <f t="shared" si="8"/>
        <v>0</v>
      </c>
      <c r="Y78" s="9">
        <f t="shared" si="9"/>
        <v>0</v>
      </c>
      <c r="Z78" s="9">
        <f t="shared" si="10"/>
        <v>0</v>
      </c>
      <c r="AA78" s="9">
        <f t="shared" si="11"/>
        <v>0</v>
      </c>
    </row>
    <row r="79" spans="1:27" ht="14.4" x14ac:dyDescent="0.3">
      <c r="A79" s="10" t="s">
        <v>30</v>
      </c>
      <c r="B79" s="11">
        <v>2014</v>
      </c>
      <c r="C79" s="7">
        <v>3.1</v>
      </c>
      <c r="D79" s="12">
        <v>2855960000000</v>
      </c>
      <c r="E79" s="9">
        <f t="shared" si="0"/>
        <v>28.680429154705568</v>
      </c>
      <c r="F79" s="12">
        <v>11.539372439999999</v>
      </c>
      <c r="G79" s="12">
        <v>0</v>
      </c>
      <c r="H79" s="12">
        <v>10.273</v>
      </c>
      <c r="I79" s="12">
        <v>100</v>
      </c>
      <c r="J79" s="12">
        <v>98</v>
      </c>
      <c r="K79" s="12">
        <v>32.299999999999997</v>
      </c>
      <c r="L79" s="12">
        <v>83</v>
      </c>
      <c r="M79" s="12">
        <v>79.394000000000005</v>
      </c>
      <c r="N79" s="12">
        <v>0.30056849099999999</v>
      </c>
      <c r="O79" s="12">
        <v>10.68767467</v>
      </c>
      <c r="P79" s="9">
        <v>0</v>
      </c>
      <c r="Q79" s="9">
        <f t="shared" si="1"/>
        <v>0</v>
      </c>
      <c r="R79" s="9">
        <f t="shared" si="2"/>
        <v>0</v>
      </c>
      <c r="S79" s="9">
        <f t="shared" si="3"/>
        <v>0</v>
      </c>
      <c r="T79" s="9">
        <f t="shared" si="4"/>
        <v>0</v>
      </c>
      <c r="U79" s="9">
        <f t="shared" si="5"/>
        <v>0</v>
      </c>
      <c r="V79" s="9">
        <f t="shared" si="6"/>
        <v>0</v>
      </c>
      <c r="W79" s="9">
        <f t="shared" si="7"/>
        <v>0</v>
      </c>
      <c r="X79" s="9">
        <f t="shared" si="8"/>
        <v>0</v>
      </c>
      <c r="Y79" s="9">
        <f t="shared" si="9"/>
        <v>0</v>
      </c>
      <c r="Z79" s="9">
        <f t="shared" si="10"/>
        <v>0</v>
      </c>
      <c r="AA79" s="9">
        <f t="shared" si="11"/>
        <v>0</v>
      </c>
    </row>
    <row r="80" spans="1:27" ht="14.4" x14ac:dyDescent="0.3">
      <c r="A80" s="5" t="s">
        <v>30</v>
      </c>
      <c r="B80" s="6">
        <v>2015</v>
      </c>
      <c r="C80" s="7">
        <v>3.2</v>
      </c>
      <c r="D80" s="8">
        <v>2439190000000</v>
      </c>
      <c r="E80" s="9">
        <f t="shared" si="0"/>
        <v>28.52268713290723</v>
      </c>
      <c r="F80" s="8">
        <v>11.448173519999999</v>
      </c>
      <c r="G80" s="8">
        <v>0.2</v>
      </c>
      <c r="H80" s="8">
        <v>10.353999999999999</v>
      </c>
      <c r="I80" s="8">
        <v>100</v>
      </c>
      <c r="J80" s="8">
        <v>97</v>
      </c>
      <c r="K80" s="8">
        <v>32.700000000000003</v>
      </c>
      <c r="L80" s="8">
        <v>84</v>
      </c>
      <c r="M80" s="8">
        <v>79.655000000000001</v>
      </c>
      <c r="N80" s="8">
        <v>9.7759806000000005E-2</v>
      </c>
      <c r="O80" s="8">
        <v>11.344297660000001</v>
      </c>
      <c r="P80" s="9">
        <v>0</v>
      </c>
      <c r="Q80" s="9">
        <f t="shared" si="1"/>
        <v>0</v>
      </c>
      <c r="R80" s="9">
        <f t="shared" si="2"/>
        <v>0</v>
      </c>
      <c r="S80" s="9">
        <f t="shared" si="3"/>
        <v>0</v>
      </c>
      <c r="T80" s="9">
        <f t="shared" si="4"/>
        <v>0</v>
      </c>
      <c r="U80" s="9">
        <f t="shared" si="5"/>
        <v>0</v>
      </c>
      <c r="V80" s="9">
        <f t="shared" si="6"/>
        <v>0</v>
      </c>
      <c r="W80" s="9">
        <f t="shared" si="7"/>
        <v>0</v>
      </c>
      <c r="X80" s="9">
        <f t="shared" si="8"/>
        <v>0</v>
      </c>
      <c r="Y80" s="9">
        <f t="shared" si="9"/>
        <v>0</v>
      </c>
      <c r="Z80" s="9">
        <f t="shared" si="10"/>
        <v>0</v>
      </c>
      <c r="AA80" s="9">
        <f t="shared" si="11"/>
        <v>0</v>
      </c>
    </row>
    <row r="81" spans="1:27" ht="14.4" x14ac:dyDescent="0.3">
      <c r="A81" s="10" t="s">
        <v>30</v>
      </c>
      <c r="B81" s="11">
        <v>2016</v>
      </c>
      <c r="C81" s="7">
        <v>3.3</v>
      </c>
      <c r="D81" s="12">
        <v>2472960000000</v>
      </c>
      <c r="E81" s="9">
        <f t="shared" si="0"/>
        <v>28.536436929650399</v>
      </c>
      <c r="F81" s="12">
        <v>11.470600129999999</v>
      </c>
      <c r="G81" s="12">
        <v>0.1</v>
      </c>
      <c r="H81" s="12">
        <v>10.057</v>
      </c>
      <c r="I81" s="12">
        <v>100</v>
      </c>
      <c r="J81" s="12">
        <v>96</v>
      </c>
      <c r="K81" s="12">
        <v>31.9</v>
      </c>
      <c r="L81" s="12">
        <v>84</v>
      </c>
      <c r="M81" s="12">
        <v>79.917000000000002</v>
      </c>
      <c r="N81" s="12">
        <v>-0.10634959500000001</v>
      </c>
      <c r="O81" s="12">
        <v>10.508154810000001</v>
      </c>
      <c r="P81" s="9">
        <v>0</v>
      </c>
      <c r="Q81" s="9">
        <f t="shared" si="1"/>
        <v>0</v>
      </c>
      <c r="R81" s="9">
        <f t="shared" si="2"/>
        <v>0</v>
      </c>
      <c r="S81" s="9">
        <f t="shared" si="3"/>
        <v>0</v>
      </c>
      <c r="T81" s="9">
        <f t="shared" si="4"/>
        <v>0</v>
      </c>
      <c r="U81" s="9">
        <f t="shared" si="5"/>
        <v>0</v>
      </c>
      <c r="V81" s="9">
        <f t="shared" si="6"/>
        <v>0</v>
      </c>
      <c r="W81" s="9">
        <f t="shared" si="7"/>
        <v>0</v>
      </c>
      <c r="X81" s="9">
        <f t="shared" si="8"/>
        <v>0</v>
      </c>
      <c r="Y81" s="9">
        <f t="shared" si="9"/>
        <v>0</v>
      </c>
      <c r="Z81" s="9">
        <f t="shared" si="10"/>
        <v>0</v>
      </c>
      <c r="AA81" s="9">
        <f t="shared" si="11"/>
        <v>0</v>
      </c>
    </row>
    <row r="82" spans="1:27" ht="14.4" x14ac:dyDescent="0.3">
      <c r="A82" s="5" t="s">
        <v>30</v>
      </c>
      <c r="B82" s="6">
        <v>2017</v>
      </c>
      <c r="C82" s="7">
        <v>3.3</v>
      </c>
      <c r="D82" s="8">
        <v>2595150000000</v>
      </c>
      <c r="E82" s="9">
        <f t="shared" si="0"/>
        <v>28.584665434344053</v>
      </c>
      <c r="F82" s="8">
        <v>11.354694370000001</v>
      </c>
      <c r="G82" s="8">
        <v>0</v>
      </c>
      <c r="H82" s="8">
        <v>9.41</v>
      </c>
      <c r="I82" s="8">
        <v>100</v>
      </c>
      <c r="J82" s="8">
        <v>96</v>
      </c>
      <c r="K82" s="8">
        <v>31.6</v>
      </c>
      <c r="L82" s="8">
        <v>85</v>
      </c>
      <c r="M82" s="8">
        <v>80.180000000000007</v>
      </c>
      <c r="N82" s="8">
        <v>0.265700728</v>
      </c>
      <c r="O82" s="8">
        <v>10.45831237</v>
      </c>
      <c r="P82" s="9">
        <v>0</v>
      </c>
      <c r="Q82" s="9">
        <f t="shared" si="1"/>
        <v>0</v>
      </c>
      <c r="R82" s="9">
        <f t="shared" si="2"/>
        <v>0</v>
      </c>
      <c r="S82" s="9">
        <f t="shared" si="3"/>
        <v>0</v>
      </c>
      <c r="T82" s="9">
        <f t="shared" si="4"/>
        <v>0</v>
      </c>
      <c r="U82" s="9">
        <f t="shared" si="5"/>
        <v>0</v>
      </c>
      <c r="V82" s="9">
        <f t="shared" si="6"/>
        <v>0</v>
      </c>
      <c r="W82" s="9">
        <f t="shared" si="7"/>
        <v>0</v>
      </c>
      <c r="X82" s="9">
        <f t="shared" si="8"/>
        <v>0</v>
      </c>
      <c r="Y82" s="9">
        <f t="shared" si="9"/>
        <v>0</v>
      </c>
      <c r="Z82" s="9">
        <f t="shared" si="10"/>
        <v>0</v>
      </c>
      <c r="AA82" s="9">
        <f t="shared" si="11"/>
        <v>0</v>
      </c>
    </row>
    <row r="83" spans="1:27" ht="14.4" x14ac:dyDescent="0.3">
      <c r="A83" s="10" t="s">
        <v>30</v>
      </c>
      <c r="B83" s="11">
        <v>2018</v>
      </c>
      <c r="C83" s="7">
        <v>3.3</v>
      </c>
      <c r="D83" s="12">
        <v>2790960000000</v>
      </c>
      <c r="E83" s="9">
        <f t="shared" si="0"/>
        <v>28.65740673859931</v>
      </c>
      <c r="F83" s="12">
        <v>11.20798969</v>
      </c>
      <c r="G83" s="12">
        <v>0.1</v>
      </c>
      <c r="H83" s="12">
        <v>9.0180000000000007</v>
      </c>
      <c r="I83" s="12">
        <v>100</v>
      </c>
      <c r="J83" s="12">
        <v>96</v>
      </c>
      <c r="K83" s="12">
        <v>32.4</v>
      </c>
      <c r="L83" s="12">
        <v>84</v>
      </c>
      <c r="M83" s="12">
        <v>80.444000000000003</v>
      </c>
      <c r="N83" s="12">
        <v>1.37935E-2</v>
      </c>
      <c r="O83" s="12">
        <v>10.45994533</v>
      </c>
      <c r="P83" s="9">
        <v>0</v>
      </c>
      <c r="Q83" s="9">
        <f t="shared" si="1"/>
        <v>0</v>
      </c>
      <c r="R83" s="9">
        <f t="shared" si="2"/>
        <v>0</v>
      </c>
      <c r="S83" s="9">
        <f t="shared" si="3"/>
        <v>0</v>
      </c>
      <c r="T83" s="9">
        <f t="shared" si="4"/>
        <v>0</v>
      </c>
      <c r="U83" s="9">
        <f t="shared" si="5"/>
        <v>0</v>
      </c>
      <c r="V83" s="9">
        <f t="shared" si="6"/>
        <v>0</v>
      </c>
      <c r="W83" s="9">
        <f t="shared" si="7"/>
        <v>0</v>
      </c>
      <c r="X83" s="9">
        <f t="shared" si="8"/>
        <v>0</v>
      </c>
      <c r="Y83" s="9">
        <f t="shared" si="9"/>
        <v>0</v>
      </c>
      <c r="Z83" s="9">
        <f t="shared" si="10"/>
        <v>0</v>
      </c>
      <c r="AA83" s="9">
        <f t="shared" si="11"/>
        <v>0</v>
      </c>
    </row>
    <row r="84" spans="1:27" ht="14.4" x14ac:dyDescent="0.3">
      <c r="A84" s="5" t="s">
        <v>30</v>
      </c>
      <c r="B84" s="6">
        <v>2019</v>
      </c>
      <c r="C84" s="7">
        <v>3.3</v>
      </c>
      <c r="D84" s="8">
        <v>2728870000000</v>
      </c>
      <c r="E84" s="9">
        <f t="shared" si="0"/>
        <v>28.634908720023212</v>
      </c>
      <c r="F84" s="8">
        <v>11.0888586</v>
      </c>
      <c r="G84" s="8">
        <v>0.1</v>
      </c>
      <c r="H84" s="8">
        <v>8.4149999999999991</v>
      </c>
      <c r="I84" s="8">
        <v>100</v>
      </c>
      <c r="J84" s="8">
        <v>96</v>
      </c>
      <c r="K84" s="8">
        <v>31.2</v>
      </c>
      <c r="L84" s="8">
        <v>84</v>
      </c>
      <c r="M84" s="8">
        <v>80.709000000000003</v>
      </c>
      <c r="N84" s="8">
        <v>0.27127489399999999</v>
      </c>
      <c r="O84" s="8">
        <v>9.8252460050000003</v>
      </c>
      <c r="P84" s="9">
        <v>0</v>
      </c>
      <c r="Q84" s="9">
        <f t="shared" si="1"/>
        <v>0</v>
      </c>
      <c r="R84" s="9">
        <f t="shared" si="2"/>
        <v>0</v>
      </c>
      <c r="S84" s="9">
        <f t="shared" si="3"/>
        <v>0</v>
      </c>
      <c r="T84" s="9">
        <f t="shared" si="4"/>
        <v>0</v>
      </c>
      <c r="U84" s="9">
        <f t="shared" si="5"/>
        <v>0</v>
      </c>
      <c r="V84" s="9">
        <f t="shared" si="6"/>
        <v>0</v>
      </c>
      <c r="W84" s="9">
        <f t="shared" si="7"/>
        <v>0</v>
      </c>
      <c r="X84" s="9">
        <f t="shared" si="8"/>
        <v>0</v>
      </c>
      <c r="Y84" s="9">
        <f t="shared" si="9"/>
        <v>0</v>
      </c>
      <c r="Z84" s="9">
        <f t="shared" si="10"/>
        <v>0</v>
      </c>
      <c r="AA84" s="9">
        <f t="shared" si="11"/>
        <v>0</v>
      </c>
    </row>
    <row r="85" spans="1:27" ht="14.4" x14ac:dyDescent="0.3">
      <c r="A85" s="10" t="s">
        <v>30</v>
      </c>
      <c r="B85" s="11">
        <v>2020</v>
      </c>
      <c r="C85" s="7">
        <v>3.3</v>
      </c>
      <c r="D85" s="12">
        <v>2647420000000</v>
      </c>
      <c r="E85" s="9">
        <f t="shared" si="0"/>
        <v>28.604606696779399</v>
      </c>
      <c r="F85" s="12">
        <v>12.13096142</v>
      </c>
      <c r="G85" s="12">
        <v>0.2</v>
      </c>
      <c r="H85" s="12">
        <v>8.01</v>
      </c>
      <c r="I85" s="12">
        <v>100</v>
      </c>
      <c r="J85" s="12">
        <v>96</v>
      </c>
      <c r="K85" s="12">
        <v>30.7</v>
      </c>
      <c r="L85" s="12">
        <v>84</v>
      </c>
      <c r="M85" s="12">
        <v>80.974999999999994</v>
      </c>
      <c r="N85" s="12">
        <v>0.28094813200000002</v>
      </c>
      <c r="O85" s="12">
        <v>9.6003814480000003</v>
      </c>
      <c r="P85" s="9">
        <v>0</v>
      </c>
      <c r="Q85" s="9">
        <f t="shared" si="1"/>
        <v>0</v>
      </c>
      <c r="R85" s="9">
        <f t="shared" si="2"/>
        <v>0</v>
      </c>
      <c r="S85" s="9">
        <f t="shared" si="3"/>
        <v>0</v>
      </c>
      <c r="T85" s="9">
        <f t="shared" si="4"/>
        <v>0</v>
      </c>
      <c r="U85" s="9">
        <f t="shared" si="5"/>
        <v>0</v>
      </c>
      <c r="V85" s="9">
        <f t="shared" si="6"/>
        <v>0</v>
      </c>
      <c r="W85" s="9">
        <f t="shared" si="7"/>
        <v>0</v>
      </c>
      <c r="X85" s="9">
        <f t="shared" si="8"/>
        <v>0</v>
      </c>
      <c r="Y85" s="9">
        <f t="shared" si="9"/>
        <v>0</v>
      </c>
      <c r="Z85" s="9">
        <f t="shared" si="10"/>
        <v>0</v>
      </c>
      <c r="AA85" s="9">
        <f t="shared" si="11"/>
        <v>0</v>
      </c>
    </row>
    <row r="86" spans="1:27" ht="14.4" x14ac:dyDescent="0.3">
      <c r="A86" s="5" t="s">
        <v>31</v>
      </c>
      <c r="B86" s="6">
        <v>2000</v>
      </c>
      <c r="C86" s="7">
        <v>5.3</v>
      </c>
      <c r="D86" s="8">
        <v>744773000000</v>
      </c>
      <c r="E86" s="9">
        <f t="shared" si="0"/>
        <v>27.336345310909529</v>
      </c>
      <c r="F86" s="8">
        <v>8.2481441499999999</v>
      </c>
      <c r="G86" s="8">
        <v>0.5</v>
      </c>
      <c r="H86" s="8">
        <v>6.8289999999999997</v>
      </c>
      <c r="I86" s="8">
        <v>100</v>
      </c>
      <c r="J86" s="8">
        <v>89</v>
      </c>
      <c r="K86" s="8">
        <v>33.4</v>
      </c>
      <c r="L86" s="8">
        <v>74</v>
      </c>
      <c r="M86" s="8">
        <v>79.477999999999994</v>
      </c>
      <c r="N86" s="8">
        <v>1.1675268409999999</v>
      </c>
      <c r="O86" s="8">
        <v>9.7956564079999993</v>
      </c>
      <c r="P86" s="9">
        <v>0</v>
      </c>
      <c r="Q86" s="9">
        <f t="shared" si="1"/>
        <v>0</v>
      </c>
      <c r="R86" s="9">
        <f t="shared" si="2"/>
        <v>0</v>
      </c>
      <c r="S86" s="9">
        <f t="shared" si="3"/>
        <v>0</v>
      </c>
      <c r="T86" s="9">
        <f t="shared" si="4"/>
        <v>0</v>
      </c>
      <c r="U86" s="9">
        <f t="shared" si="5"/>
        <v>0</v>
      </c>
      <c r="V86" s="9">
        <f t="shared" si="6"/>
        <v>0</v>
      </c>
      <c r="W86" s="9">
        <f t="shared" si="7"/>
        <v>0</v>
      </c>
      <c r="X86" s="9">
        <f t="shared" si="8"/>
        <v>0</v>
      </c>
      <c r="Y86" s="9">
        <f t="shared" si="9"/>
        <v>0</v>
      </c>
      <c r="Z86" s="9">
        <f t="shared" si="10"/>
        <v>0</v>
      </c>
      <c r="AA86" s="9">
        <f t="shared" si="11"/>
        <v>0</v>
      </c>
    </row>
    <row r="87" spans="1:27" ht="14.4" x14ac:dyDescent="0.3">
      <c r="A87" s="10" t="s">
        <v>31</v>
      </c>
      <c r="B87" s="11">
        <v>2001</v>
      </c>
      <c r="C87" s="7">
        <v>5.3</v>
      </c>
      <c r="D87" s="12">
        <v>738982000000</v>
      </c>
      <c r="E87" s="9">
        <f t="shared" si="0"/>
        <v>27.328539400358459</v>
      </c>
      <c r="F87" s="12">
        <v>8.6248235700000002</v>
      </c>
      <c r="G87" s="12">
        <v>0.5</v>
      </c>
      <c r="H87" s="12">
        <v>7.2190000000000003</v>
      </c>
      <c r="I87" s="12">
        <v>100</v>
      </c>
      <c r="J87" s="12">
        <v>89</v>
      </c>
      <c r="K87" s="12">
        <v>33.6</v>
      </c>
      <c r="L87" s="12">
        <v>75</v>
      </c>
      <c r="M87" s="12">
        <v>79.81</v>
      </c>
      <c r="N87" s="13">
        <v>1.1968846</v>
      </c>
      <c r="O87" s="12">
        <v>9.7608647650000009</v>
      </c>
      <c r="P87" s="9">
        <v>0</v>
      </c>
      <c r="Q87" s="9">
        <f t="shared" si="1"/>
        <v>0</v>
      </c>
      <c r="R87" s="9">
        <f t="shared" si="2"/>
        <v>0</v>
      </c>
      <c r="S87" s="9">
        <f t="shared" si="3"/>
        <v>0</v>
      </c>
      <c r="T87" s="9">
        <f t="shared" si="4"/>
        <v>0</v>
      </c>
      <c r="U87" s="9">
        <f t="shared" si="5"/>
        <v>0</v>
      </c>
      <c r="V87" s="9">
        <f t="shared" si="6"/>
        <v>0</v>
      </c>
      <c r="W87" s="9">
        <f t="shared" si="7"/>
        <v>0</v>
      </c>
      <c r="X87" s="9">
        <f t="shared" si="8"/>
        <v>0</v>
      </c>
      <c r="Y87" s="9">
        <f t="shared" si="9"/>
        <v>0</v>
      </c>
      <c r="Z87" s="9">
        <f t="shared" si="10"/>
        <v>0</v>
      </c>
      <c r="AA87" s="9">
        <f t="shared" si="11"/>
        <v>0</v>
      </c>
    </row>
    <row r="88" spans="1:27" ht="14.4" x14ac:dyDescent="0.3">
      <c r="A88" s="5" t="s">
        <v>31</v>
      </c>
      <c r="B88" s="6">
        <v>2002</v>
      </c>
      <c r="C88" s="7">
        <v>5.3</v>
      </c>
      <c r="D88" s="8">
        <v>760649000000</v>
      </c>
      <c r="E88" s="9">
        <f t="shared" si="0"/>
        <v>27.357437853189595</v>
      </c>
      <c r="F88" s="8">
        <v>8.8567047100000007</v>
      </c>
      <c r="G88" s="8">
        <v>0.5</v>
      </c>
      <c r="H88" s="8">
        <v>7.665</v>
      </c>
      <c r="I88" s="8">
        <v>100</v>
      </c>
      <c r="J88" s="8">
        <v>88</v>
      </c>
      <c r="K88" s="8">
        <v>33.6</v>
      </c>
      <c r="L88" s="8">
        <v>77</v>
      </c>
      <c r="M88" s="8">
        <v>79.888000000000005</v>
      </c>
      <c r="N88" s="8">
        <v>1.218031764</v>
      </c>
      <c r="O88" s="8">
        <v>9.7281086820000002</v>
      </c>
      <c r="P88" s="9">
        <v>0</v>
      </c>
      <c r="Q88" s="9">
        <f t="shared" si="1"/>
        <v>0</v>
      </c>
      <c r="R88" s="9">
        <f t="shared" si="2"/>
        <v>0</v>
      </c>
      <c r="S88" s="9">
        <f t="shared" si="3"/>
        <v>0</v>
      </c>
      <c r="T88" s="9">
        <f t="shared" si="4"/>
        <v>0</v>
      </c>
      <c r="U88" s="9">
        <f t="shared" si="5"/>
        <v>0</v>
      </c>
      <c r="V88" s="9">
        <f t="shared" si="6"/>
        <v>0</v>
      </c>
      <c r="W88" s="9">
        <f t="shared" si="7"/>
        <v>0</v>
      </c>
      <c r="X88" s="9">
        <f t="shared" si="8"/>
        <v>0</v>
      </c>
      <c r="Y88" s="9">
        <f t="shared" si="9"/>
        <v>0</v>
      </c>
      <c r="Z88" s="9">
        <f t="shared" si="10"/>
        <v>0</v>
      </c>
      <c r="AA88" s="9">
        <f t="shared" si="11"/>
        <v>0</v>
      </c>
    </row>
    <row r="89" spans="1:27" ht="14.4" x14ac:dyDescent="0.3">
      <c r="A89" s="10" t="s">
        <v>31</v>
      </c>
      <c r="B89" s="11">
        <v>2003</v>
      </c>
      <c r="C89" s="7">
        <v>5.3</v>
      </c>
      <c r="D89" s="12">
        <v>895541000000</v>
      </c>
      <c r="E89" s="9">
        <f t="shared" si="0"/>
        <v>27.520693841877044</v>
      </c>
      <c r="F89" s="12">
        <v>9.0109014500000004</v>
      </c>
      <c r="G89" s="12">
        <v>0.5</v>
      </c>
      <c r="H89" s="12">
        <v>7.5739999999999998</v>
      </c>
      <c r="I89" s="12">
        <v>100</v>
      </c>
      <c r="J89" s="12">
        <v>91</v>
      </c>
      <c r="K89" s="12">
        <v>33.799999999999997</v>
      </c>
      <c r="L89" s="12">
        <v>77</v>
      </c>
      <c r="M89" s="12">
        <v>79.966999999999999</v>
      </c>
      <c r="N89" s="12">
        <v>1.053076744</v>
      </c>
      <c r="O89" s="12">
        <v>9.6906088720000003</v>
      </c>
      <c r="P89" s="9">
        <v>0</v>
      </c>
      <c r="Q89" s="9">
        <f t="shared" si="1"/>
        <v>0</v>
      </c>
      <c r="R89" s="9">
        <f t="shared" si="2"/>
        <v>0</v>
      </c>
      <c r="S89" s="9">
        <f t="shared" si="3"/>
        <v>0</v>
      </c>
      <c r="T89" s="9">
        <f t="shared" si="4"/>
        <v>0</v>
      </c>
      <c r="U89" s="9">
        <f t="shared" si="5"/>
        <v>0</v>
      </c>
      <c r="V89" s="9">
        <f t="shared" si="6"/>
        <v>0</v>
      </c>
      <c r="W89" s="9">
        <f t="shared" si="7"/>
        <v>0</v>
      </c>
      <c r="X89" s="9">
        <f t="shared" si="8"/>
        <v>0</v>
      </c>
      <c r="Y89" s="9">
        <f t="shared" si="9"/>
        <v>0</v>
      </c>
      <c r="Z89" s="9">
        <f t="shared" si="10"/>
        <v>0</v>
      </c>
      <c r="AA89" s="9">
        <f t="shared" si="11"/>
        <v>0</v>
      </c>
    </row>
    <row r="90" spans="1:27" ht="14.4" x14ac:dyDescent="0.3">
      <c r="A90" s="5" t="s">
        <v>31</v>
      </c>
      <c r="B90" s="6">
        <v>2004</v>
      </c>
      <c r="C90" s="7">
        <v>5.3</v>
      </c>
      <c r="D90" s="8">
        <v>1026690000000</v>
      </c>
      <c r="E90" s="9">
        <f t="shared" si="0"/>
        <v>27.657361151260389</v>
      </c>
      <c r="F90" s="8">
        <v>9.0662813199999999</v>
      </c>
      <c r="G90" s="8">
        <v>0.2</v>
      </c>
      <c r="H90" s="8">
        <v>7.1849999999999996</v>
      </c>
      <c r="I90" s="8">
        <v>100</v>
      </c>
      <c r="J90" s="8">
        <v>91</v>
      </c>
      <c r="K90" s="8">
        <v>33.799999999999997</v>
      </c>
      <c r="L90" s="8">
        <v>78</v>
      </c>
      <c r="M90" s="8">
        <v>80.045000000000002</v>
      </c>
      <c r="N90" s="8">
        <v>0.87644749899999996</v>
      </c>
      <c r="O90" s="8">
        <v>9.6415860430000002</v>
      </c>
      <c r="P90" s="9">
        <v>0</v>
      </c>
      <c r="Q90" s="9">
        <f t="shared" si="1"/>
        <v>0</v>
      </c>
      <c r="R90" s="9">
        <f t="shared" si="2"/>
        <v>0</v>
      </c>
      <c r="S90" s="9">
        <f t="shared" si="3"/>
        <v>0</v>
      </c>
      <c r="T90" s="9">
        <f t="shared" si="4"/>
        <v>0</v>
      </c>
      <c r="U90" s="9">
        <f t="shared" si="5"/>
        <v>0</v>
      </c>
      <c r="V90" s="9">
        <f t="shared" si="6"/>
        <v>0</v>
      </c>
      <c r="W90" s="9">
        <f t="shared" si="7"/>
        <v>0</v>
      </c>
      <c r="X90" s="9">
        <f t="shared" si="8"/>
        <v>0</v>
      </c>
      <c r="Y90" s="9">
        <f t="shared" si="9"/>
        <v>0</v>
      </c>
      <c r="Z90" s="9">
        <f t="shared" si="10"/>
        <v>0</v>
      </c>
      <c r="AA90" s="9">
        <f t="shared" si="11"/>
        <v>0</v>
      </c>
    </row>
    <row r="91" spans="1:27" ht="14.4" x14ac:dyDescent="0.3">
      <c r="A91" s="10" t="s">
        <v>31</v>
      </c>
      <c r="B91" s="11">
        <v>2005</v>
      </c>
      <c r="C91" s="7">
        <v>5.2</v>
      </c>
      <c r="D91" s="12">
        <v>1173110000000</v>
      </c>
      <c r="E91" s="9">
        <f t="shared" si="0"/>
        <v>27.790679457844224</v>
      </c>
      <c r="F91" s="12">
        <v>9.0354061100000003</v>
      </c>
      <c r="G91" s="12">
        <v>0.5</v>
      </c>
      <c r="H91" s="12">
        <v>6.758</v>
      </c>
      <c r="I91" s="12">
        <v>100</v>
      </c>
      <c r="J91" s="12">
        <v>93</v>
      </c>
      <c r="K91" s="12">
        <v>33.6</v>
      </c>
      <c r="L91" s="12">
        <v>79</v>
      </c>
      <c r="M91" s="12">
        <v>80.122</v>
      </c>
      <c r="N91" s="12">
        <v>0.82872504000000002</v>
      </c>
      <c r="O91" s="12">
        <v>9.5742609079999994</v>
      </c>
      <c r="P91" s="9">
        <v>0</v>
      </c>
      <c r="Q91" s="9">
        <f t="shared" si="1"/>
        <v>0</v>
      </c>
      <c r="R91" s="9">
        <f t="shared" si="2"/>
        <v>0</v>
      </c>
      <c r="S91" s="9">
        <f t="shared" si="3"/>
        <v>0</v>
      </c>
      <c r="T91" s="9">
        <f t="shared" si="4"/>
        <v>0</v>
      </c>
      <c r="U91" s="9">
        <f t="shared" si="5"/>
        <v>0</v>
      </c>
      <c r="V91" s="9">
        <f t="shared" si="6"/>
        <v>0</v>
      </c>
      <c r="W91" s="9">
        <f t="shared" si="7"/>
        <v>0</v>
      </c>
      <c r="X91" s="9">
        <f t="shared" si="8"/>
        <v>0</v>
      </c>
      <c r="Y91" s="9">
        <f t="shared" si="9"/>
        <v>0</v>
      </c>
      <c r="Z91" s="9">
        <f t="shared" si="10"/>
        <v>0</v>
      </c>
      <c r="AA91" s="9">
        <f t="shared" si="11"/>
        <v>0</v>
      </c>
    </row>
    <row r="92" spans="1:27" ht="14.4" x14ac:dyDescent="0.3">
      <c r="A92" s="5" t="s">
        <v>31</v>
      </c>
      <c r="B92" s="6">
        <v>2006</v>
      </c>
      <c r="C92" s="7">
        <v>5.2</v>
      </c>
      <c r="D92" s="8">
        <v>1319260000000</v>
      </c>
      <c r="E92" s="9">
        <f t="shared" si="0"/>
        <v>27.908092089267889</v>
      </c>
      <c r="F92" s="8">
        <v>9.3421020499999994</v>
      </c>
      <c r="G92" s="8">
        <v>0.5</v>
      </c>
      <c r="H92" s="8">
        <v>6.484</v>
      </c>
      <c r="I92" s="8">
        <v>100</v>
      </c>
      <c r="J92" s="8">
        <v>95</v>
      </c>
      <c r="K92" s="8">
        <v>34.1</v>
      </c>
      <c r="L92" s="8">
        <v>80</v>
      </c>
      <c r="M92" s="8">
        <v>80.212999999999994</v>
      </c>
      <c r="N92" s="8">
        <v>1.034956574</v>
      </c>
      <c r="O92" s="8">
        <v>9.4018208520000002</v>
      </c>
      <c r="P92" s="9">
        <v>0</v>
      </c>
      <c r="Q92" s="9">
        <f t="shared" si="1"/>
        <v>0</v>
      </c>
      <c r="R92" s="9">
        <f t="shared" si="2"/>
        <v>0</v>
      </c>
      <c r="S92" s="9">
        <f t="shared" si="3"/>
        <v>0</v>
      </c>
      <c r="T92" s="9">
        <f t="shared" si="4"/>
        <v>0</v>
      </c>
      <c r="U92" s="9">
        <f t="shared" si="5"/>
        <v>0</v>
      </c>
      <c r="V92" s="9">
        <f t="shared" si="6"/>
        <v>0</v>
      </c>
      <c r="W92" s="9">
        <f t="shared" si="7"/>
        <v>0</v>
      </c>
      <c r="X92" s="9">
        <f t="shared" si="8"/>
        <v>0</v>
      </c>
      <c r="Y92" s="9">
        <f t="shared" si="9"/>
        <v>0</v>
      </c>
      <c r="Z92" s="9">
        <f t="shared" si="10"/>
        <v>0</v>
      </c>
      <c r="AA92" s="9">
        <f t="shared" si="11"/>
        <v>0</v>
      </c>
    </row>
    <row r="93" spans="1:27" ht="14.4" x14ac:dyDescent="0.3">
      <c r="A93" s="10" t="s">
        <v>31</v>
      </c>
      <c r="B93" s="11">
        <v>2007</v>
      </c>
      <c r="C93" s="7">
        <v>5.0999999999999996</v>
      </c>
      <c r="D93" s="12">
        <v>1468820000000</v>
      </c>
      <c r="E93" s="9">
        <f t="shared" si="0"/>
        <v>28.015480473277666</v>
      </c>
      <c r="F93" s="12">
        <v>9.4454011900000001</v>
      </c>
      <c r="G93" s="12">
        <v>0.2</v>
      </c>
      <c r="H93" s="12">
        <v>6.1559999999999997</v>
      </c>
      <c r="I93" s="12">
        <v>100</v>
      </c>
      <c r="J93" s="12">
        <v>94</v>
      </c>
      <c r="K93" s="12">
        <v>33.799999999999997</v>
      </c>
      <c r="L93" s="12">
        <v>80</v>
      </c>
      <c r="M93" s="12">
        <v>80.396000000000001</v>
      </c>
      <c r="N93" s="12">
        <v>1.007010698</v>
      </c>
      <c r="O93" s="12">
        <v>9.0802623520000001</v>
      </c>
      <c r="P93" s="9">
        <v>0</v>
      </c>
      <c r="Q93" s="9">
        <f t="shared" si="1"/>
        <v>0</v>
      </c>
      <c r="R93" s="9">
        <f t="shared" si="2"/>
        <v>0</v>
      </c>
      <c r="S93" s="9">
        <f t="shared" si="3"/>
        <v>0</v>
      </c>
      <c r="T93" s="9">
        <f t="shared" si="4"/>
        <v>0</v>
      </c>
      <c r="U93" s="9">
        <f t="shared" si="5"/>
        <v>0</v>
      </c>
      <c r="V93" s="9">
        <f t="shared" si="6"/>
        <v>0</v>
      </c>
      <c r="W93" s="9">
        <f t="shared" si="7"/>
        <v>0</v>
      </c>
      <c r="X93" s="9">
        <f t="shared" si="8"/>
        <v>0</v>
      </c>
      <c r="Y93" s="9">
        <f t="shared" si="9"/>
        <v>0</v>
      </c>
      <c r="Z93" s="9">
        <f t="shared" si="10"/>
        <v>0</v>
      </c>
      <c r="AA93" s="9">
        <f t="shared" si="11"/>
        <v>0</v>
      </c>
    </row>
    <row r="94" spans="1:27" ht="14.4" x14ac:dyDescent="0.3">
      <c r="A94" s="5" t="s">
        <v>31</v>
      </c>
      <c r="B94" s="6">
        <v>2008</v>
      </c>
      <c r="C94" s="7">
        <v>5.0999999999999996</v>
      </c>
      <c r="D94" s="8">
        <v>1552990000000</v>
      </c>
      <c r="E94" s="9">
        <f t="shared" si="0"/>
        <v>28.071203220924335</v>
      </c>
      <c r="F94" s="8">
        <v>9.6075496699999992</v>
      </c>
      <c r="G94" s="8">
        <v>0.2</v>
      </c>
      <c r="H94" s="8">
        <v>6.2839999999999998</v>
      </c>
      <c r="I94" s="8">
        <v>100</v>
      </c>
      <c r="J94" s="8">
        <v>92</v>
      </c>
      <c r="K94" s="8">
        <v>33.9</v>
      </c>
      <c r="L94" s="8">
        <v>81</v>
      </c>
      <c r="M94" s="8">
        <v>80.578000000000003</v>
      </c>
      <c r="N94" s="8">
        <v>1.0413726569999999</v>
      </c>
      <c r="O94" s="8">
        <v>8.6670197499999997</v>
      </c>
      <c r="P94" s="9">
        <v>0</v>
      </c>
      <c r="Q94" s="9">
        <f t="shared" si="1"/>
        <v>0</v>
      </c>
      <c r="R94" s="9">
        <f t="shared" si="2"/>
        <v>0</v>
      </c>
      <c r="S94" s="9">
        <f t="shared" si="3"/>
        <v>0</v>
      </c>
      <c r="T94" s="9">
        <f t="shared" si="4"/>
        <v>0</v>
      </c>
      <c r="U94" s="9">
        <f t="shared" si="5"/>
        <v>0</v>
      </c>
      <c r="V94" s="9">
        <f t="shared" si="6"/>
        <v>0</v>
      </c>
      <c r="W94" s="9">
        <f t="shared" si="7"/>
        <v>0</v>
      </c>
      <c r="X94" s="9">
        <f t="shared" si="8"/>
        <v>0</v>
      </c>
      <c r="Y94" s="9">
        <f t="shared" si="9"/>
        <v>0</v>
      </c>
      <c r="Z94" s="9">
        <f t="shared" si="10"/>
        <v>0</v>
      </c>
      <c r="AA94" s="9">
        <f t="shared" si="11"/>
        <v>0</v>
      </c>
    </row>
    <row r="95" spans="1:27" ht="14.4" x14ac:dyDescent="0.3">
      <c r="A95" s="10" t="s">
        <v>31</v>
      </c>
      <c r="B95" s="11">
        <v>2009</v>
      </c>
      <c r="C95" s="7">
        <v>5</v>
      </c>
      <c r="D95" s="12">
        <v>1374630000000</v>
      </c>
      <c r="E95" s="9">
        <f t="shared" si="0"/>
        <v>27.949205719926535</v>
      </c>
      <c r="F95" s="12">
        <v>10.66225815</v>
      </c>
      <c r="G95" s="12">
        <v>0.2</v>
      </c>
      <c r="H95" s="12">
        <v>8.4600000000000009</v>
      </c>
      <c r="I95" s="12">
        <v>100</v>
      </c>
      <c r="J95" s="12">
        <v>91</v>
      </c>
      <c r="K95" s="12">
        <v>34</v>
      </c>
      <c r="L95" s="12">
        <v>82</v>
      </c>
      <c r="M95" s="12">
        <v>80.757999999999996</v>
      </c>
      <c r="N95" s="12">
        <v>1.1270759109999999</v>
      </c>
      <c r="O95" s="12">
        <v>8.2195273879999995</v>
      </c>
      <c r="P95" s="9">
        <v>0</v>
      </c>
      <c r="Q95" s="9">
        <f t="shared" si="1"/>
        <v>0</v>
      </c>
      <c r="R95" s="9">
        <f t="shared" si="2"/>
        <v>0</v>
      </c>
      <c r="S95" s="9">
        <f t="shared" si="3"/>
        <v>0</v>
      </c>
      <c r="T95" s="9">
        <f t="shared" si="4"/>
        <v>0</v>
      </c>
      <c r="U95" s="9">
        <f t="shared" si="5"/>
        <v>0</v>
      </c>
      <c r="V95" s="9">
        <f t="shared" si="6"/>
        <v>0</v>
      </c>
      <c r="W95" s="9">
        <f t="shared" si="7"/>
        <v>0</v>
      </c>
      <c r="X95" s="9">
        <f t="shared" si="8"/>
        <v>0</v>
      </c>
      <c r="Y95" s="9">
        <f t="shared" si="9"/>
        <v>0</v>
      </c>
      <c r="Z95" s="9">
        <f t="shared" si="10"/>
        <v>0</v>
      </c>
      <c r="AA95" s="9">
        <f t="shared" si="11"/>
        <v>0</v>
      </c>
    </row>
    <row r="96" spans="1:27" ht="14.4" x14ac:dyDescent="0.3">
      <c r="A96" s="5" t="s">
        <v>31</v>
      </c>
      <c r="B96" s="6">
        <v>2010</v>
      </c>
      <c r="C96" s="7">
        <v>5</v>
      </c>
      <c r="D96" s="8">
        <v>1617340000000</v>
      </c>
      <c r="E96" s="9">
        <f t="shared" si="0"/>
        <v>28.11180394034529</v>
      </c>
      <c r="F96" s="8">
        <v>10.67611408</v>
      </c>
      <c r="G96" s="8">
        <v>0.2</v>
      </c>
      <c r="H96" s="8">
        <v>8.1780000000000008</v>
      </c>
      <c r="I96" s="8">
        <v>100</v>
      </c>
      <c r="J96" s="8">
        <v>89</v>
      </c>
      <c r="K96" s="8">
        <v>33.6</v>
      </c>
      <c r="L96" s="8">
        <v>83</v>
      </c>
      <c r="M96" s="8">
        <v>80.936999999999998</v>
      </c>
      <c r="N96" s="8">
        <v>0.93631821900000001</v>
      </c>
      <c r="O96" s="8">
        <v>7.7952196090000001</v>
      </c>
      <c r="P96" s="9">
        <v>0</v>
      </c>
      <c r="Q96" s="9">
        <f t="shared" si="1"/>
        <v>0</v>
      </c>
      <c r="R96" s="9">
        <f t="shared" si="2"/>
        <v>0</v>
      </c>
      <c r="S96" s="9">
        <f t="shared" si="3"/>
        <v>0</v>
      </c>
      <c r="T96" s="9">
        <f t="shared" si="4"/>
        <v>0</v>
      </c>
      <c r="U96" s="9">
        <f t="shared" si="5"/>
        <v>0</v>
      </c>
      <c r="V96" s="9">
        <f t="shared" si="6"/>
        <v>0</v>
      </c>
      <c r="W96" s="9">
        <f t="shared" si="7"/>
        <v>0</v>
      </c>
      <c r="X96" s="9">
        <f t="shared" si="8"/>
        <v>0</v>
      </c>
      <c r="Y96" s="9">
        <f t="shared" si="9"/>
        <v>0</v>
      </c>
      <c r="Z96" s="9">
        <f t="shared" si="10"/>
        <v>0</v>
      </c>
      <c r="AA96" s="9">
        <f t="shared" si="11"/>
        <v>0</v>
      </c>
    </row>
    <row r="97" spans="1:27" ht="14.4" x14ac:dyDescent="0.3">
      <c r="A97" s="10" t="s">
        <v>31</v>
      </c>
      <c r="B97" s="11">
        <v>2011</v>
      </c>
      <c r="C97" s="7">
        <v>4.9000000000000004</v>
      </c>
      <c r="D97" s="12">
        <v>1793330000000</v>
      </c>
      <c r="E97" s="9">
        <f t="shared" si="0"/>
        <v>28.215095342696344</v>
      </c>
      <c r="F97" s="12">
        <v>10.37950897</v>
      </c>
      <c r="G97" s="12">
        <v>0.5</v>
      </c>
      <c r="H97" s="12">
        <v>7.6369999999999996</v>
      </c>
      <c r="I97" s="12">
        <v>100</v>
      </c>
      <c r="J97" s="12">
        <v>87</v>
      </c>
      <c r="K97" s="12">
        <v>32.700000000000003</v>
      </c>
      <c r="L97" s="12">
        <v>84</v>
      </c>
      <c r="M97" s="12">
        <v>81.096000000000004</v>
      </c>
      <c r="N97" s="12">
        <v>1.0771757360000001</v>
      </c>
      <c r="O97" s="12">
        <v>7.3728763820000003</v>
      </c>
      <c r="P97" s="9">
        <v>0</v>
      </c>
      <c r="Q97" s="9">
        <f t="shared" si="1"/>
        <v>0</v>
      </c>
      <c r="R97" s="9">
        <f t="shared" si="2"/>
        <v>0</v>
      </c>
      <c r="S97" s="9">
        <f t="shared" si="3"/>
        <v>0</v>
      </c>
      <c r="T97" s="9">
        <f t="shared" si="4"/>
        <v>0</v>
      </c>
      <c r="U97" s="9">
        <f t="shared" si="5"/>
        <v>0</v>
      </c>
      <c r="V97" s="9">
        <f t="shared" si="6"/>
        <v>0</v>
      </c>
      <c r="W97" s="9">
        <f t="shared" si="7"/>
        <v>0</v>
      </c>
      <c r="X97" s="9">
        <f t="shared" si="8"/>
        <v>0</v>
      </c>
      <c r="Y97" s="9">
        <f t="shared" si="9"/>
        <v>0</v>
      </c>
      <c r="Z97" s="9">
        <f t="shared" si="10"/>
        <v>0</v>
      </c>
      <c r="AA97" s="9">
        <f t="shared" si="11"/>
        <v>0</v>
      </c>
    </row>
    <row r="98" spans="1:27" ht="14.4" x14ac:dyDescent="0.3">
      <c r="A98" s="5" t="s">
        <v>31</v>
      </c>
      <c r="B98" s="6">
        <v>2012</v>
      </c>
      <c r="C98" s="7">
        <v>4.8</v>
      </c>
      <c r="D98" s="8">
        <v>1828370000000</v>
      </c>
      <c r="E98" s="9">
        <f t="shared" si="0"/>
        <v>28.234445975481162</v>
      </c>
      <c r="F98" s="8">
        <v>10.509715079999999</v>
      </c>
      <c r="G98" s="8">
        <v>0.5</v>
      </c>
      <c r="H98" s="8">
        <v>7.3920000000000003</v>
      </c>
      <c r="I98" s="8">
        <v>100</v>
      </c>
      <c r="J98" s="8">
        <v>91</v>
      </c>
      <c r="K98" s="8">
        <v>33.5</v>
      </c>
      <c r="L98" s="8">
        <v>85</v>
      </c>
      <c r="M98" s="8">
        <v>81.137</v>
      </c>
      <c r="N98" s="8">
        <v>1.1130162480000001</v>
      </c>
      <c r="O98" s="8">
        <v>7.5855891519999998</v>
      </c>
      <c r="P98" s="9">
        <v>0</v>
      </c>
      <c r="Q98" s="9">
        <f t="shared" si="1"/>
        <v>0</v>
      </c>
      <c r="R98" s="9">
        <f t="shared" si="2"/>
        <v>0</v>
      </c>
      <c r="S98" s="9">
        <f t="shared" si="3"/>
        <v>0</v>
      </c>
      <c r="T98" s="9">
        <f t="shared" si="4"/>
        <v>0</v>
      </c>
      <c r="U98" s="9">
        <f t="shared" si="5"/>
        <v>0</v>
      </c>
      <c r="V98" s="9">
        <f t="shared" si="6"/>
        <v>0</v>
      </c>
      <c r="W98" s="9">
        <f t="shared" si="7"/>
        <v>0</v>
      </c>
      <c r="X98" s="9">
        <f t="shared" si="8"/>
        <v>0</v>
      </c>
      <c r="Y98" s="9">
        <f t="shared" si="9"/>
        <v>0</v>
      </c>
      <c r="Z98" s="9">
        <f t="shared" si="10"/>
        <v>0</v>
      </c>
      <c r="AA98" s="9">
        <f t="shared" si="11"/>
        <v>0</v>
      </c>
    </row>
    <row r="99" spans="1:27" ht="14.4" x14ac:dyDescent="0.3">
      <c r="A99" s="10" t="s">
        <v>31</v>
      </c>
      <c r="B99" s="11">
        <v>2013</v>
      </c>
      <c r="C99" s="7">
        <v>4.8</v>
      </c>
      <c r="D99" s="12">
        <v>1846600000000</v>
      </c>
      <c r="E99" s="9">
        <f t="shared" si="0"/>
        <v>28.24436722628494</v>
      </c>
      <c r="F99" s="12">
        <v>10.411749840000001</v>
      </c>
      <c r="G99" s="12">
        <v>0.5</v>
      </c>
      <c r="H99" s="12">
        <v>7.1429999999999998</v>
      </c>
      <c r="I99" s="12">
        <v>100</v>
      </c>
      <c r="J99" s="12">
        <v>91</v>
      </c>
      <c r="K99" s="12">
        <v>33.799999999999997</v>
      </c>
      <c r="L99" s="12">
        <v>87</v>
      </c>
      <c r="M99" s="12">
        <v>81.177999999999997</v>
      </c>
      <c r="N99" s="12">
        <v>1.061421752</v>
      </c>
      <c r="O99" s="12">
        <v>7.2609663229999999</v>
      </c>
      <c r="P99" s="9">
        <v>0</v>
      </c>
      <c r="Q99" s="9">
        <f t="shared" si="1"/>
        <v>0</v>
      </c>
      <c r="R99" s="9">
        <f t="shared" si="2"/>
        <v>0</v>
      </c>
      <c r="S99" s="9">
        <f t="shared" si="3"/>
        <v>0</v>
      </c>
      <c r="T99" s="9">
        <f t="shared" si="4"/>
        <v>0</v>
      </c>
      <c r="U99" s="9">
        <f t="shared" si="5"/>
        <v>0</v>
      </c>
      <c r="V99" s="9">
        <f t="shared" si="6"/>
        <v>0</v>
      </c>
      <c r="W99" s="9">
        <f t="shared" si="7"/>
        <v>0</v>
      </c>
      <c r="X99" s="9">
        <f t="shared" si="8"/>
        <v>0</v>
      </c>
      <c r="Y99" s="9">
        <f t="shared" si="9"/>
        <v>0</v>
      </c>
      <c r="Z99" s="9">
        <f t="shared" si="10"/>
        <v>0</v>
      </c>
      <c r="AA99" s="9">
        <f t="shared" si="11"/>
        <v>0</v>
      </c>
    </row>
    <row r="100" spans="1:27" ht="14.4" x14ac:dyDescent="0.3">
      <c r="A100" s="5" t="s">
        <v>31</v>
      </c>
      <c r="B100" s="6">
        <v>2014</v>
      </c>
      <c r="C100" s="7">
        <v>4.7</v>
      </c>
      <c r="D100" s="8">
        <v>1805750000000</v>
      </c>
      <c r="E100" s="9">
        <f t="shared" si="0"/>
        <v>28.221997133877366</v>
      </c>
      <c r="F100" s="8">
        <v>10.25765324</v>
      </c>
      <c r="G100" s="8">
        <v>0.5</v>
      </c>
      <c r="H100" s="8">
        <v>7.0229999999999997</v>
      </c>
      <c r="I100" s="8">
        <v>100</v>
      </c>
      <c r="J100" s="8">
        <v>91</v>
      </c>
      <c r="K100" s="8">
        <v>33.200000000000003</v>
      </c>
      <c r="L100" s="8">
        <v>89</v>
      </c>
      <c r="M100" s="8">
        <v>81.218000000000004</v>
      </c>
      <c r="N100" s="8">
        <v>1.1755038499999999</v>
      </c>
      <c r="O100" s="8">
        <v>7.3809298830000003</v>
      </c>
      <c r="P100" s="9">
        <v>0</v>
      </c>
      <c r="Q100" s="9">
        <f t="shared" si="1"/>
        <v>0</v>
      </c>
      <c r="R100" s="9">
        <f t="shared" si="2"/>
        <v>0</v>
      </c>
      <c r="S100" s="9">
        <f t="shared" si="3"/>
        <v>0</v>
      </c>
      <c r="T100" s="9">
        <f t="shared" si="4"/>
        <v>0</v>
      </c>
      <c r="U100" s="9">
        <f t="shared" si="5"/>
        <v>0</v>
      </c>
      <c r="V100" s="9">
        <f t="shared" si="6"/>
        <v>0</v>
      </c>
      <c r="W100" s="9">
        <f t="shared" si="7"/>
        <v>0</v>
      </c>
      <c r="X100" s="9">
        <f t="shared" si="8"/>
        <v>0</v>
      </c>
      <c r="Y100" s="9">
        <f t="shared" si="9"/>
        <v>0</v>
      </c>
      <c r="Z100" s="9">
        <f t="shared" si="10"/>
        <v>0</v>
      </c>
      <c r="AA100" s="9">
        <f t="shared" si="11"/>
        <v>0</v>
      </c>
    </row>
    <row r="101" spans="1:27" ht="14.4" x14ac:dyDescent="0.3">
      <c r="A101" s="10" t="s">
        <v>31</v>
      </c>
      <c r="B101" s="11">
        <v>2015</v>
      </c>
      <c r="C101" s="7">
        <v>4.7</v>
      </c>
      <c r="D101" s="12">
        <v>1556510000000</v>
      </c>
      <c r="E101" s="9">
        <f t="shared" si="0"/>
        <v>28.073467251478171</v>
      </c>
      <c r="F101" s="12">
        <v>10.738697050000001</v>
      </c>
      <c r="G101" s="12">
        <v>0.5</v>
      </c>
      <c r="H101" s="12">
        <v>6.9450000000000003</v>
      </c>
      <c r="I101" s="12">
        <v>100</v>
      </c>
      <c r="J101" s="12">
        <v>91</v>
      </c>
      <c r="K101" s="12">
        <v>33.700000000000003</v>
      </c>
      <c r="L101" s="12">
        <v>90</v>
      </c>
      <c r="M101" s="12">
        <v>81.259</v>
      </c>
      <c r="N101" s="12">
        <v>1.2623368500000001</v>
      </c>
      <c r="O101" s="12">
        <v>7.1157618310000004</v>
      </c>
      <c r="P101" s="9">
        <v>0</v>
      </c>
      <c r="Q101" s="9">
        <f t="shared" si="1"/>
        <v>0</v>
      </c>
      <c r="R101" s="9">
        <f t="shared" si="2"/>
        <v>0</v>
      </c>
      <c r="S101" s="9">
        <f t="shared" si="3"/>
        <v>0</v>
      </c>
      <c r="T101" s="9">
        <f t="shared" si="4"/>
        <v>0</v>
      </c>
      <c r="U101" s="9">
        <f t="shared" si="5"/>
        <v>0</v>
      </c>
      <c r="V101" s="9">
        <f t="shared" si="6"/>
        <v>0</v>
      </c>
      <c r="W101" s="9">
        <f t="shared" si="7"/>
        <v>0</v>
      </c>
      <c r="X101" s="9">
        <f t="shared" si="8"/>
        <v>0</v>
      </c>
      <c r="Y101" s="9">
        <f t="shared" si="9"/>
        <v>0</v>
      </c>
      <c r="Z101" s="9">
        <f t="shared" si="10"/>
        <v>0</v>
      </c>
      <c r="AA101" s="9">
        <f t="shared" si="11"/>
        <v>0</v>
      </c>
    </row>
    <row r="102" spans="1:27" ht="14.4" x14ac:dyDescent="0.3">
      <c r="A102" s="5" t="s">
        <v>31</v>
      </c>
      <c r="B102" s="6">
        <v>2016</v>
      </c>
      <c r="C102" s="7">
        <v>4.5999999999999996</v>
      </c>
      <c r="D102" s="8">
        <v>1527990000000</v>
      </c>
      <c r="E102" s="9">
        <f t="shared" si="0"/>
        <v>28.054974262148843</v>
      </c>
      <c r="F102" s="8">
        <v>11.0319252</v>
      </c>
      <c r="G102" s="8">
        <v>0.5</v>
      </c>
      <c r="H102" s="8">
        <v>7.0380000000000003</v>
      </c>
      <c r="I102" s="8">
        <v>100</v>
      </c>
      <c r="J102" s="8">
        <v>91</v>
      </c>
      <c r="K102" s="8">
        <v>32.700000000000003</v>
      </c>
      <c r="L102" s="8">
        <v>90</v>
      </c>
      <c r="M102" s="8">
        <v>81.3</v>
      </c>
      <c r="N102" s="8">
        <v>1.240411639</v>
      </c>
      <c r="O102" s="8">
        <v>6.4067515510000002</v>
      </c>
      <c r="P102" s="9">
        <v>0</v>
      </c>
      <c r="Q102" s="9">
        <f t="shared" si="1"/>
        <v>0</v>
      </c>
      <c r="R102" s="9">
        <f t="shared" si="2"/>
        <v>0</v>
      </c>
      <c r="S102" s="9">
        <f t="shared" si="3"/>
        <v>0</v>
      </c>
      <c r="T102" s="9">
        <f t="shared" si="4"/>
        <v>0</v>
      </c>
      <c r="U102" s="9">
        <f t="shared" si="5"/>
        <v>0</v>
      </c>
      <c r="V102" s="9">
        <f t="shared" si="6"/>
        <v>0</v>
      </c>
      <c r="W102" s="9">
        <f t="shared" si="7"/>
        <v>0</v>
      </c>
      <c r="X102" s="9">
        <f t="shared" si="8"/>
        <v>0</v>
      </c>
      <c r="Y102" s="9">
        <f t="shared" si="9"/>
        <v>0</v>
      </c>
      <c r="Z102" s="9">
        <f t="shared" si="10"/>
        <v>0</v>
      </c>
      <c r="AA102" s="9">
        <f t="shared" si="11"/>
        <v>0</v>
      </c>
    </row>
    <row r="103" spans="1:27" ht="14.4" x14ac:dyDescent="0.3">
      <c r="A103" s="10" t="s">
        <v>31</v>
      </c>
      <c r="B103" s="11">
        <v>2017</v>
      </c>
      <c r="C103" s="7">
        <v>4.5999999999999996</v>
      </c>
      <c r="D103" s="12">
        <v>1649270000000</v>
      </c>
      <c r="E103" s="9">
        <f t="shared" si="0"/>
        <v>28.131353881700132</v>
      </c>
      <c r="F103" s="12">
        <v>10.90631104</v>
      </c>
      <c r="G103" s="12">
        <v>0.5</v>
      </c>
      <c r="H103" s="12">
        <v>6.4260000000000002</v>
      </c>
      <c r="I103" s="12">
        <v>100</v>
      </c>
      <c r="J103" s="12">
        <v>91</v>
      </c>
      <c r="K103" s="12">
        <v>33.299999999999997</v>
      </c>
      <c r="L103" s="12">
        <v>90</v>
      </c>
      <c r="M103" s="12">
        <v>81.349999999999994</v>
      </c>
      <c r="N103" s="12">
        <v>1.0896795990000001</v>
      </c>
      <c r="O103" s="12">
        <v>7.0449202529999999</v>
      </c>
      <c r="P103" s="9">
        <v>0</v>
      </c>
      <c r="Q103" s="9">
        <f t="shared" si="1"/>
        <v>0</v>
      </c>
      <c r="R103" s="9">
        <f t="shared" si="2"/>
        <v>0</v>
      </c>
      <c r="S103" s="9">
        <f t="shared" si="3"/>
        <v>0</v>
      </c>
      <c r="T103" s="9">
        <f t="shared" si="4"/>
        <v>0</v>
      </c>
      <c r="U103" s="9">
        <f t="shared" si="5"/>
        <v>0</v>
      </c>
      <c r="V103" s="9">
        <f t="shared" si="6"/>
        <v>0</v>
      </c>
      <c r="W103" s="9">
        <f t="shared" si="7"/>
        <v>0</v>
      </c>
      <c r="X103" s="9">
        <f t="shared" si="8"/>
        <v>0</v>
      </c>
      <c r="Y103" s="9">
        <f t="shared" si="9"/>
        <v>0</v>
      </c>
      <c r="Z103" s="9">
        <f t="shared" si="10"/>
        <v>0</v>
      </c>
      <c r="AA103" s="9">
        <f t="shared" si="11"/>
        <v>0</v>
      </c>
    </row>
    <row r="104" spans="1:27" ht="14.4" x14ac:dyDescent="0.3">
      <c r="A104" s="5" t="s">
        <v>31</v>
      </c>
      <c r="B104" s="6">
        <v>2018</v>
      </c>
      <c r="C104" s="7">
        <v>4.5</v>
      </c>
      <c r="D104" s="8">
        <v>1725330000000</v>
      </c>
      <c r="E104" s="9">
        <f t="shared" si="0"/>
        <v>28.176439452463352</v>
      </c>
      <c r="F104" s="8">
        <v>10.90542507</v>
      </c>
      <c r="G104" s="8">
        <v>0.5</v>
      </c>
      <c r="H104" s="8">
        <v>5.8369999999999997</v>
      </c>
      <c r="I104" s="8">
        <v>100</v>
      </c>
      <c r="J104" s="8">
        <v>91</v>
      </c>
      <c r="K104" s="8">
        <v>32.5</v>
      </c>
      <c r="L104" s="8">
        <v>90</v>
      </c>
      <c r="M104" s="8">
        <v>81.411000000000001</v>
      </c>
      <c r="N104" s="8">
        <v>0.96377438299999996</v>
      </c>
      <c r="O104" s="8">
        <v>7.0917511129999999</v>
      </c>
      <c r="P104" s="9">
        <v>0</v>
      </c>
      <c r="Q104" s="9">
        <f t="shared" si="1"/>
        <v>0</v>
      </c>
      <c r="R104" s="9">
        <f t="shared" si="2"/>
        <v>0</v>
      </c>
      <c r="S104" s="9">
        <f t="shared" si="3"/>
        <v>0</v>
      </c>
      <c r="T104" s="9">
        <f t="shared" si="4"/>
        <v>0</v>
      </c>
      <c r="U104" s="9">
        <f t="shared" si="5"/>
        <v>0</v>
      </c>
      <c r="V104" s="9">
        <f t="shared" si="6"/>
        <v>0</v>
      </c>
      <c r="W104" s="9">
        <f t="shared" si="7"/>
        <v>0</v>
      </c>
      <c r="X104" s="9">
        <f t="shared" si="8"/>
        <v>0</v>
      </c>
      <c r="Y104" s="9">
        <f t="shared" si="9"/>
        <v>0</v>
      </c>
      <c r="Z104" s="9">
        <f t="shared" si="10"/>
        <v>0</v>
      </c>
      <c r="AA104" s="9">
        <f t="shared" si="11"/>
        <v>0</v>
      </c>
    </row>
    <row r="105" spans="1:27" ht="14.4" x14ac:dyDescent="0.3">
      <c r="A105" s="10" t="s">
        <v>31</v>
      </c>
      <c r="B105" s="11">
        <v>2019</v>
      </c>
      <c r="C105" s="7">
        <v>4.5</v>
      </c>
      <c r="D105" s="12">
        <v>1743730000000</v>
      </c>
      <c r="E105" s="9">
        <f t="shared" si="0"/>
        <v>28.18704761291626</v>
      </c>
      <c r="F105" s="12">
        <v>11.00887775</v>
      </c>
      <c r="G105" s="12">
        <v>0.5</v>
      </c>
      <c r="H105" s="12">
        <v>5.69</v>
      </c>
      <c r="I105" s="12">
        <v>100</v>
      </c>
      <c r="J105" s="12">
        <v>91</v>
      </c>
      <c r="K105" s="12">
        <v>31.7</v>
      </c>
      <c r="L105" s="12">
        <v>91</v>
      </c>
      <c r="M105" s="12">
        <v>81.481999999999999</v>
      </c>
      <c r="N105" s="12">
        <v>0.994817913</v>
      </c>
      <c r="O105" s="12">
        <v>6.2268016929999996</v>
      </c>
      <c r="P105" s="9">
        <v>0</v>
      </c>
      <c r="Q105" s="9">
        <f t="shared" si="1"/>
        <v>0</v>
      </c>
      <c r="R105" s="9">
        <f t="shared" si="2"/>
        <v>0</v>
      </c>
      <c r="S105" s="9">
        <f t="shared" si="3"/>
        <v>0</v>
      </c>
      <c r="T105" s="9">
        <f t="shared" si="4"/>
        <v>0</v>
      </c>
      <c r="U105" s="9">
        <f t="shared" si="5"/>
        <v>0</v>
      </c>
      <c r="V105" s="9">
        <f t="shared" si="6"/>
        <v>0</v>
      </c>
      <c r="W105" s="9">
        <f t="shared" si="7"/>
        <v>0</v>
      </c>
      <c r="X105" s="9">
        <f t="shared" si="8"/>
        <v>0</v>
      </c>
      <c r="Y105" s="9">
        <f t="shared" si="9"/>
        <v>0</v>
      </c>
      <c r="Z105" s="9">
        <f t="shared" si="10"/>
        <v>0</v>
      </c>
      <c r="AA105" s="9">
        <f t="shared" si="11"/>
        <v>0</v>
      </c>
    </row>
    <row r="106" spans="1:27" ht="14.4" x14ac:dyDescent="0.3">
      <c r="A106" s="5" t="s">
        <v>31</v>
      </c>
      <c r="B106" s="6">
        <v>2020</v>
      </c>
      <c r="C106" s="7">
        <v>4.5</v>
      </c>
      <c r="D106" s="8">
        <v>1655680000000</v>
      </c>
      <c r="E106" s="9">
        <f t="shared" si="0"/>
        <v>28.13523291650402</v>
      </c>
      <c r="F106" s="8">
        <v>13.0351181</v>
      </c>
      <c r="G106" s="8">
        <v>0.5</v>
      </c>
      <c r="H106" s="8">
        <v>9.657</v>
      </c>
      <c r="I106" s="8">
        <v>100</v>
      </c>
      <c r="J106" s="8">
        <v>92</v>
      </c>
      <c r="K106" s="14">
        <v>31.8</v>
      </c>
      <c r="L106" s="8">
        <v>91</v>
      </c>
      <c r="M106" s="8">
        <v>81.561999999999998</v>
      </c>
      <c r="N106" s="8">
        <v>1.0131046770000001</v>
      </c>
      <c r="O106" s="8">
        <v>6.5656699439999997</v>
      </c>
      <c r="P106" s="9">
        <v>0</v>
      </c>
      <c r="Q106" s="9">
        <f t="shared" si="1"/>
        <v>0</v>
      </c>
      <c r="R106" s="9">
        <f t="shared" si="2"/>
        <v>0</v>
      </c>
      <c r="S106" s="9">
        <f t="shared" si="3"/>
        <v>0</v>
      </c>
      <c r="T106" s="9">
        <f t="shared" si="4"/>
        <v>0</v>
      </c>
      <c r="U106" s="9">
        <f t="shared" si="5"/>
        <v>0</v>
      </c>
      <c r="V106" s="9">
        <f t="shared" si="6"/>
        <v>0</v>
      </c>
      <c r="W106" s="9">
        <f t="shared" si="7"/>
        <v>0</v>
      </c>
      <c r="X106" s="9">
        <f t="shared" si="8"/>
        <v>0</v>
      </c>
      <c r="Y106" s="9">
        <f t="shared" si="9"/>
        <v>0</v>
      </c>
      <c r="Z106" s="9">
        <f t="shared" si="10"/>
        <v>0</v>
      </c>
      <c r="AA106" s="9">
        <f t="shared" si="11"/>
        <v>0</v>
      </c>
    </row>
    <row r="107" spans="1:27" ht="14.4" x14ac:dyDescent="0.3">
      <c r="A107" s="10" t="s">
        <v>32</v>
      </c>
      <c r="B107" s="11">
        <v>2000</v>
      </c>
      <c r="C107" s="7">
        <v>5.0999999999999996</v>
      </c>
      <c r="D107" s="12">
        <v>416168000000</v>
      </c>
      <c r="E107" s="9">
        <f t="shared" si="0"/>
        <v>26.754354861837612</v>
      </c>
      <c r="F107" s="12">
        <v>7.5941228900000004</v>
      </c>
      <c r="G107" s="12">
        <v>1</v>
      </c>
      <c r="H107" s="12">
        <v>6.2880000000000003</v>
      </c>
      <c r="I107" s="12">
        <v>100</v>
      </c>
      <c r="J107" s="12">
        <v>90</v>
      </c>
      <c r="K107" s="13">
        <v>32</v>
      </c>
      <c r="L107" s="12">
        <v>81</v>
      </c>
      <c r="M107" s="12">
        <v>84.234999999999999</v>
      </c>
      <c r="N107" s="12">
        <v>1.3339647050000001</v>
      </c>
      <c r="O107" s="12">
        <v>7.4574328269999999</v>
      </c>
      <c r="P107" s="9">
        <v>0</v>
      </c>
      <c r="Q107" s="9">
        <f t="shared" si="1"/>
        <v>0</v>
      </c>
      <c r="R107" s="9">
        <f t="shared" si="2"/>
        <v>0</v>
      </c>
      <c r="S107" s="9">
        <f t="shared" si="3"/>
        <v>0</v>
      </c>
      <c r="T107" s="9">
        <f t="shared" si="4"/>
        <v>0</v>
      </c>
      <c r="U107" s="9">
        <f t="shared" si="5"/>
        <v>0</v>
      </c>
      <c r="V107" s="9">
        <f t="shared" si="6"/>
        <v>0</v>
      </c>
      <c r="W107" s="9">
        <f t="shared" si="7"/>
        <v>0</v>
      </c>
      <c r="X107" s="9">
        <f t="shared" si="8"/>
        <v>0</v>
      </c>
      <c r="Y107" s="9">
        <f t="shared" si="9"/>
        <v>0</v>
      </c>
      <c r="Z107" s="9">
        <f t="shared" si="10"/>
        <v>0</v>
      </c>
      <c r="AA107" s="9">
        <f t="shared" si="11"/>
        <v>0</v>
      </c>
    </row>
    <row r="108" spans="1:27" ht="14.4" x14ac:dyDescent="0.3">
      <c r="A108" s="5" t="s">
        <v>32</v>
      </c>
      <c r="B108" s="6">
        <v>2001</v>
      </c>
      <c r="C108" s="7">
        <v>5</v>
      </c>
      <c r="D108" s="8">
        <v>379629000000</v>
      </c>
      <c r="E108" s="9">
        <f t="shared" si="0"/>
        <v>26.662460296970675</v>
      </c>
      <c r="F108" s="8">
        <v>7.6780991600000004</v>
      </c>
      <c r="G108" s="8">
        <v>1</v>
      </c>
      <c r="H108" s="8">
        <v>6.7469999999999999</v>
      </c>
      <c r="I108" s="8">
        <v>100</v>
      </c>
      <c r="J108" s="8">
        <v>92</v>
      </c>
      <c r="K108" s="8">
        <v>33.5</v>
      </c>
      <c r="L108" s="8">
        <v>81</v>
      </c>
      <c r="M108" s="8">
        <v>84.1</v>
      </c>
      <c r="N108" s="14">
        <v>1.2035954</v>
      </c>
      <c r="O108" s="8">
        <v>7.3889534619999999</v>
      </c>
      <c r="P108" s="9">
        <v>0</v>
      </c>
      <c r="Q108" s="9">
        <f t="shared" si="1"/>
        <v>0</v>
      </c>
      <c r="R108" s="9">
        <f t="shared" si="2"/>
        <v>0</v>
      </c>
      <c r="S108" s="9">
        <f t="shared" si="3"/>
        <v>0</v>
      </c>
      <c r="T108" s="9">
        <f t="shared" si="4"/>
        <v>0</v>
      </c>
      <c r="U108" s="9">
        <f t="shared" si="5"/>
        <v>0</v>
      </c>
      <c r="V108" s="9">
        <f t="shared" si="6"/>
        <v>0</v>
      </c>
      <c r="W108" s="9">
        <f t="shared" si="7"/>
        <v>0</v>
      </c>
      <c r="X108" s="9">
        <f t="shared" si="8"/>
        <v>0</v>
      </c>
      <c r="Y108" s="9">
        <f t="shared" si="9"/>
        <v>0</v>
      </c>
      <c r="Z108" s="9">
        <f t="shared" si="10"/>
        <v>0</v>
      </c>
      <c r="AA108" s="9">
        <f t="shared" si="11"/>
        <v>0</v>
      </c>
    </row>
    <row r="109" spans="1:27" ht="14.4" x14ac:dyDescent="0.3">
      <c r="A109" s="10" t="s">
        <v>32</v>
      </c>
      <c r="B109" s="11">
        <v>2002</v>
      </c>
      <c r="C109" s="7">
        <v>5</v>
      </c>
      <c r="D109" s="12">
        <v>395789000000</v>
      </c>
      <c r="E109" s="9">
        <f t="shared" si="0"/>
        <v>26.70414707791463</v>
      </c>
      <c r="F109" s="12">
        <v>7.8762702899999999</v>
      </c>
      <c r="G109" s="12">
        <v>1.1000000000000001</v>
      </c>
      <c r="H109" s="12">
        <v>6.375</v>
      </c>
      <c r="I109" s="12">
        <v>100</v>
      </c>
      <c r="J109" s="12">
        <v>92</v>
      </c>
      <c r="K109" s="13">
        <v>33.4</v>
      </c>
      <c r="L109" s="12">
        <v>82</v>
      </c>
      <c r="M109" s="12">
        <v>84.221999999999994</v>
      </c>
      <c r="N109" s="12">
        <v>1.18941462</v>
      </c>
      <c r="O109" s="12">
        <v>7.2663377200000001</v>
      </c>
      <c r="P109" s="9">
        <v>0</v>
      </c>
      <c r="Q109" s="9">
        <f t="shared" si="1"/>
        <v>0</v>
      </c>
      <c r="R109" s="9">
        <f t="shared" si="2"/>
        <v>0</v>
      </c>
      <c r="S109" s="9">
        <f t="shared" si="3"/>
        <v>0</v>
      </c>
      <c r="T109" s="9">
        <f t="shared" si="4"/>
        <v>0</v>
      </c>
      <c r="U109" s="9">
        <f t="shared" si="5"/>
        <v>0</v>
      </c>
      <c r="V109" s="9">
        <f t="shared" si="6"/>
        <v>0</v>
      </c>
      <c r="W109" s="9">
        <f t="shared" si="7"/>
        <v>0</v>
      </c>
      <c r="X109" s="9">
        <f t="shared" si="8"/>
        <v>0</v>
      </c>
      <c r="Y109" s="9">
        <f t="shared" si="9"/>
        <v>0</v>
      </c>
      <c r="Z109" s="9">
        <f t="shared" si="10"/>
        <v>0</v>
      </c>
      <c r="AA109" s="9">
        <f t="shared" si="11"/>
        <v>0</v>
      </c>
    </row>
    <row r="110" spans="1:27" ht="14.4" x14ac:dyDescent="0.3">
      <c r="A110" s="5" t="s">
        <v>32</v>
      </c>
      <c r="B110" s="6">
        <v>2003</v>
      </c>
      <c r="C110" s="7">
        <v>4.9000000000000004</v>
      </c>
      <c r="D110" s="8">
        <v>467739000000</v>
      </c>
      <c r="E110" s="9">
        <f t="shared" si="0"/>
        <v>26.87117628498817</v>
      </c>
      <c r="F110" s="8">
        <v>7.8808722500000004</v>
      </c>
      <c r="G110" s="8">
        <v>1.2</v>
      </c>
      <c r="H110" s="8">
        <v>5.9329999999999998</v>
      </c>
      <c r="I110" s="8">
        <v>100</v>
      </c>
      <c r="J110" s="8">
        <v>93</v>
      </c>
      <c r="K110" s="8">
        <v>33.5</v>
      </c>
      <c r="L110" s="8">
        <v>82</v>
      </c>
      <c r="M110" s="8">
        <v>84.343000000000004</v>
      </c>
      <c r="N110" s="8">
        <v>0.87811720400000004</v>
      </c>
      <c r="O110" s="8">
        <v>7.1312022730000004</v>
      </c>
      <c r="P110" s="9">
        <v>0</v>
      </c>
      <c r="Q110" s="9">
        <f t="shared" si="1"/>
        <v>0</v>
      </c>
      <c r="R110" s="9">
        <f t="shared" si="2"/>
        <v>0</v>
      </c>
      <c r="S110" s="9">
        <f t="shared" si="3"/>
        <v>0</v>
      </c>
      <c r="T110" s="9">
        <f t="shared" si="4"/>
        <v>0</v>
      </c>
      <c r="U110" s="9">
        <f t="shared" si="5"/>
        <v>0</v>
      </c>
      <c r="V110" s="9">
        <f t="shared" si="6"/>
        <v>0</v>
      </c>
      <c r="W110" s="9">
        <f t="shared" si="7"/>
        <v>0</v>
      </c>
      <c r="X110" s="9">
        <f t="shared" si="8"/>
        <v>0</v>
      </c>
      <c r="Y110" s="9">
        <f t="shared" si="9"/>
        <v>0</v>
      </c>
      <c r="Z110" s="9">
        <f t="shared" si="10"/>
        <v>0</v>
      </c>
      <c r="AA110" s="9">
        <f t="shared" si="11"/>
        <v>0</v>
      </c>
    </row>
    <row r="111" spans="1:27" ht="14.4" x14ac:dyDescent="0.3">
      <c r="A111" s="10" t="s">
        <v>32</v>
      </c>
      <c r="B111" s="11">
        <v>2004</v>
      </c>
      <c r="C111" s="7">
        <v>4.8</v>
      </c>
      <c r="D111" s="12">
        <v>614660000000</v>
      </c>
      <c r="E111" s="9">
        <f t="shared" si="0"/>
        <v>27.144335106349036</v>
      </c>
      <c r="F111" s="12">
        <v>8.0870857199999993</v>
      </c>
      <c r="G111" s="12">
        <v>0.7</v>
      </c>
      <c r="H111" s="12">
        <v>5.399</v>
      </c>
      <c r="I111" s="12">
        <v>100</v>
      </c>
      <c r="J111" s="12">
        <v>92</v>
      </c>
      <c r="K111" s="12">
        <v>33.1</v>
      </c>
      <c r="L111" s="12">
        <v>83</v>
      </c>
      <c r="M111" s="12">
        <v>84.462999999999994</v>
      </c>
      <c r="N111" s="12">
        <v>0.93546354799999998</v>
      </c>
      <c r="O111" s="12">
        <v>7.0251637899999997</v>
      </c>
      <c r="P111" s="9">
        <v>0</v>
      </c>
      <c r="Q111" s="9">
        <f t="shared" si="1"/>
        <v>0</v>
      </c>
      <c r="R111" s="9">
        <f t="shared" si="2"/>
        <v>0</v>
      </c>
      <c r="S111" s="9">
        <f t="shared" si="3"/>
        <v>0</v>
      </c>
      <c r="T111" s="9">
        <f t="shared" si="4"/>
        <v>0</v>
      </c>
      <c r="U111" s="9">
        <f t="shared" si="5"/>
        <v>0</v>
      </c>
      <c r="V111" s="9">
        <f t="shared" si="6"/>
        <v>0</v>
      </c>
      <c r="W111" s="9">
        <f t="shared" si="7"/>
        <v>0</v>
      </c>
      <c r="X111" s="9">
        <f t="shared" si="8"/>
        <v>0</v>
      </c>
      <c r="Y111" s="9">
        <f t="shared" si="9"/>
        <v>0</v>
      </c>
      <c r="Z111" s="9">
        <f t="shared" si="10"/>
        <v>0</v>
      </c>
      <c r="AA111" s="9">
        <f t="shared" si="11"/>
        <v>0</v>
      </c>
    </row>
    <row r="112" spans="1:27" ht="14.4" x14ac:dyDescent="0.3">
      <c r="A112" s="5" t="s">
        <v>32</v>
      </c>
      <c r="B112" s="6">
        <v>2005</v>
      </c>
      <c r="C112" s="7">
        <v>4.8</v>
      </c>
      <c r="D112" s="8">
        <v>695693000000</v>
      </c>
      <c r="E112" s="9">
        <f t="shared" si="0"/>
        <v>27.268174308017137</v>
      </c>
      <c r="F112" s="8">
        <v>7.9702935200000002</v>
      </c>
      <c r="G112" s="8">
        <v>0.7</v>
      </c>
      <c r="H112" s="8">
        <v>5.0359999999999996</v>
      </c>
      <c r="I112" s="8">
        <v>100</v>
      </c>
      <c r="J112" s="8">
        <v>92</v>
      </c>
      <c r="K112" s="14">
        <v>33.4</v>
      </c>
      <c r="L112" s="8">
        <v>83</v>
      </c>
      <c r="M112" s="8">
        <v>84.581999999999994</v>
      </c>
      <c r="N112" s="8">
        <v>0.89170765900000004</v>
      </c>
      <c r="O112" s="8">
        <v>6.9898389420000004</v>
      </c>
      <c r="P112" s="9">
        <v>0</v>
      </c>
      <c r="Q112" s="9">
        <f t="shared" si="1"/>
        <v>0</v>
      </c>
      <c r="R112" s="9">
        <f t="shared" si="2"/>
        <v>0</v>
      </c>
      <c r="S112" s="9">
        <f t="shared" si="3"/>
        <v>0</v>
      </c>
      <c r="T112" s="9">
        <f t="shared" si="4"/>
        <v>0</v>
      </c>
      <c r="U112" s="9">
        <f t="shared" si="5"/>
        <v>0</v>
      </c>
      <c r="V112" s="9">
        <f t="shared" si="6"/>
        <v>0</v>
      </c>
      <c r="W112" s="9">
        <f t="shared" si="7"/>
        <v>0</v>
      </c>
      <c r="X112" s="9">
        <f t="shared" si="8"/>
        <v>0</v>
      </c>
      <c r="Y112" s="9">
        <f t="shared" si="9"/>
        <v>0</v>
      </c>
      <c r="Z112" s="9">
        <f t="shared" si="10"/>
        <v>0</v>
      </c>
      <c r="AA112" s="9">
        <f t="shared" si="11"/>
        <v>0</v>
      </c>
    </row>
    <row r="113" spans="1:27" ht="14.4" x14ac:dyDescent="0.3">
      <c r="A113" s="10" t="s">
        <v>32</v>
      </c>
      <c r="B113" s="11">
        <v>2006</v>
      </c>
      <c r="C113" s="7">
        <v>4.7</v>
      </c>
      <c r="D113" s="12">
        <v>748418000000</v>
      </c>
      <c r="E113" s="9">
        <f t="shared" si="0"/>
        <v>27.341227482366577</v>
      </c>
      <c r="F113" s="12">
        <v>7.9770245600000003</v>
      </c>
      <c r="G113" s="12">
        <v>0.7</v>
      </c>
      <c r="H113" s="12">
        <v>4.7850000000000001</v>
      </c>
      <c r="I113" s="12">
        <v>100</v>
      </c>
      <c r="J113" s="12">
        <v>92</v>
      </c>
      <c r="K113" s="13">
        <v>33.6</v>
      </c>
      <c r="L113" s="12">
        <v>83</v>
      </c>
      <c r="M113" s="12">
        <v>84.7</v>
      </c>
      <c r="N113" s="12">
        <v>0.93446660000000004</v>
      </c>
      <c r="O113" s="12">
        <v>7.0481495040000004</v>
      </c>
      <c r="P113" s="9">
        <v>0</v>
      </c>
      <c r="Q113" s="9">
        <f t="shared" si="1"/>
        <v>0</v>
      </c>
      <c r="R113" s="9">
        <f t="shared" si="2"/>
        <v>0</v>
      </c>
      <c r="S113" s="9">
        <f t="shared" si="3"/>
        <v>0</v>
      </c>
      <c r="T113" s="9">
        <f t="shared" si="4"/>
        <v>0</v>
      </c>
      <c r="U113" s="9">
        <f t="shared" si="5"/>
        <v>0</v>
      </c>
      <c r="V113" s="9">
        <f t="shared" si="6"/>
        <v>0</v>
      </c>
      <c r="W113" s="9">
        <f t="shared" si="7"/>
        <v>0</v>
      </c>
      <c r="X113" s="9">
        <f t="shared" si="8"/>
        <v>0</v>
      </c>
      <c r="Y113" s="9">
        <f t="shared" si="9"/>
        <v>0</v>
      </c>
      <c r="Z113" s="9">
        <f t="shared" si="10"/>
        <v>0</v>
      </c>
      <c r="AA113" s="9">
        <f t="shared" si="11"/>
        <v>0</v>
      </c>
    </row>
    <row r="114" spans="1:27" ht="14.4" x14ac:dyDescent="0.3">
      <c r="A114" s="5" t="s">
        <v>32</v>
      </c>
      <c r="B114" s="6">
        <v>2007</v>
      </c>
      <c r="C114" s="7">
        <v>4.5</v>
      </c>
      <c r="D114" s="8">
        <v>855007000000</v>
      </c>
      <c r="E114" s="9">
        <f t="shared" si="0"/>
        <v>27.474375492984159</v>
      </c>
      <c r="F114" s="8">
        <v>8.0549650199999991</v>
      </c>
      <c r="G114" s="8">
        <v>0.7</v>
      </c>
      <c r="H114" s="8">
        <v>4.3810000000000002</v>
      </c>
      <c r="I114" s="8">
        <v>100</v>
      </c>
      <c r="J114" s="8">
        <v>92</v>
      </c>
      <c r="K114" s="14">
        <v>24.2</v>
      </c>
      <c r="L114" s="8">
        <v>83</v>
      </c>
      <c r="M114" s="8">
        <v>84.822000000000003</v>
      </c>
      <c r="N114" s="8">
        <v>0.92887491</v>
      </c>
      <c r="O114" s="8">
        <v>7.1662981080000003</v>
      </c>
      <c r="P114" s="9">
        <v>0</v>
      </c>
      <c r="Q114" s="9">
        <f t="shared" si="1"/>
        <v>0</v>
      </c>
      <c r="R114" s="9">
        <f t="shared" si="2"/>
        <v>0</v>
      </c>
      <c r="S114" s="9">
        <f t="shared" si="3"/>
        <v>0</v>
      </c>
      <c r="T114" s="9">
        <f t="shared" si="4"/>
        <v>0</v>
      </c>
      <c r="U114" s="9">
        <f t="shared" si="5"/>
        <v>0</v>
      </c>
      <c r="V114" s="9">
        <f t="shared" si="6"/>
        <v>0</v>
      </c>
      <c r="W114" s="9">
        <f t="shared" si="7"/>
        <v>0</v>
      </c>
      <c r="X114" s="9">
        <f t="shared" si="8"/>
        <v>0</v>
      </c>
      <c r="Y114" s="9">
        <f t="shared" si="9"/>
        <v>0</v>
      </c>
      <c r="Z114" s="9">
        <f t="shared" si="10"/>
        <v>0</v>
      </c>
      <c r="AA114" s="9">
        <f t="shared" si="11"/>
        <v>0</v>
      </c>
    </row>
    <row r="115" spans="1:27" ht="14.4" x14ac:dyDescent="0.3">
      <c r="A115" s="10" t="s">
        <v>32</v>
      </c>
      <c r="B115" s="11">
        <v>2008</v>
      </c>
      <c r="C115" s="7">
        <v>4.4000000000000004</v>
      </c>
      <c r="D115" s="12">
        <v>1056110000000</v>
      </c>
      <c r="E115" s="9">
        <f t="shared" si="0"/>
        <v>27.685613462454313</v>
      </c>
      <c r="F115" s="12">
        <v>8.2485513699999995</v>
      </c>
      <c r="G115" s="12">
        <v>0.7</v>
      </c>
      <c r="H115" s="12">
        <v>4.242</v>
      </c>
      <c r="I115" s="12">
        <v>100</v>
      </c>
      <c r="J115" s="12">
        <v>92</v>
      </c>
      <c r="K115" s="12">
        <v>35.4</v>
      </c>
      <c r="L115" s="12">
        <v>84</v>
      </c>
      <c r="M115" s="12">
        <v>84.942999999999998</v>
      </c>
      <c r="N115" s="12">
        <v>0.95470011200000005</v>
      </c>
      <c r="O115" s="12">
        <v>7.3008227049999999</v>
      </c>
      <c r="P115" s="9">
        <v>0</v>
      </c>
      <c r="Q115" s="9">
        <f t="shared" si="1"/>
        <v>0</v>
      </c>
      <c r="R115" s="9">
        <f t="shared" si="2"/>
        <v>0</v>
      </c>
      <c r="S115" s="9">
        <f t="shared" si="3"/>
        <v>0</v>
      </c>
      <c r="T115" s="9">
        <f t="shared" si="4"/>
        <v>0</v>
      </c>
      <c r="U115" s="9">
        <f t="shared" si="5"/>
        <v>0</v>
      </c>
      <c r="V115" s="9">
        <f t="shared" si="6"/>
        <v>0</v>
      </c>
      <c r="W115" s="9">
        <f t="shared" si="7"/>
        <v>0</v>
      </c>
      <c r="X115" s="9">
        <f t="shared" si="8"/>
        <v>0</v>
      </c>
      <c r="Y115" s="9">
        <f t="shared" si="9"/>
        <v>0</v>
      </c>
      <c r="Z115" s="9">
        <f t="shared" si="10"/>
        <v>0</v>
      </c>
      <c r="AA115" s="9">
        <f t="shared" si="11"/>
        <v>0</v>
      </c>
    </row>
    <row r="116" spans="1:27" ht="14.4" x14ac:dyDescent="0.3">
      <c r="A116" s="5" t="s">
        <v>32</v>
      </c>
      <c r="B116" s="6">
        <v>2009</v>
      </c>
      <c r="C116" s="7">
        <v>4.2</v>
      </c>
      <c r="D116" s="8">
        <v>928762000000</v>
      </c>
      <c r="E116" s="9">
        <f t="shared" si="0"/>
        <v>27.557118353487105</v>
      </c>
      <c r="F116" s="8">
        <v>8.5447387700000004</v>
      </c>
      <c r="G116" s="8">
        <v>0.7</v>
      </c>
      <c r="H116" s="8">
        <v>5.5650000000000004</v>
      </c>
      <c r="I116" s="8">
        <v>100</v>
      </c>
      <c r="J116" s="8">
        <v>92</v>
      </c>
      <c r="K116" s="14">
        <v>35</v>
      </c>
      <c r="L116" s="8">
        <v>84</v>
      </c>
      <c r="M116" s="8">
        <v>85.063000000000002</v>
      </c>
      <c r="N116" s="8">
        <v>0.85512059900000004</v>
      </c>
      <c r="O116" s="8">
        <v>7.4082612460000004</v>
      </c>
      <c r="P116" s="9">
        <v>0</v>
      </c>
      <c r="Q116" s="9">
        <f t="shared" si="1"/>
        <v>0</v>
      </c>
      <c r="R116" s="9">
        <f t="shared" si="2"/>
        <v>0</v>
      </c>
      <c r="S116" s="9">
        <f t="shared" si="3"/>
        <v>0</v>
      </c>
      <c r="T116" s="9">
        <f t="shared" si="4"/>
        <v>0</v>
      </c>
      <c r="U116" s="9">
        <f t="shared" si="5"/>
        <v>0</v>
      </c>
      <c r="V116" s="9">
        <f t="shared" si="6"/>
        <v>0</v>
      </c>
      <c r="W116" s="9">
        <f t="shared" si="7"/>
        <v>0</v>
      </c>
      <c r="X116" s="9">
        <f t="shared" si="8"/>
        <v>0</v>
      </c>
      <c r="Y116" s="9">
        <f t="shared" si="9"/>
        <v>0</v>
      </c>
      <c r="Z116" s="9">
        <f t="shared" si="10"/>
        <v>0</v>
      </c>
      <c r="AA116" s="9">
        <f t="shared" si="11"/>
        <v>0</v>
      </c>
    </row>
    <row r="117" spans="1:27" ht="14.4" x14ac:dyDescent="0.3">
      <c r="A117" s="10" t="s">
        <v>32</v>
      </c>
      <c r="B117" s="11">
        <v>2010</v>
      </c>
      <c r="C117" s="7">
        <v>4</v>
      </c>
      <c r="D117" s="12">
        <v>1148890000000</v>
      </c>
      <c r="E117" s="9">
        <f t="shared" si="0"/>
        <v>27.769817374790133</v>
      </c>
      <c r="F117" s="12">
        <v>8.4202566099999991</v>
      </c>
      <c r="G117" s="12">
        <v>0.7</v>
      </c>
      <c r="H117" s="12">
        <v>5.2140000000000004</v>
      </c>
      <c r="I117" s="12">
        <v>100</v>
      </c>
      <c r="J117" s="12">
        <v>92</v>
      </c>
      <c r="K117" s="12">
        <v>34.700000000000003</v>
      </c>
      <c r="L117" s="12">
        <v>84</v>
      </c>
      <c r="M117" s="12">
        <v>85.182000000000002</v>
      </c>
      <c r="N117" s="12">
        <v>0.88885986800000005</v>
      </c>
      <c r="O117" s="12">
        <v>7.4451516839999998</v>
      </c>
      <c r="P117" s="9">
        <v>0</v>
      </c>
      <c r="Q117" s="9">
        <f t="shared" si="1"/>
        <v>0</v>
      </c>
      <c r="R117" s="9">
        <f t="shared" si="2"/>
        <v>0</v>
      </c>
      <c r="S117" s="9">
        <f t="shared" si="3"/>
        <v>0</v>
      </c>
      <c r="T117" s="9">
        <f t="shared" si="4"/>
        <v>0</v>
      </c>
      <c r="U117" s="9">
        <f t="shared" si="5"/>
        <v>0</v>
      </c>
      <c r="V117" s="9">
        <f t="shared" si="6"/>
        <v>0</v>
      </c>
      <c r="W117" s="9">
        <f t="shared" si="7"/>
        <v>0</v>
      </c>
      <c r="X117" s="9">
        <f t="shared" si="8"/>
        <v>0</v>
      </c>
      <c r="Y117" s="9">
        <f t="shared" si="9"/>
        <v>0</v>
      </c>
      <c r="Z117" s="9">
        <f t="shared" si="10"/>
        <v>0</v>
      </c>
      <c r="AA117" s="9">
        <f t="shared" si="11"/>
        <v>0</v>
      </c>
    </row>
    <row r="118" spans="1:27" ht="14.4" x14ac:dyDescent="0.3">
      <c r="A118" s="5" t="s">
        <v>32</v>
      </c>
      <c r="B118" s="6">
        <v>2011</v>
      </c>
      <c r="C118" s="7">
        <v>3.8</v>
      </c>
      <c r="D118" s="8">
        <v>1398700000000</v>
      </c>
      <c r="E118" s="9">
        <f t="shared" si="0"/>
        <v>27.966564349731669</v>
      </c>
      <c r="F118" s="8">
        <v>8.5374498400000007</v>
      </c>
      <c r="G118" s="8">
        <v>0.7</v>
      </c>
      <c r="H118" s="8">
        <v>5.0830000000000002</v>
      </c>
      <c r="I118" s="8">
        <v>100</v>
      </c>
      <c r="J118" s="8">
        <v>92</v>
      </c>
      <c r="K118" s="14">
        <v>34.5</v>
      </c>
      <c r="L118" s="8">
        <v>84</v>
      </c>
      <c r="M118" s="8">
        <v>85.3</v>
      </c>
      <c r="N118" s="8">
        <v>0.93571007299999998</v>
      </c>
      <c r="O118" s="8">
        <v>7.3207066349999996</v>
      </c>
      <c r="P118" s="9">
        <v>0</v>
      </c>
      <c r="Q118" s="9">
        <f t="shared" si="1"/>
        <v>0</v>
      </c>
      <c r="R118" s="9">
        <f t="shared" si="2"/>
        <v>0</v>
      </c>
      <c r="S118" s="9">
        <f t="shared" si="3"/>
        <v>0</v>
      </c>
      <c r="T118" s="9">
        <f t="shared" si="4"/>
        <v>0</v>
      </c>
      <c r="U118" s="9">
        <f t="shared" si="5"/>
        <v>0</v>
      </c>
      <c r="V118" s="9">
        <f t="shared" si="6"/>
        <v>0</v>
      </c>
      <c r="W118" s="9">
        <f t="shared" si="7"/>
        <v>0</v>
      </c>
      <c r="X118" s="9">
        <f t="shared" si="8"/>
        <v>0</v>
      </c>
      <c r="Y118" s="9">
        <f t="shared" si="9"/>
        <v>0</v>
      </c>
      <c r="Z118" s="9">
        <f t="shared" si="10"/>
        <v>0</v>
      </c>
      <c r="AA118" s="9">
        <f t="shared" si="11"/>
        <v>0</v>
      </c>
    </row>
    <row r="119" spans="1:27" ht="14.4" x14ac:dyDescent="0.3">
      <c r="A119" s="10" t="s">
        <v>32</v>
      </c>
      <c r="B119" s="11">
        <v>2012</v>
      </c>
      <c r="C119" s="7">
        <v>3.6</v>
      </c>
      <c r="D119" s="12">
        <v>1547650000000</v>
      </c>
      <c r="E119" s="9">
        <f t="shared" si="0"/>
        <v>28.06775876734082</v>
      </c>
      <c r="F119" s="12">
        <v>8.6745691300000001</v>
      </c>
      <c r="G119" s="12">
        <v>0.7</v>
      </c>
      <c r="H119" s="12">
        <v>5.2249999999999996</v>
      </c>
      <c r="I119" s="12">
        <v>100</v>
      </c>
      <c r="J119" s="12">
        <v>92</v>
      </c>
      <c r="K119" s="13">
        <v>34.4</v>
      </c>
      <c r="L119" s="12">
        <v>86</v>
      </c>
      <c r="M119" s="12">
        <v>85.402000000000001</v>
      </c>
      <c r="N119" s="12">
        <v>0.99799722400000002</v>
      </c>
      <c r="O119" s="12">
        <v>7.5328002940000003</v>
      </c>
      <c r="P119" s="9">
        <v>0</v>
      </c>
      <c r="Q119" s="9">
        <f t="shared" si="1"/>
        <v>0</v>
      </c>
      <c r="R119" s="9">
        <f t="shared" si="2"/>
        <v>0</v>
      </c>
      <c r="S119" s="9">
        <f t="shared" si="3"/>
        <v>0</v>
      </c>
      <c r="T119" s="9">
        <f t="shared" si="4"/>
        <v>0</v>
      </c>
      <c r="U119" s="9">
        <f t="shared" si="5"/>
        <v>0</v>
      </c>
      <c r="V119" s="9">
        <f t="shared" si="6"/>
        <v>0</v>
      </c>
      <c r="W119" s="9">
        <f t="shared" si="7"/>
        <v>0</v>
      </c>
      <c r="X119" s="9">
        <f t="shared" si="8"/>
        <v>0</v>
      </c>
      <c r="Y119" s="9">
        <f t="shared" si="9"/>
        <v>0</v>
      </c>
      <c r="Z119" s="9">
        <f t="shared" si="10"/>
        <v>0</v>
      </c>
      <c r="AA119" s="9">
        <f t="shared" si="11"/>
        <v>0</v>
      </c>
    </row>
    <row r="120" spans="1:27" ht="14.4" x14ac:dyDescent="0.3">
      <c r="A120" s="5" t="s">
        <v>32</v>
      </c>
      <c r="B120" s="6">
        <v>2013</v>
      </c>
      <c r="C120" s="7">
        <v>3.5</v>
      </c>
      <c r="D120" s="8">
        <v>1577300000000</v>
      </c>
      <c r="E120" s="9">
        <f t="shared" si="0"/>
        <v>28.086735640439841</v>
      </c>
      <c r="F120" s="8">
        <v>8.7505874600000002</v>
      </c>
      <c r="G120" s="8">
        <v>0.7</v>
      </c>
      <c r="H120" s="8">
        <v>5.6630000000000003</v>
      </c>
      <c r="I120" s="8">
        <v>100</v>
      </c>
      <c r="J120" s="8">
        <v>91</v>
      </c>
      <c r="K120" s="14">
        <v>34.299999999999997</v>
      </c>
      <c r="L120" s="8">
        <v>86</v>
      </c>
      <c r="M120" s="8">
        <v>85.501999999999995</v>
      </c>
      <c r="N120" s="8">
        <v>1.031072974</v>
      </c>
      <c r="O120" s="8">
        <v>7.4331406199999996</v>
      </c>
      <c r="P120" s="9">
        <v>0</v>
      </c>
      <c r="Q120" s="9">
        <f t="shared" si="1"/>
        <v>0</v>
      </c>
      <c r="R120" s="9">
        <f t="shared" si="2"/>
        <v>0</v>
      </c>
      <c r="S120" s="9">
        <f t="shared" si="3"/>
        <v>0</v>
      </c>
      <c r="T120" s="9">
        <f t="shared" si="4"/>
        <v>0</v>
      </c>
      <c r="U120" s="9">
        <f t="shared" si="5"/>
        <v>0</v>
      </c>
      <c r="V120" s="9">
        <f t="shared" si="6"/>
        <v>0</v>
      </c>
      <c r="W120" s="9">
        <f t="shared" si="7"/>
        <v>0</v>
      </c>
      <c r="X120" s="9">
        <f t="shared" si="8"/>
        <v>0</v>
      </c>
      <c r="Y120" s="9">
        <f t="shared" si="9"/>
        <v>0</v>
      </c>
      <c r="Z120" s="9">
        <f t="shared" si="10"/>
        <v>0</v>
      </c>
      <c r="AA120" s="9">
        <f t="shared" si="11"/>
        <v>0</v>
      </c>
    </row>
    <row r="121" spans="1:27" ht="14.4" x14ac:dyDescent="0.3">
      <c r="A121" s="10" t="s">
        <v>32</v>
      </c>
      <c r="B121" s="11">
        <v>2014</v>
      </c>
      <c r="C121" s="7">
        <v>3.4</v>
      </c>
      <c r="D121" s="12">
        <v>1468600000000</v>
      </c>
      <c r="E121" s="9">
        <f t="shared" si="0"/>
        <v>28.015330681963921</v>
      </c>
      <c r="F121" s="12">
        <v>9.8335428199999999</v>
      </c>
      <c r="G121" s="12">
        <v>0.7</v>
      </c>
      <c r="H121" s="12">
        <v>6.0780000000000003</v>
      </c>
      <c r="I121" s="12">
        <v>100</v>
      </c>
      <c r="J121" s="12">
        <v>92</v>
      </c>
      <c r="K121" s="12">
        <v>34.4</v>
      </c>
      <c r="L121" s="12">
        <v>87</v>
      </c>
      <c r="M121" s="12">
        <v>85.602000000000004</v>
      </c>
      <c r="N121" s="12">
        <v>1.032191992</v>
      </c>
      <c r="O121" s="12">
        <v>7.3876030210000003</v>
      </c>
      <c r="P121" s="9">
        <v>0</v>
      </c>
      <c r="Q121" s="9">
        <f t="shared" si="1"/>
        <v>0</v>
      </c>
      <c r="R121" s="9">
        <f t="shared" si="2"/>
        <v>0</v>
      </c>
      <c r="S121" s="9">
        <f t="shared" si="3"/>
        <v>0</v>
      </c>
      <c r="T121" s="9">
        <f t="shared" si="4"/>
        <v>0</v>
      </c>
      <c r="U121" s="9">
        <f t="shared" si="5"/>
        <v>0</v>
      </c>
      <c r="V121" s="9">
        <f t="shared" si="6"/>
        <v>0</v>
      </c>
      <c r="W121" s="9">
        <f t="shared" si="7"/>
        <v>0</v>
      </c>
      <c r="X121" s="9">
        <f t="shared" si="8"/>
        <v>0</v>
      </c>
      <c r="Y121" s="9">
        <f t="shared" si="9"/>
        <v>0</v>
      </c>
      <c r="Z121" s="9">
        <f t="shared" si="10"/>
        <v>0</v>
      </c>
      <c r="AA121" s="9">
        <f t="shared" si="11"/>
        <v>0</v>
      </c>
    </row>
    <row r="122" spans="1:27" ht="14.4" x14ac:dyDescent="0.3">
      <c r="A122" s="5" t="s">
        <v>32</v>
      </c>
      <c r="B122" s="6">
        <v>2015</v>
      </c>
      <c r="C122" s="7">
        <v>3.3</v>
      </c>
      <c r="D122" s="8">
        <v>1351770000000</v>
      </c>
      <c r="E122" s="9">
        <f t="shared" si="0"/>
        <v>27.93243596073436</v>
      </c>
      <c r="F122" s="8">
        <v>10.18225861</v>
      </c>
      <c r="G122" s="8">
        <v>0.7</v>
      </c>
      <c r="H122" s="8">
        <v>6.0549999999999997</v>
      </c>
      <c r="I122" s="8">
        <v>100</v>
      </c>
      <c r="J122" s="8">
        <v>93</v>
      </c>
      <c r="K122" s="14">
        <v>33.200000000000003</v>
      </c>
      <c r="L122" s="8">
        <v>87</v>
      </c>
      <c r="M122" s="8">
        <v>85.700999999999993</v>
      </c>
      <c r="N122" s="8">
        <v>0.87318068699999996</v>
      </c>
      <c r="O122" s="8">
        <v>7.18466162</v>
      </c>
      <c r="P122" s="9">
        <v>0</v>
      </c>
      <c r="Q122" s="9">
        <f t="shared" si="1"/>
        <v>0</v>
      </c>
      <c r="R122" s="9">
        <f t="shared" si="2"/>
        <v>0</v>
      </c>
      <c r="S122" s="9">
        <f t="shared" si="3"/>
        <v>0</v>
      </c>
      <c r="T122" s="9">
        <f t="shared" si="4"/>
        <v>0</v>
      </c>
      <c r="U122" s="9">
        <f t="shared" si="5"/>
        <v>0</v>
      </c>
      <c r="V122" s="9">
        <f t="shared" si="6"/>
        <v>0</v>
      </c>
      <c r="W122" s="9">
        <f t="shared" si="7"/>
        <v>0</v>
      </c>
      <c r="X122" s="9">
        <f t="shared" si="8"/>
        <v>0</v>
      </c>
      <c r="Y122" s="9">
        <f t="shared" si="9"/>
        <v>0</v>
      </c>
      <c r="Z122" s="9">
        <f t="shared" si="10"/>
        <v>0</v>
      </c>
      <c r="AA122" s="9">
        <f t="shared" si="11"/>
        <v>0</v>
      </c>
    </row>
    <row r="123" spans="1:27" ht="14.4" x14ac:dyDescent="0.3">
      <c r="A123" s="10" t="s">
        <v>32</v>
      </c>
      <c r="B123" s="11">
        <v>2016</v>
      </c>
      <c r="C123" s="7">
        <v>3.2</v>
      </c>
      <c r="D123" s="12">
        <v>1207580000000</v>
      </c>
      <c r="E123" s="9">
        <f t="shared" si="0"/>
        <v>27.819639472866523</v>
      </c>
      <c r="F123" s="12">
        <v>10.092885969999999</v>
      </c>
      <c r="G123" s="12">
        <v>0.5</v>
      </c>
      <c r="H123" s="12">
        <v>5.7110000000000003</v>
      </c>
      <c r="I123" s="12">
        <v>100</v>
      </c>
      <c r="J123" s="12">
        <v>94</v>
      </c>
      <c r="K123" s="12">
        <v>33.700000000000003</v>
      </c>
      <c r="L123" s="12">
        <v>87</v>
      </c>
      <c r="M123" s="12">
        <v>85.8</v>
      </c>
      <c r="N123" s="12">
        <v>1.0334244969999999</v>
      </c>
      <c r="O123" s="12">
        <v>7.2006956239999997</v>
      </c>
      <c r="P123" s="9">
        <v>0</v>
      </c>
      <c r="Q123" s="9">
        <f t="shared" si="1"/>
        <v>0</v>
      </c>
      <c r="R123" s="9">
        <f t="shared" si="2"/>
        <v>0</v>
      </c>
      <c r="S123" s="9">
        <f t="shared" si="3"/>
        <v>0</v>
      </c>
      <c r="T123" s="9">
        <f t="shared" si="4"/>
        <v>0</v>
      </c>
      <c r="U123" s="9">
        <f t="shared" si="5"/>
        <v>0</v>
      </c>
      <c r="V123" s="9">
        <f t="shared" si="6"/>
        <v>0</v>
      </c>
      <c r="W123" s="9">
        <f t="shared" si="7"/>
        <v>0</v>
      </c>
      <c r="X123" s="9">
        <f t="shared" si="8"/>
        <v>0</v>
      </c>
      <c r="Y123" s="9">
        <f t="shared" si="9"/>
        <v>0</v>
      </c>
      <c r="Z123" s="9">
        <f t="shared" si="10"/>
        <v>0</v>
      </c>
      <c r="AA123" s="9">
        <f t="shared" si="11"/>
        <v>0</v>
      </c>
    </row>
    <row r="124" spans="1:27" ht="14.4" x14ac:dyDescent="0.3">
      <c r="A124" s="5" t="s">
        <v>32</v>
      </c>
      <c r="B124" s="6">
        <v>2017</v>
      </c>
      <c r="C124" s="7">
        <v>3.2</v>
      </c>
      <c r="D124" s="8">
        <v>1326880000000</v>
      </c>
      <c r="E124" s="9">
        <f t="shared" si="0"/>
        <v>27.913851437649306</v>
      </c>
      <c r="F124" s="8">
        <v>10.122813219999999</v>
      </c>
      <c r="G124" s="8">
        <v>0.6</v>
      </c>
      <c r="H124" s="8">
        <v>5.5919999999999996</v>
      </c>
      <c r="I124" s="8">
        <v>100</v>
      </c>
      <c r="J124" s="8">
        <v>95</v>
      </c>
      <c r="K124" s="14">
        <v>34</v>
      </c>
      <c r="L124" s="8">
        <v>87</v>
      </c>
      <c r="M124" s="8">
        <v>85.903999999999996</v>
      </c>
      <c r="N124" s="8">
        <v>0.87614667400000001</v>
      </c>
      <c r="O124" s="8">
        <v>7.4285359590000004</v>
      </c>
      <c r="P124" s="9">
        <v>0</v>
      </c>
      <c r="Q124" s="9">
        <f t="shared" si="1"/>
        <v>0</v>
      </c>
      <c r="R124" s="9">
        <f t="shared" si="2"/>
        <v>0</v>
      </c>
      <c r="S124" s="9">
        <f t="shared" si="3"/>
        <v>0</v>
      </c>
      <c r="T124" s="9">
        <f t="shared" si="4"/>
        <v>0</v>
      </c>
      <c r="U124" s="9">
        <f t="shared" si="5"/>
        <v>0</v>
      </c>
      <c r="V124" s="9">
        <f t="shared" si="6"/>
        <v>0</v>
      </c>
      <c r="W124" s="9">
        <f t="shared" si="7"/>
        <v>0</v>
      </c>
      <c r="X124" s="9">
        <f t="shared" si="8"/>
        <v>0</v>
      </c>
      <c r="Y124" s="9">
        <f t="shared" si="9"/>
        <v>0</v>
      </c>
      <c r="Z124" s="9">
        <f t="shared" si="10"/>
        <v>0</v>
      </c>
      <c r="AA124" s="9">
        <f t="shared" si="11"/>
        <v>0</v>
      </c>
    </row>
    <row r="125" spans="1:27" ht="14.4" x14ac:dyDescent="0.3">
      <c r="A125" s="10" t="s">
        <v>32</v>
      </c>
      <c r="B125" s="11">
        <v>2018</v>
      </c>
      <c r="C125" s="7">
        <v>3.2</v>
      </c>
      <c r="D125" s="12">
        <v>1429730000000</v>
      </c>
      <c r="E125" s="9">
        <f t="shared" si="0"/>
        <v>27.988506731184476</v>
      </c>
      <c r="F125" s="12">
        <v>10.05971909</v>
      </c>
      <c r="G125" s="12">
        <v>0.7</v>
      </c>
      <c r="H125" s="12">
        <v>5.3</v>
      </c>
      <c r="I125" s="12">
        <v>100</v>
      </c>
      <c r="J125" s="12">
        <v>95</v>
      </c>
      <c r="K125" s="12">
        <v>34.299999999999997</v>
      </c>
      <c r="L125" s="12">
        <v>87</v>
      </c>
      <c r="M125" s="12">
        <v>86.012</v>
      </c>
      <c r="N125" s="12">
        <v>0.97081196300000006</v>
      </c>
      <c r="O125" s="12">
        <v>7.7412192040000001</v>
      </c>
      <c r="P125" s="9">
        <v>0</v>
      </c>
      <c r="Q125" s="9">
        <f t="shared" si="1"/>
        <v>0</v>
      </c>
      <c r="R125" s="9">
        <f t="shared" si="2"/>
        <v>0</v>
      </c>
      <c r="S125" s="9">
        <f t="shared" si="3"/>
        <v>0</v>
      </c>
      <c r="T125" s="9">
        <f t="shared" si="4"/>
        <v>0</v>
      </c>
      <c r="U125" s="9">
        <f t="shared" si="5"/>
        <v>0</v>
      </c>
      <c r="V125" s="9">
        <f t="shared" si="6"/>
        <v>0</v>
      </c>
      <c r="W125" s="9">
        <f t="shared" si="7"/>
        <v>0</v>
      </c>
      <c r="X125" s="9">
        <f t="shared" si="8"/>
        <v>0</v>
      </c>
      <c r="Y125" s="9">
        <f t="shared" si="9"/>
        <v>0</v>
      </c>
      <c r="Z125" s="9">
        <f t="shared" si="10"/>
        <v>0</v>
      </c>
      <c r="AA125" s="9">
        <f t="shared" si="11"/>
        <v>0</v>
      </c>
    </row>
    <row r="126" spans="1:27" ht="14.4" x14ac:dyDescent="0.3">
      <c r="A126" s="5" t="s">
        <v>32</v>
      </c>
      <c r="B126" s="6">
        <v>2019</v>
      </c>
      <c r="C126" s="7">
        <v>3.2</v>
      </c>
      <c r="D126" s="8">
        <v>1394670000000</v>
      </c>
      <c r="E126" s="9">
        <f t="shared" si="0"/>
        <v>27.963678944077564</v>
      </c>
      <c r="F126" s="8">
        <v>10.21965981</v>
      </c>
      <c r="G126" s="8">
        <v>0.8</v>
      </c>
      <c r="H126" s="8">
        <v>5.1589999999999998</v>
      </c>
      <c r="I126" s="8">
        <v>100</v>
      </c>
      <c r="J126" s="8">
        <v>95</v>
      </c>
      <c r="K126" s="14">
        <v>34.299999999999997</v>
      </c>
      <c r="L126" s="8">
        <v>87</v>
      </c>
      <c r="M126" s="8">
        <v>86.123999999999995</v>
      </c>
      <c r="N126" s="8">
        <v>0.91731309900000002</v>
      </c>
      <c r="O126" s="8">
        <v>9.3309903159999994</v>
      </c>
      <c r="P126" s="9">
        <v>0</v>
      </c>
      <c r="Q126" s="9">
        <f t="shared" si="1"/>
        <v>0</v>
      </c>
      <c r="R126" s="9">
        <f t="shared" si="2"/>
        <v>0</v>
      </c>
      <c r="S126" s="9">
        <f t="shared" si="3"/>
        <v>0</v>
      </c>
      <c r="T126" s="9">
        <f t="shared" si="4"/>
        <v>0</v>
      </c>
      <c r="U126" s="9">
        <f t="shared" si="5"/>
        <v>0</v>
      </c>
      <c r="V126" s="9">
        <f t="shared" si="6"/>
        <v>0</v>
      </c>
      <c r="W126" s="9">
        <f t="shared" si="7"/>
        <v>0</v>
      </c>
      <c r="X126" s="9">
        <f t="shared" si="8"/>
        <v>0</v>
      </c>
      <c r="Y126" s="9">
        <f t="shared" si="9"/>
        <v>0</v>
      </c>
      <c r="Z126" s="9">
        <f t="shared" si="10"/>
        <v>0</v>
      </c>
      <c r="AA126" s="9">
        <f t="shared" si="11"/>
        <v>0</v>
      </c>
    </row>
    <row r="127" spans="1:27" ht="14.4" x14ac:dyDescent="0.3">
      <c r="A127" s="10" t="s">
        <v>32</v>
      </c>
      <c r="B127" s="11">
        <v>2020</v>
      </c>
      <c r="C127" s="7">
        <v>3.2</v>
      </c>
      <c r="D127" s="12">
        <v>1330380000000</v>
      </c>
      <c r="E127" s="9">
        <f t="shared" si="0"/>
        <v>27.916485731639373</v>
      </c>
      <c r="F127" s="12">
        <v>10.6837368</v>
      </c>
      <c r="G127" s="12">
        <v>0.8</v>
      </c>
      <c r="H127" s="12">
        <v>6.4560000000000004</v>
      </c>
      <c r="I127" s="12">
        <v>100</v>
      </c>
      <c r="J127" s="12">
        <v>95</v>
      </c>
      <c r="K127" s="13">
        <v>34.4</v>
      </c>
      <c r="L127" s="12">
        <v>87</v>
      </c>
      <c r="M127" s="12">
        <v>86.241</v>
      </c>
      <c r="N127" s="12">
        <v>0.86167693099999998</v>
      </c>
      <c r="O127" s="12">
        <v>8.2517174610000001</v>
      </c>
      <c r="P127" s="9">
        <v>0</v>
      </c>
      <c r="Q127" s="9">
        <f t="shared" si="1"/>
        <v>0</v>
      </c>
      <c r="R127" s="9">
        <f t="shared" si="2"/>
        <v>0</v>
      </c>
      <c r="S127" s="9">
        <f t="shared" si="3"/>
        <v>0</v>
      </c>
      <c r="T127" s="9">
        <f t="shared" si="4"/>
        <v>0</v>
      </c>
      <c r="U127" s="9">
        <f t="shared" si="5"/>
        <v>0</v>
      </c>
      <c r="V127" s="9">
        <f t="shared" si="6"/>
        <v>0</v>
      </c>
      <c r="W127" s="9">
        <f t="shared" si="7"/>
        <v>0</v>
      </c>
      <c r="X127" s="9">
        <f t="shared" si="8"/>
        <v>0</v>
      </c>
      <c r="Y127" s="9">
        <f t="shared" si="9"/>
        <v>0</v>
      </c>
      <c r="Z127" s="9">
        <f t="shared" si="10"/>
        <v>0</v>
      </c>
      <c r="AA127" s="9">
        <f t="shared" si="11"/>
        <v>0</v>
      </c>
    </row>
    <row r="128" spans="1:27" ht="14.4" x14ac:dyDescent="0.3">
      <c r="A128" s="5" t="s">
        <v>33</v>
      </c>
      <c r="B128" s="6">
        <v>2000</v>
      </c>
      <c r="C128" s="7">
        <v>3.3</v>
      </c>
      <c r="D128" s="8">
        <v>4968360000000</v>
      </c>
      <c r="E128" s="9">
        <f t="shared" si="0"/>
        <v>29.23411092170247</v>
      </c>
      <c r="F128" s="8">
        <v>7.03</v>
      </c>
      <c r="G128" s="8">
        <v>0.9</v>
      </c>
      <c r="H128" s="8">
        <v>4.7480000000000002</v>
      </c>
      <c r="I128" s="8">
        <v>100</v>
      </c>
      <c r="J128" s="8">
        <v>85</v>
      </c>
      <c r="K128" s="14">
        <v>33.200000000000003</v>
      </c>
      <c r="L128" s="8">
        <v>70</v>
      </c>
      <c r="M128" s="8">
        <v>78.649000000000001</v>
      </c>
      <c r="N128" s="8">
        <v>1.1975526809999999</v>
      </c>
      <c r="O128" s="8">
        <v>13.16207369</v>
      </c>
      <c r="P128" s="9">
        <v>0</v>
      </c>
      <c r="Q128" s="9">
        <f t="shared" si="1"/>
        <v>0</v>
      </c>
      <c r="R128" s="9">
        <f t="shared" si="2"/>
        <v>0</v>
      </c>
      <c r="S128" s="9">
        <f t="shared" si="3"/>
        <v>0</v>
      </c>
      <c r="T128" s="9">
        <f t="shared" si="4"/>
        <v>0</v>
      </c>
      <c r="U128" s="9">
        <f t="shared" si="5"/>
        <v>0</v>
      </c>
      <c r="V128" s="9">
        <f t="shared" si="6"/>
        <v>0</v>
      </c>
      <c r="W128" s="9">
        <f t="shared" si="7"/>
        <v>0</v>
      </c>
      <c r="X128" s="9">
        <f t="shared" si="8"/>
        <v>0</v>
      </c>
      <c r="Y128" s="9">
        <f t="shared" si="9"/>
        <v>0</v>
      </c>
      <c r="Z128" s="9">
        <f t="shared" si="10"/>
        <v>0</v>
      </c>
      <c r="AA128" s="9">
        <f t="shared" si="11"/>
        <v>0</v>
      </c>
    </row>
    <row r="129" spans="1:27" ht="14.4" x14ac:dyDescent="0.3">
      <c r="A129" s="10" t="s">
        <v>33</v>
      </c>
      <c r="B129" s="11">
        <v>2001</v>
      </c>
      <c r="C129" s="7">
        <v>3.1</v>
      </c>
      <c r="D129" s="12">
        <v>4374710000000</v>
      </c>
      <c r="E129" s="9">
        <f t="shared" si="0"/>
        <v>29.106861347826847</v>
      </c>
      <c r="F129" s="12">
        <v>7.24</v>
      </c>
      <c r="G129" s="12">
        <v>0.9</v>
      </c>
      <c r="H129" s="12">
        <v>5.0199999999999996</v>
      </c>
      <c r="I129" s="12">
        <v>100</v>
      </c>
      <c r="J129" s="12">
        <v>95</v>
      </c>
      <c r="K129" s="13">
        <v>33.6</v>
      </c>
      <c r="L129" s="12">
        <v>71</v>
      </c>
      <c r="M129" s="12">
        <v>79.989999999999995</v>
      </c>
      <c r="N129" s="13">
        <v>1.1856564000000001</v>
      </c>
      <c r="O129" s="12">
        <v>13.083721969999999</v>
      </c>
      <c r="P129" s="9">
        <v>0</v>
      </c>
      <c r="Q129" s="9">
        <f t="shared" si="1"/>
        <v>0</v>
      </c>
      <c r="R129" s="9">
        <f t="shared" si="2"/>
        <v>0</v>
      </c>
      <c r="S129" s="9">
        <f t="shared" si="3"/>
        <v>0</v>
      </c>
      <c r="T129" s="9">
        <f t="shared" si="4"/>
        <v>0</v>
      </c>
      <c r="U129" s="9">
        <f t="shared" si="5"/>
        <v>0</v>
      </c>
      <c r="V129" s="9">
        <f t="shared" si="6"/>
        <v>0</v>
      </c>
      <c r="W129" s="9">
        <f t="shared" si="7"/>
        <v>0</v>
      </c>
      <c r="X129" s="9">
        <f t="shared" si="8"/>
        <v>0</v>
      </c>
      <c r="Y129" s="9">
        <f t="shared" si="9"/>
        <v>0</v>
      </c>
      <c r="Z129" s="9">
        <f t="shared" si="10"/>
        <v>0</v>
      </c>
      <c r="AA129" s="9">
        <f t="shared" si="11"/>
        <v>0</v>
      </c>
    </row>
    <row r="130" spans="1:27" ht="14.4" x14ac:dyDescent="0.3">
      <c r="A130" s="5" t="s">
        <v>33</v>
      </c>
      <c r="B130" s="6">
        <v>2002</v>
      </c>
      <c r="C130" s="7">
        <v>3</v>
      </c>
      <c r="D130" s="8">
        <v>4182850000000</v>
      </c>
      <c r="E130" s="9">
        <f t="shared" si="0"/>
        <v>29.062013948314615</v>
      </c>
      <c r="F130" s="8">
        <v>7.35</v>
      </c>
      <c r="G130" s="8">
        <v>0.9</v>
      </c>
      <c r="H130" s="8">
        <v>5.3860000000000001</v>
      </c>
      <c r="I130" s="8">
        <v>100</v>
      </c>
      <c r="J130" s="8">
        <v>96</v>
      </c>
      <c r="K130" s="14">
        <v>33.4</v>
      </c>
      <c r="L130" s="8">
        <v>72</v>
      </c>
      <c r="M130" s="8">
        <v>81.647000000000006</v>
      </c>
      <c r="N130" s="8">
        <v>1.17602253</v>
      </c>
      <c r="O130" s="8">
        <v>12.93949089</v>
      </c>
      <c r="P130" s="9">
        <v>0</v>
      </c>
      <c r="Q130" s="9">
        <f t="shared" si="1"/>
        <v>0</v>
      </c>
      <c r="R130" s="9">
        <f t="shared" si="2"/>
        <v>0</v>
      </c>
      <c r="S130" s="9">
        <f t="shared" si="3"/>
        <v>0</v>
      </c>
      <c r="T130" s="9">
        <f t="shared" si="4"/>
        <v>0</v>
      </c>
      <c r="U130" s="9">
        <f t="shared" si="5"/>
        <v>0</v>
      </c>
      <c r="V130" s="9">
        <f t="shared" si="6"/>
        <v>0</v>
      </c>
      <c r="W130" s="9">
        <f t="shared" si="7"/>
        <v>0</v>
      </c>
      <c r="X130" s="9">
        <f t="shared" si="8"/>
        <v>0</v>
      </c>
      <c r="Y130" s="9">
        <f t="shared" si="9"/>
        <v>0</v>
      </c>
      <c r="Z130" s="9">
        <f t="shared" si="10"/>
        <v>0</v>
      </c>
      <c r="AA130" s="9">
        <f t="shared" si="11"/>
        <v>0</v>
      </c>
    </row>
    <row r="131" spans="1:27" ht="14.4" x14ac:dyDescent="0.3">
      <c r="A131" s="10" t="s">
        <v>33</v>
      </c>
      <c r="B131" s="11">
        <v>2003</v>
      </c>
      <c r="C131" s="7">
        <v>2.9</v>
      </c>
      <c r="D131" s="12">
        <v>4519560000000</v>
      </c>
      <c r="E131" s="9">
        <f t="shared" si="0"/>
        <v>29.139435759901598</v>
      </c>
      <c r="F131" s="12">
        <v>7.49</v>
      </c>
      <c r="G131" s="12">
        <v>0.9</v>
      </c>
      <c r="H131" s="12">
        <v>5.2510000000000003</v>
      </c>
      <c r="I131" s="12">
        <v>100</v>
      </c>
      <c r="J131" s="12">
        <v>97</v>
      </c>
      <c r="K131" s="13">
        <v>33.6</v>
      </c>
      <c r="L131" s="12">
        <v>73</v>
      </c>
      <c r="M131" s="12">
        <v>83.195999999999998</v>
      </c>
      <c r="N131" s="12">
        <v>1.0271201130000001</v>
      </c>
      <c r="O131" s="12">
        <v>12.74975377</v>
      </c>
      <c r="P131" s="9">
        <v>0</v>
      </c>
      <c r="Q131" s="9">
        <f t="shared" si="1"/>
        <v>0</v>
      </c>
      <c r="R131" s="9">
        <f t="shared" si="2"/>
        <v>0</v>
      </c>
      <c r="S131" s="9">
        <f t="shared" si="3"/>
        <v>0</v>
      </c>
      <c r="T131" s="9">
        <f t="shared" si="4"/>
        <v>0</v>
      </c>
      <c r="U131" s="9">
        <f t="shared" si="5"/>
        <v>0</v>
      </c>
      <c r="V131" s="9">
        <f t="shared" si="6"/>
        <v>0</v>
      </c>
      <c r="W131" s="9">
        <f t="shared" si="7"/>
        <v>0</v>
      </c>
      <c r="X131" s="9">
        <f t="shared" si="8"/>
        <v>0</v>
      </c>
      <c r="Y131" s="9">
        <f t="shared" si="9"/>
        <v>0</v>
      </c>
      <c r="Z131" s="9">
        <f t="shared" si="10"/>
        <v>0</v>
      </c>
      <c r="AA131" s="9">
        <f t="shared" si="11"/>
        <v>0</v>
      </c>
    </row>
    <row r="132" spans="1:27" ht="14.4" x14ac:dyDescent="0.3">
      <c r="A132" s="5" t="s">
        <v>33</v>
      </c>
      <c r="B132" s="6">
        <v>2004</v>
      </c>
      <c r="C132" s="7">
        <v>2.8</v>
      </c>
      <c r="D132" s="8">
        <v>4893120000000</v>
      </c>
      <c r="E132" s="9">
        <f t="shared" si="0"/>
        <v>29.218851252766196</v>
      </c>
      <c r="F132" s="8">
        <v>7.54</v>
      </c>
      <c r="G132" s="8">
        <v>0.7</v>
      </c>
      <c r="H132" s="8">
        <v>4.734</v>
      </c>
      <c r="I132" s="8">
        <v>100</v>
      </c>
      <c r="J132" s="8">
        <v>99</v>
      </c>
      <c r="K132" s="14">
        <v>33.799999999999997</v>
      </c>
      <c r="L132" s="8">
        <v>75</v>
      </c>
      <c r="M132" s="8">
        <v>84.64</v>
      </c>
      <c r="N132" s="8">
        <v>1.0283153060000001</v>
      </c>
      <c r="O132" s="8">
        <v>12.53488394</v>
      </c>
      <c r="P132" s="9">
        <v>0</v>
      </c>
      <c r="Q132" s="9">
        <f t="shared" si="1"/>
        <v>0</v>
      </c>
      <c r="R132" s="9">
        <f t="shared" si="2"/>
        <v>0</v>
      </c>
      <c r="S132" s="9">
        <f t="shared" si="3"/>
        <v>0</v>
      </c>
      <c r="T132" s="9">
        <f t="shared" si="4"/>
        <v>0</v>
      </c>
      <c r="U132" s="9">
        <f t="shared" si="5"/>
        <v>0</v>
      </c>
      <c r="V132" s="9">
        <f t="shared" si="6"/>
        <v>0</v>
      </c>
      <c r="W132" s="9">
        <f t="shared" si="7"/>
        <v>0</v>
      </c>
      <c r="X132" s="9">
        <f t="shared" si="8"/>
        <v>0</v>
      </c>
      <c r="Y132" s="9">
        <f t="shared" si="9"/>
        <v>0</v>
      </c>
      <c r="Z132" s="9">
        <f t="shared" si="10"/>
        <v>0</v>
      </c>
      <c r="AA132" s="9">
        <f t="shared" si="11"/>
        <v>0</v>
      </c>
    </row>
    <row r="133" spans="1:27" ht="14.4" x14ac:dyDescent="0.3">
      <c r="A133" s="10" t="s">
        <v>33</v>
      </c>
      <c r="B133" s="11">
        <v>2005</v>
      </c>
      <c r="C133" s="7">
        <v>2.8</v>
      </c>
      <c r="D133" s="12">
        <v>4831470000000</v>
      </c>
      <c r="E133" s="9">
        <f t="shared" si="0"/>
        <v>29.206171885114713</v>
      </c>
      <c r="F133" s="12">
        <v>7.66</v>
      </c>
      <c r="G133" s="12">
        <v>0.7</v>
      </c>
      <c r="H133" s="12">
        <v>4.4459999999999997</v>
      </c>
      <c r="I133" s="12">
        <v>100</v>
      </c>
      <c r="J133" s="12">
        <v>98</v>
      </c>
      <c r="K133" s="13">
        <v>34.1</v>
      </c>
      <c r="L133" s="12">
        <v>76</v>
      </c>
      <c r="M133" s="12">
        <v>85.977999999999994</v>
      </c>
      <c r="N133" s="12">
        <v>1.0357694630000001</v>
      </c>
      <c r="O133" s="12">
        <v>12.31525472</v>
      </c>
      <c r="P133" s="9">
        <v>0</v>
      </c>
      <c r="Q133" s="9">
        <f t="shared" si="1"/>
        <v>0</v>
      </c>
      <c r="R133" s="9">
        <f t="shared" si="2"/>
        <v>0</v>
      </c>
      <c r="S133" s="9">
        <f t="shared" si="3"/>
        <v>0</v>
      </c>
      <c r="T133" s="9">
        <f t="shared" si="4"/>
        <v>0</v>
      </c>
      <c r="U133" s="9">
        <f t="shared" si="5"/>
        <v>0</v>
      </c>
      <c r="V133" s="9">
        <f t="shared" si="6"/>
        <v>0</v>
      </c>
      <c r="W133" s="9">
        <f t="shared" si="7"/>
        <v>0</v>
      </c>
      <c r="X133" s="9">
        <f t="shared" si="8"/>
        <v>0</v>
      </c>
      <c r="Y133" s="9">
        <f t="shared" si="9"/>
        <v>0</v>
      </c>
      <c r="Z133" s="9">
        <f t="shared" si="10"/>
        <v>0</v>
      </c>
      <c r="AA133" s="9">
        <f t="shared" si="11"/>
        <v>0</v>
      </c>
    </row>
    <row r="134" spans="1:27" ht="14.4" x14ac:dyDescent="0.3">
      <c r="A134" s="5" t="s">
        <v>33</v>
      </c>
      <c r="B134" s="6">
        <v>2006</v>
      </c>
      <c r="C134" s="7">
        <v>2.7</v>
      </c>
      <c r="D134" s="8">
        <v>4601660000000</v>
      </c>
      <c r="E134" s="9">
        <f t="shared" si="0"/>
        <v>29.157438223891052</v>
      </c>
      <c r="F134" s="8">
        <v>7.69</v>
      </c>
      <c r="G134" s="8">
        <v>0.5</v>
      </c>
      <c r="H134" s="8">
        <v>4.1920000000000002</v>
      </c>
      <c r="I134" s="8">
        <v>100</v>
      </c>
      <c r="J134" s="8">
        <v>98</v>
      </c>
      <c r="K134" s="14">
        <v>34.299999999999997</v>
      </c>
      <c r="L134" s="8">
        <v>76</v>
      </c>
      <c r="M134" s="8">
        <v>87.117999999999995</v>
      </c>
      <c r="N134" s="8">
        <v>1.138334513</v>
      </c>
      <c r="O134" s="8">
        <v>12.01742402</v>
      </c>
      <c r="P134" s="9">
        <v>0</v>
      </c>
      <c r="Q134" s="9">
        <f t="shared" si="1"/>
        <v>0</v>
      </c>
      <c r="R134" s="9">
        <f t="shared" si="2"/>
        <v>0</v>
      </c>
      <c r="S134" s="9">
        <f t="shared" si="3"/>
        <v>0</v>
      </c>
      <c r="T134" s="9">
        <f t="shared" si="4"/>
        <v>0</v>
      </c>
      <c r="U134" s="9">
        <f t="shared" si="5"/>
        <v>0</v>
      </c>
      <c r="V134" s="9">
        <f t="shared" si="6"/>
        <v>0</v>
      </c>
      <c r="W134" s="9">
        <f t="shared" si="7"/>
        <v>0</v>
      </c>
      <c r="X134" s="9">
        <f t="shared" si="8"/>
        <v>0</v>
      </c>
      <c r="Y134" s="9">
        <f t="shared" si="9"/>
        <v>0</v>
      </c>
      <c r="Z134" s="9">
        <f t="shared" si="10"/>
        <v>0</v>
      </c>
      <c r="AA134" s="9">
        <f t="shared" si="11"/>
        <v>0</v>
      </c>
    </row>
    <row r="135" spans="1:27" ht="14.4" x14ac:dyDescent="0.3">
      <c r="A135" s="10" t="s">
        <v>33</v>
      </c>
      <c r="B135" s="11">
        <v>2007</v>
      </c>
      <c r="C135" s="7">
        <v>2.6</v>
      </c>
      <c r="D135" s="12">
        <v>4579750000000</v>
      </c>
      <c r="E135" s="9">
        <f t="shared" si="0"/>
        <v>29.15266552741198</v>
      </c>
      <c r="F135" s="12">
        <v>7.78</v>
      </c>
      <c r="G135" s="12">
        <v>0.5</v>
      </c>
      <c r="H135" s="12">
        <v>3.8879999999999999</v>
      </c>
      <c r="I135" s="12">
        <v>100</v>
      </c>
      <c r="J135" s="12">
        <v>98</v>
      </c>
      <c r="K135" s="13">
        <v>34.5</v>
      </c>
      <c r="L135" s="12">
        <v>77</v>
      </c>
      <c r="M135" s="12">
        <v>88.146000000000001</v>
      </c>
      <c r="N135" s="12">
        <v>1.010374546</v>
      </c>
      <c r="O135" s="12">
        <v>11.621458820000001</v>
      </c>
      <c r="P135" s="9">
        <v>0</v>
      </c>
      <c r="Q135" s="9">
        <f t="shared" si="1"/>
        <v>0</v>
      </c>
      <c r="R135" s="9">
        <f t="shared" si="2"/>
        <v>0</v>
      </c>
      <c r="S135" s="9">
        <f t="shared" si="3"/>
        <v>0</v>
      </c>
      <c r="T135" s="9">
        <f t="shared" si="4"/>
        <v>0</v>
      </c>
      <c r="U135" s="9">
        <f t="shared" si="5"/>
        <v>0</v>
      </c>
      <c r="V135" s="9">
        <f t="shared" si="6"/>
        <v>0</v>
      </c>
      <c r="W135" s="9">
        <f t="shared" si="7"/>
        <v>0</v>
      </c>
      <c r="X135" s="9">
        <f t="shared" si="8"/>
        <v>0</v>
      </c>
      <c r="Y135" s="9">
        <f t="shared" si="9"/>
        <v>0</v>
      </c>
      <c r="Z135" s="9">
        <f t="shared" si="10"/>
        <v>0</v>
      </c>
      <c r="AA135" s="9">
        <f t="shared" si="11"/>
        <v>0</v>
      </c>
    </row>
    <row r="136" spans="1:27" ht="14.4" x14ac:dyDescent="0.3">
      <c r="A136" s="5" t="s">
        <v>33</v>
      </c>
      <c r="B136" s="6">
        <v>2008</v>
      </c>
      <c r="C136" s="7">
        <v>2.5</v>
      </c>
      <c r="D136" s="8">
        <v>5106680000000</v>
      </c>
      <c r="E136" s="9">
        <f t="shared" si="0"/>
        <v>29.261570602535532</v>
      </c>
      <c r="F136" s="8">
        <v>8.09</v>
      </c>
      <c r="G136" s="8">
        <v>0.5</v>
      </c>
      <c r="H136" s="8">
        <v>4.0019999999999998</v>
      </c>
      <c r="I136" s="8">
        <v>100</v>
      </c>
      <c r="J136" s="8">
        <v>98</v>
      </c>
      <c r="K136" s="8">
        <v>34.799999999999997</v>
      </c>
      <c r="L136" s="8">
        <v>79</v>
      </c>
      <c r="M136" s="8">
        <v>89.102999999999994</v>
      </c>
      <c r="N136" s="8">
        <v>0.89462524700000001</v>
      </c>
      <c r="O136" s="8">
        <v>11.227996109999999</v>
      </c>
      <c r="P136" s="9">
        <v>0</v>
      </c>
      <c r="Q136" s="9">
        <f t="shared" si="1"/>
        <v>0</v>
      </c>
      <c r="R136" s="9">
        <f t="shared" si="2"/>
        <v>0</v>
      </c>
      <c r="S136" s="9">
        <f t="shared" si="3"/>
        <v>0</v>
      </c>
      <c r="T136" s="9">
        <f t="shared" si="4"/>
        <v>0</v>
      </c>
      <c r="U136" s="9">
        <f t="shared" si="5"/>
        <v>0</v>
      </c>
      <c r="V136" s="9">
        <f t="shared" si="6"/>
        <v>0</v>
      </c>
      <c r="W136" s="9">
        <f t="shared" si="7"/>
        <v>0</v>
      </c>
      <c r="X136" s="9">
        <f t="shared" si="8"/>
        <v>0</v>
      </c>
      <c r="Y136" s="9">
        <f t="shared" si="9"/>
        <v>0</v>
      </c>
      <c r="Z136" s="9">
        <f t="shared" si="10"/>
        <v>0</v>
      </c>
      <c r="AA136" s="9">
        <f t="shared" si="11"/>
        <v>0</v>
      </c>
    </row>
    <row r="137" spans="1:27" ht="14.4" x14ac:dyDescent="0.3">
      <c r="A137" s="10" t="s">
        <v>33</v>
      </c>
      <c r="B137" s="11">
        <v>2009</v>
      </c>
      <c r="C137" s="7">
        <v>2.4</v>
      </c>
      <c r="D137" s="12">
        <v>5289490000000</v>
      </c>
      <c r="E137" s="9">
        <f t="shared" si="0"/>
        <v>29.296742948833597</v>
      </c>
      <c r="F137" s="12">
        <v>8.9600000000000009</v>
      </c>
      <c r="G137" s="12">
        <v>0.3</v>
      </c>
      <c r="H137" s="12">
        <v>5.0679999999999996</v>
      </c>
      <c r="I137" s="12">
        <v>100</v>
      </c>
      <c r="J137" s="12">
        <v>97</v>
      </c>
      <c r="K137" s="13">
        <v>33</v>
      </c>
      <c r="L137" s="12">
        <v>80</v>
      </c>
      <c r="M137" s="12">
        <v>89.989000000000004</v>
      </c>
      <c r="N137" s="12">
        <v>0.97625189999999995</v>
      </c>
      <c r="O137" s="12">
        <v>10.93767287</v>
      </c>
      <c r="P137" s="9">
        <v>0</v>
      </c>
      <c r="Q137" s="9">
        <f t="shared" si="1"/>
        <v>0</v>
      </c>
      <c r="R137" s="9">
        <f t="shared" si="2"/>
        <v>0</v>
      </c>
      <c r="S137" s="9">
        <f t="shared" si="3"/>
        <v>0</v>
      </c>
      <c r="T137" s="9">
        <f t="shared" si="4"/>
        <v>0</v>
      </c>
      <c r="U137" s="9">
        <f t="shared" si="5"/>
        <v>0</v>
      </c>
      <c r="V137" s="9">
        <f t="shared" si="6"/>
        <v>0</v>
      </c>
      <c r="W137" s="9">
        <f t="shared" si="7"/>
        <v>0</v>
      </c>
      <c r="X137" s="9">
        <f t="shared" si="8"/>
        <v>0</v>
      </c>
      <c r="Y137" s="9">
        <f t="shared" si="9"/>
        <v>0</v>
      </c>
      <c r="Z137" s="9">
        <f t="shared" si="10"/>
        <v>0</v>
      </c>
      <c r="AA137" s="9">
        <f t="shared" si="11"/>
        <v>0</v>
      </c>
    </row>
    <row r="138" spans="1:27" ht="14.4" x14ac:dyDescent="0.3">
      <c r="A138" s="5" t="s">
        <v>33</v>
      </c>
      <c r="B138" s="6">
        <v>2010</v>
      </c>
      <c r="C138" s="7">
        <v>2.2999999999999998</v>
      </c>
      <c r="D138" s="8">
        <v>5759070000000</v>
      </c>
      <c r="E138" s="9">
        <f t="shared" si="0"/>
        <v>29.381797119267215</v>
      </c>
      <c r="F138" s="8">
        <v>9.06</v>
      </c>
      <c r="G138" s="8">
        <v>0.2</v>
      </c>
      <c r="H138" s="8">
        <v>5.1029999999999998</v>
      </c>
      <c r="I138" s="8">
        <v>100</v>
      </c>
      <c r="J138" s="8">
        <v>97</v>
      </c>
      <c r="K138" s="8">
        <v>32.1</v>
      </c>
      <c r="L138" s="8">
        <v>80</v>
      </c>
      <c r="M138" s="8">
        <v>90.811999999999998</v>
      </c>
      <c r="N138" s="8">
        <v>0.87935316600000002</v>
      </c>
      <c r="O138" s="8">
        <v>10.85112606</v>
      </c>
      <c r="P138" s="9">
        <v>0</v>
      </c>
      <c r="Q138" s="9">
        <f t="shared" si="1"/>
        <v>0</v>
      </c>
      <c r="R138" s="9">
        <f t="shared" si="2"/>
        <v>0</v>
      </c>
      <c r="S138" s="9">
        <f t="shared" si="3"/>
        <v>0</v>
      </c>
      <c r="T138" s="9">
        <f t="shared" si="4"/>
        <v>0</v>
      </c>
      <c r="U138" s="9">
        <f t="shared" si="5"/>
        <v>0</v>
      </c>
      <c r="V138" s="9">
        <f t="shared" si="6"/>
        <v>0</v>
      </c>
      <c r="W138" s="9">
        <f t="shared" si="7"/>
        <v>0</v>
      </c>
      <c r="X138" s="9">
        <f t="shared" si="8"/>
        <v>0</v>
      </c>
      <c r="Y138" s="9">
        <f t="shared" si="9"/>
        <v>0</v>
      </c>
      <c r="Z138" s="9">
        <f t="shared" si="10"/>
        <v>0</v>
      </c>
      <c r="AA138" s="9">
        <f t="shared" si="11"/>
        <v>0</v>
      </c>
    </row>
    <row r="139" spans="1:27" ht="14.4" x14ac:dyDescent="0.3">
      <c r="A139" s="10" t="s">
        <v>33</v>
      </c>
      <c r="B139" s="11">
        <v>2011</v>
      </c>
      <c r="C139" s="7">
        <v>2.2999999999999998</v>
      </c>
      <c r="D139" s="12">
        <v>6233150000000</v>
      </c>
      <c r="E139" s="9">
        <f t="shared" si="0"/>
        <v>29.460902938923738</v>
      </c>
      <c r="F139" s="12">
        <v>10.49</v>
      </c>
      <c r="G139" s="12">
        <v>0.5</v>
      </c>
      <c r="H139" s="12">
        <v>4.55</v>
      </c>
      <c r="I139" s="12">
        <v>100</v>
      </c>
      <c r="J139" s="12">
        <v>97</v>
      </c>
      <c r="K139" s="13">
        <v>32.5</v>
      </c>
      <c r="L139" s="12">
        <v>80</v>
      </c>
      <c r="M139" s="12">
        <v>91.069000000000003</v>
      </c>
      <c r="N139" s="12">
        <v>0.99509197500000002</v>
      </c>
      <c r="O139" s="12">
        <v>12.27425307</v>
      </c>
      <c r="P139" s="9">
        <v>0</v>
      </c>
      <c r="Q139" s="9">
        <f t="shared" si="1"/>
        <v>0</v>
      </c>
      <c r="R139" s="9">
        <f t="shared" si="2"/>
        <v>0</v>
      </c>
      <c r="S139" s="9">
        <f t="shared" si="3"/>
        <v>0</v>
      </c>
      <c r="T139" s="9">
        <f t="shared" si="4"/>
        <v>0</v>
      </c>
      <c r="U139" s="9">
        <f t="shared" si="5"/>
        <v>0</v>
      </c>
      <c r="V139" s="9">
        <f t="shared" si="6"/>
        <v>0</v>
      </c>
      <c r="W139" s="9">
        <f t="shared" si="7"/>
        <v>0</v>
      </c>
      <c r="X139" s="9">
        <f t="shared" si="8"/>
        <v>0</v>
      </c>
      <c r="Y139" s="9">
        <f t="shared" si="9"/>
        <v>0</v>
      </c>
      <c r="Z139" s="9">
        <f t="shared" si="10"/>
        <v>0</v>
      </c>
      <c r="AA139" s="9">
        <f t="shared" si="11"/>
        <v>0</v>
      </c>
    </row>
    <row r="140" spans="1:27" ht="14.4" x14ac:dyDescent="0.3">
      <c r="A140" s="5" t="s">
        <v>33</v>
      </c>
      <c r="B140" s="6">
        <v>2012</v>
      </c>
      <c r="C140" s="7">
        <v>2.2000000000000002</v>
      </c>
      <c r="D140" s="8">
        <v>6272360000000</v>
      </c>
      <c r="E140" s="9">
        <f t="shared" si="0"/>
        <v>29.467173795288637</v>
      </c>
      <c r="F140" s="8">
        <v>10.67</v>
      </c>
      <c r="G140" s="8">
        <v>0.7</v>
      </c>
      <c r="H140" s="8">
        <v>4.3579999999999997</v>
      </c>
      <c r="I140" s="8">
        <v>100</v>
      </c>
      <c r="J140" s="8">
        <v>97</v>
      </c>
      <c r="K140" s="14">
        <v>32.700000000000003</v>
      </c>
      <c r="L140" s="8">
        <v>81</v>
      </c>
      <c r="M140" s="8">
        <v>91.147999999999996</v>
      </c>
      <c r="N140" s="8">
        <v>0.94844287599999999</v>
      </c>
      <c r="O140" s="8">
        <v>12.806843130000001</v>
      </c>
      <c r="P140" s="9">
        <v>0</v>
      </c>
      <c r="Q140" s="9">
        <f t="shared" si="1"/>
        <v>0</v>
      </c>
      <c r="R140" s="9">
        <f t="shared" si="2"/>
        <v>0</v>
      </c>
      <c r="S140" s="9">
        <f t="shared" si="3"/>
        <v>0</v>
      </c>
      <c r="T140" s="9">
        <f t="shared" si="4"/>
        <v>0</v>
      </c>
      <c r="U140" s="9">
        <f t="shared" si="5"/>
        <v>0</v>
      </c>
      <c r="V140" s="9">
        <f t="shared" si="6"/>
        <v>0</v>
      </c>
      <c r="W140" s="9">
        <f t="shared" si="7"/>
        <v>0</v>
      </c>
      <c r="X140" s="9">
        <f t="shared" si="8"/>
        <v>0</v>
      </c>
      <c r="Y140" s="9">
        <f t="shared" si="9"/>
        <v>0</v>
      </c>
      <c r="Z140" s="9">
        <f t="shared" si="10"/>
        <v>0</v>
      </c>
      <c r="AA140" s="9">
        <f t="shared" si="11"/>
        <v>0</v>
      </c>
    </row>
    <row r="141" spans="1:27" ht="14.4" x14ac:dyDescent="0.3">
      <c r="A141" s="10" t="s">
        <v>33</v>
      </c>
      <c r="B141" s="11">
        <v>2013</v>
      </c>
      <c r="C141" s="7">
        <v>2.1</v>
      </c>
      <c r="D141" s="12">
        <v>5212330000000</v>
      </c>
      <c r="E141" s="9">
        <f t="shared" si="0"/>
        <v>29.282048088612751</v>
      </c>
      <c r="F141" s="12">
        <v>10.67</v>
      </c>
      <c r="G141" s="12">
        <v>0.9</v>
      </c>
      <c r="H141" s="12">
        <v>4.0380000000000003</v>
      </c>
      <c r="I141" s="12">
        <v>100</v>
      </c>
      <c r="J141" s="12">
        <v>96</v>
      </c>
      <c r="K141" s="12">
        <v>32.9</v>
      </c>
      <c r="L141" s="12">
        <v>82</v>
      </c>
      <c r="M141" s="12">
        <v>91.225999999999999</v>
      </c>
      <c r="N141" s="12">
        <v>1.019141912</v>
      </c>
      <c r="O141" s="12">
        <v>13.25425124</v>
      </c>
      <c r="P141" s="9">
        <v>0</v>
      </c>
      <c r="Q141" s="9">
        <f t="shared" si="1"/>
        <v>0</v>
      </c>
      <c r="R141" s="9">
        <f t="shared" si="2"/>
        <v>0</v>
      </c>
      <c r="S141" s="9">
        <f t="shared" si="3"/>
        <v>0</v>
      </c>
      <c r="T141" s="9">
        <f t="shared" si="4"/>
        <v>0</v>
      </c>
      <c r="U141" s="9">
        <f t="shared" si="5"/>
        <v>0</v>
      </c>
      <c r="V141" s="9">
        <f t="shared" si="6"/>
        <v>0</v>
      </c>
      <c r="W141" s="9">
        <f t="shared" si="7"/>
        <v>0</v>
      </c>
      <c r="X141" s="9">
        <f t="shared" si="8"/>
        <v>0</v>
      </c>
      <c r="Y141" s="9">
        <f t="shared" si="9"/>
        <v>0</v>
      </c>
      <c r="Z141" s="9">
        <f t="shared" si="10"/>
        <v>0</v>
      </c>
      <c r="AA141" s="9">
        <f t="shared" si="11"/>
        <v>0</v>
      </c>
    </row>
    <row r="142" spans="1:27" ht="14.4" x14ac:dyDescent="0.3">
      <c r="A142" s="5" t="s">
        <v>33</v>
      </c>
      <c r="B142" s="6">
        <v>2014</v>
      </c>
      <c r="C142" s="7">
        <v>2.1</v>
      </c>
      <c r="D142" s="8">
        <v>4896990000000</v>
      </c>
      <c r="E142" s="9">
        <f t="shared" si="0"/>
        <v>29.219641846580071</v>
      </c>
      <c r="F142" s="8">
        <v>10.73</v>
      </c>
      <c r="G142" s="8">
        <v>0.9</v>
      </c>
      <c r="H142" s="8">
        <v>3.589</v>
      </c>
      <c r="I142" s="8">
        <v>100</v>
      </c>
      <c r="J142" s="8">
        <v>96</v>
      </c>
      <c r="K142" s="14">
        <v>33</v>
      </c>
      <c r="L142" s="8">
        <v>82</v>
      </c>
      <c r="M142" s="8">
        <v>91.304000000000002</v>
      </c>
      <c r="N142" s="8">
        <v>0.96859735300000005</v>
      </c>
      <c r="O142" s="8">
        <v>13.7406103</v>
      </c>
      <c r="P142" s="9">
        <v>0</v>
      </c>
      <c r="Q142" s="9">
        <f t="shared" si="1"/>
        <v>0</v>
      </c>
      <c r="R142" s="9">
        <f t="shared" si="2"/>
        <v>0</v>
      </c>
      <c r="S142" s="9">
        <f t="shared" si="3"/>
        <v>0</v>
      </c>
      <c r="T142" s="9">
        <f t="shared" si="4"/>
        <v>0</v>
      </c>
      <c r="U142" s="9">
        <f t="shared" si="5"/>
        <v>0</v>
      </c>
      <c r="V142" s="9">
        <f t="shared" si="6"/>
        <v>0</v>
      </c>
      <c r="W142" s="9">
        <f t="shared" si="7"/>
        <v>0</v>
      </c>
      <c r="X142" s="9">
        <f t="shared" si="8"/>
        <v>0</v>
      </c>
      <c r="Y142" s="9">
        <f t="shared" si="9"/>
        <v>0</v>
      </c>
      <c r="Z142" s="9">
        <f t="shared" si="10"/>
        <v>0</v>
      </c>
      <c r="AA142" s="9">
        <f t="shared" si="11"/>
        <v>0</v>
      </c>
    </row>
    <row r="143" spans="1:27" ht="14.4" x14ac:dyDescent="0.3">
      <c r="A143" s="10" t="s">
        <v>33</v>
      </c>
      <c r="B143" s="11">
        <v>2015</v>
      </c>
      <c r="C143" s="7">
        <v>2</v>
      </c>
      <c r="D143" s="12">
        <v>4444930000000</v>
      </c>
      <c r="E143" s="9">
        <f t="shared" si="0"/>
        <v>29.122785236738917</v>
      </c>
      <c r="F143" s="12">
        <v>10.75</v>
      </c>
      <c r="G143" s="12">
        <v>0.8</v>
      </c>
      <c r="H143" s="12">
        <v>3.3849999999999998</v>
      </c>
      <c r="I143" s="12">
        <v>100</v>
      </c>
      <c r="J143" s="12">
        <v>96</v>
      </c>
      <c r="K143" s="13">
        <v>33.200000000000003</v>
      </c>
      <c r="L143" s="12">
        <v>83</v>
      </c>
      <c r="M143" s="12">
        <v>91.381</v>
      </c>
      <c r="N143" s="12">
        <v>1.0542205570000001</v>
      </c>
      <c r="O143" s="12">
        <v>12.86853593</v>
      </c>
      <c r="P143" s="9">
        <v>0</v>
      </c>
      <c r="Q143" s="9">
        <f t="shared" si="1"/>
        <v>0</v>
      </c>
      <c r="R143" s="9">
        <f t="shared" si="2"/>
        <v>0</v>
      </c>
      <c r="S143" s="9">
        <f t="shared" si="3"/>
        <v>0</v>
      </c>
      <c r="T143" s="9">
        <f t="shared" si="4"/>
        <v>0</v>
      </c>
      <c r="U143" s="9">
        <f t="shared" si="5"/>
        <v>0</v>
      </c>
      <c r="V143" s="9">
        <f t="shared" si="6"/>
        <v>0</v>
      </c>
      <c r="W143" s="9">
        <f t="shared" si="7"/>
        <v>0</v>
      </c>
      <c r="X143" s="9">
        <f t="shared" si="8"/>
        <v>0</v>
      </c>
      <c r="Y143" s="9">
        <f t="shared" si="9"/>
        <v>0</v>
      </c>
      <c r="Z143" s="9">
        <f t="shared" si="10"/>
        <v>0</v>
      </c>
      <c r="AA143" s="9">
        <f t="shared" si="11"/>
        <v>0</v>
      </c>
    </row>
    <row r="144" spans="1:27" ht="14.4" x14ac:dyDescent="0.3">
      <c r="A144" s="5" t="s">
        <v>33</v>
      </c>
      <c r="B144" s="6">
        <v>2016</v>
      </c>
      <c r="C144" s="7">
        <v>2</v>
      </c>
      <c r="D144" s="8">
        <v>5003680000000</v>
      </c>
      <c r="E144" s="9">
        <f t="shared" si="0"/>
        <v>29.24119475764747</v>
      </c>
      <c r="F144" s="8">
        <v>10.66</v>
      </c>
      <c r="G144" s="8">
        <v>0.7</v>
      </c>
      <c r="H144" s="8">
        <v>3.1320000000000001</v>
      </c>
      <c r="I144" s="8">
        <v>100</v>
      </c>
      <c r="J144" s="8">
        <v>99</v>
      </c>
      <c r="K144" s="14">
        <v>33.4</v>
      </c>
      <c r="L144" s="8">
        <v>83</v>
      </c>
      <c r="M144" s="8">
        <v>91.456999999999994</v>
      </c>
      <c r="N144" s="8">
        <v>0.96818900100000005</v>
      </c>
      <c r="O144" s="8">
        <v>12.799061200000001</v>
      </c>
      <c r="P144" s="9">
        <v>0</v>
      </c>
      <c r="Q144" s="9">
        <f t="shared" si="1"/>
        <v>0</v>
      </c>
      <c r="R144" s="9">
        <f t="shared" si="2"/>
        <v>0</v>
      </c>
      <c r="S144" s="9">
        <f t="shared" si="3"/>
        <v>0</v>
      </c>
      <c r="T144" s="9">
        <f t="shared" si="4"/>
        <v>0</v>
      </c>
      <c r="U144" s="9">
        <f t="shared" si="5"/>
        <v>0</v>
      </c>
      <c r="V144" s="9">
        <f t="shared" si="6"/>
        <v>0</v>
      </c>
      <c r="W144" s="9">
        <f t="shared" si="7"/>
        <v>0</v>
      </c>
      <c r="X144" s="9">
        <f t="shared" si="8"/>
        <v>0</v>
      </c>
      <c r="Y144" s="9">
        <f t="shared" si="9"/>
        <v>0</v>
      </c>
      <c r="Z144" s="9">
        <f t="shared" si="10"/>
        <v>0</v>
      </c>
      <c r="AA144" s="9">
        <f t="shared" si="11"/>
        <v>0</v>
      </c>
    </row>
    <row r="145" spans="1:27" ht="14.4" x14ac:dyDescent="0.3">
      <c r="A145" s="10" t="s">
        <v>33</v>
      </c>
      <c r="B145" s="11">
        <v>2017</v>
      </c>
      <c r="C145" s="7">
        <v>1.9</v>
      </c>
      <c r="D145" s="12">
        <v>4930840000000</v>
      </c>
      <c r="E145" s="9">
        <f t="shared" si="0"/>
        <v>29.226530474864742</v>
      </c>
      <c r="F145" s="12">
        <v>10.66</v>
      </c>
      <c r="G145" s="12">
        <v>0.9</v>
      </c>
      <c r="H145" s="12">
        <v>2.8220000000000001</v>
      </c>
      <c r="I145" s="12">
        <v>100</v>
      </c>
      <c r="J145" s="12">
        <v>99</v>
      </c>
      <c r="K145" s="13">
        <v>33.5</v>
      </c>
      <c r="L145" s="12">
        <v>84</v>
      </c>
      <c r="M145" s="12">
        <v>91.534999999999997</v>
      </c>
      <c r="N145" s="12">
        <v>1.100126505</v>
      </c>
      <c r="O145" s="12">
        <v>13.119827620000001</v>
      </c>
      <c r="P145" s="9">
        <v>0</v>
      </c>
      <c r="Q145" s="9">
        <f t="shared" si="1"/>
        <v>0</v>
      </c>
      <c r="R145" s="9">
        <f t="shared" si="2"/>
        <v>0</v>
      </c>
      <c r="S145" s="9">
        <f t="shared" si="3"/>
        <v>0</v>
      </c>
      <c r="T145" s="9">
        <f t="shared" si="4"/>
        <v>0</v>
      </c>
      <c r="U145" s="9">
        <f t="shared" si="5"/>
        <v>0</v>
      </c>
      <c r="V145" s="9">
        <f t="shared" si="6"/>
        <v>0</v>
      </c>
      <c r="W145" s="9">
        <f t="shared" si="7"/>
        <v>0</v>
      </c>
      <c r="X145" s="9">
        <f t="shared" si="8"/>
        <v>0</v>
      </c>
      <c r="Y145" s="9">
        <f t="shared" si="9"/>
        <v>0</v>
      </c>
      <c r="Z145" s="9">
        <f t="shared" si="10"/>
        <v>0</v>
      </c>
      <c r="AA145" s="9">
        <f t="shared" si="11"/>
        <v>0</v>
      </c>
    </row>
    <row r="146" spans="1:27" ht="14.4" x14ac:dyDescent="0.3">
      <c r="A146" s="5" t="s">
        <v>33</v>
      </c>
      <c r="B146" s="6">
        <v>2018</v>
      </c>
      <c r="C146" s="7">
        <v>1.9</v>
      </c>
      <c r="D146" s="8">
        <v>5040880000000</v>
      </c>
      <c r="E146" s="9">
        <f t="shared" si="0"/>
        <v>29.24860178594507</v>
      </c>
      <c r="F146" s="8">
        <v>10.74</v>
      </c>
      <c r="G146" s="8">
        <v>0.9</v>
      </c>
      <c r="H146" s="8">
        <v>2.4670000000000001</v>
      </c>
      <c r="I146" s="8">
        <v>100</v>
      </c>
      <c r="J146" s="8">
        <v>98</v>
      </c>
      <c r="K146" s="14">
        <v>33.700000000000003</v>
      </c>
      <c r="L146" s="8">
        <v>84</v>
      </c>
      <c r="M146" s="8">
        <v>91.616</v>
      </c>
      <c r="N146" s="8">
        <v>1.0373586420000001</v>
      </c>
      <c r="O146" s="8">
        <v>13.07903303</v>
      </c>
      <c r="P146" s="9">
        <v>0</v>
      </c>
      <c r="Q146" s="9">
        <f t="shared" si="1"/>
        <v>0</v>
      </c>
      <c r="R146" s="9">
        <f t="shared" si="2"/>
        <v>0</v>
      </c>
      <c r="S146" s="9">
        <f t="shared" si="3"/>
        <v>0</v>
      </c>
      <c r="T146" s="9">
        <f t="shared" si="4"/>
        <v>0</v>
      </c>
      <c r="U146" s="9">
        <f t="shared" si="5"/>
        <v>0</v>
      </c>
      <c r="V146" s="9">
        <f t="shared" si="6"/>
        <v>0</v>
      </c>
      <c r="W146" s="9">
        <f t="shared" si="7"/>
        <v>0</v>
      </c>
      <c r="X146" s="9">
        <f t="shared" si="8"/>
        <v>0</v>
      </c>
      <c r="Y146" s="9">
        <f t="shared" si="9"/>
        <v>0</v>
      </c>
      <c r="Z146" s="9">
        <f t="shared" si="10"/>
        <v>0</v>
      </c>
      <c r="AA146" s="9">
        <f t="shared" si="11"/>
        <v>0</v>
      </c>
    </row>
    <row r="147" spans="1:27" ht="14.4" x14ac:dyDescent="0.3">
      <c r="A147" s="10" t="s">
        <v>33</v>
      </c>
      <c r="B147" s="11">
        <v>2019</v>
      </c>
      <c r="C147" s="7">
        <v>1.8</v>
      </c>
      <c r="D147" s="12">
        <v>5117990000000</v>
      </c>
      <c r="E147" s="9">
        <f t="shared" si="0"/>
        <v>29.263782899776</v>
      </c>
      <c r="F147" s="12">
        <v>10.97</v>
      </c>
      <c r="G147" s="12">
        <v>0.9</v>
      </c>
      <c r="H147" s="12">
        <v>2.351</v>
      </c>
      <c r="I147" s="12">
        <v>100</v>
      </c>
      <c r="J147" s="12">
        <v>98</v>
      </c>
      <c r="K147" s="13">
        <v>33.4</v>
      </c>
      <c r="L147" s="12">
        <v>83</v>
      </c>
      <c r="M147" s="12">
        <v>91.697999999999993</v>
      </c>
      <c r="N147" s="12">
        <v>1.0196950440000001</v>
      </c>
      <c r="O147" s="12">
        <v>12.93787279</v>
      </c>
      <c r="P147" s="9">
        <v>0</v>
      </c>
      <c r="Q147" s="9">
        <f t="shared" si="1"/>
        <v>0</v>
      </c>
      <c r="R147" s="9">
        <f t="shared" si="2"/>
        <v>0</v>
      </c>
      <c r="S147" s="9">
        <f t="shared" si="3"/>
        <v>0</v>
      </c>
      <c r="T147" s="9">
        <f t="shared" si="4"/>
        <v>0</v>
      </c>
      <c r="U147" s="9">
        <f t="shared" si="5"/>
        <v>0</v>
      </c>
      <c r="V147" s="9">
        <f t="shared" si="6"/>
        <v>0</v>
      </c>
      <c r="W147" s="9">
        <f t="shared" si="7"/>
        <v>0</v>
      </c>
      <c r="X147" s="9">
        <f t="shared" si="8"/>
        <v>0</v>
      </c>
      <c r="Y147" s="9">
        <f t="shared" si="9"/>
        <v>0</v>
      </c>
      <c r="Z147" s="9">
        <f t="shared" si="10"/>
        <v>0</v>
      </c>
      <c r="AA147" s="9">
        <f t="shared" si="11"/>
        <v>0</v>
      </c>
    </row>
    <row r="148" spans="1:27" ht="14.4" x14ac:dyDescent="0.3">
      <c r="A148" s="5" t="s">
        <v>33</v>
      </c>
      <c r="B148" s="6">
        <v>2020</v>
      </c>
      <c r="C148" s="7">
        <v>1.8</v>
      </c>
      <c r="D148" s="8">
        <v>5055590000000</v>
      </c>
      <c r="E148" s="9">
        <f t="shared" si="0"/>
        <v>29.251515677712838</v>
      </c>
      <c r="F148" s="8">
        <v>11</v>
      </c>
      <c r="G148" s="8">
        <v>0.9</v>
      </c>
      <c r="H148" s="8">
        <v>2.8090000000000002</v>
      </c>
      <c r="I148" s="8">
        <v>100</v>
      </c>
      <c r="J148" s="8">
        <v>96</v>
      </c>
      <c r="K148" s="14">
        <v>33.9</v>
      </c>
      <c r="L148" s="8">
        <v>83</v>
      </c>
      <c r="M148" s="8">
        <v>91.781999999999996</v>
      </c>
      <c r="N148" s="8">
        <v>1.0260668989999999</v>
      </c>
      <c r="O148" s="8">
        <v>12.835201659999999</v>
      </c>
      <c r="P148" s="9">
        <v>0</v>
      </c>
      <c r="Q148" s="9">
        <f t="shared" si="1"/>
        <v>0</v>
      </c>
      <c r="R148" s="9">
        <f t="shared" si="2"/>
        <v>0</v>
      </c>
      <c r="S148" s="9">
        <f t="shared" si="3"/>
        <v>0</v>
      </c>
      <c r="T148" s="9">
        <f t="shared" si="4"/>
        <v>0</v>
      </c>
      <c r="U148" s="9">
        <f t="shared" si="5"/>
        <v>0</v>
      </c>
      <c r="V148" s="9">
        <f t="shared" si="6"/>
        <v>0</v>
      </c>
      <c r="W148" s="9">
        <f t="shared" si="7"/>
        <v>0</v>
      </c>
      <c r="X148" s="9">
        <f t="shared" si="8"/>
        <v>0</v>
      </c>
      <c r="Y148" s="9">
        <f t="shared" si="9"/>
        <v>0</v>
      </c>
      <c r="Z148" s="9">
        <f t="shared" si="10"/>
        <v>0</v>
      </c>
      <c r="AA148" s="9">
        <f t="shared" si="11"/>
        <v>0</v>
      </c>
    </row>
    <row r="149" spans="1:27" ht="14.4" x14ac:dyDescent="0.3">
      <c r="A149" s="10" t="s">
        <v>34</v>
      </c>
      <c r="B149" s="11">
        <v>2000</v>
      </c>
      <c r="C149" s="7">
        <v>3.4</v>
      </c>
      <c r="D149" s="12">
        <v>262835000000</v>
      </c>
      <c r="E149" s="9">
        <f t="shared" si="0"/>
        <v>26.29479229581538</v>
      </c>
      <c r="F149" s="12">
        <v>7.33</v>
      </c>
      <c r="G149" s="12">
        <v>0.2</v>
      </c>
      <c r="H149" s="12">
        <v>5.4660000000000002</v>
      </c>
      <c r="I149" s="12">
        <v>100</v>
      </c>
      <c r="J149" s="12">
        <v>99</v>
      </c>
      <c r="K149" s="12">
        <v>27</v>
      </c>
      <c r="L149" s="12">
        <v>72</v>
      </c>
      <c r="M149" s="12">
        <v>84.025999999999996</v>
      </c>
      <c r="N149" s="12">
        <v>1.391772032</v>
      </c>
      <c r="O149" s="12">
        <v>9.6952603120000003</v>
      </c>
      <c r="P149" s="9">
        <v>0</v>
      </c>
      <c r="Q149" s="9">
        <f t="shared" si="1"/>
        <v>0</v>
      </c>
      <c r="R149" s="9">
        <f t="shared" si="2"/>
        <v>0</v>
      </c>
      <c r="S149" s="9">
        <f t="shared" si="3"/>
        <v>0</v>
      </c>
      <c r="T149" s="9">
        <f t="shared" si="4"/>
        <v>0</v>
      </c>
      <c r="U149" s="9">
        <f t="shared" si="5"/>
        <v>0</v>
      </c>
      <c r="V149" s="9">
        <f t="shared" si="6"/>
        <v>0</v>
      </c>
      <c r="W149" s="9">
        <f t="shared" si="7"/>
        <v>0</v>
      </c>
      <c r="X149" s="9">
        <f t="shared" si="8"/>
        <v>0</v>
      </c>
      <c r="Y149" s="9">
        <f t="shared" si="9"/>
        <v>0</v>
      </c>
      <c r="Z149" s="9">
        <f t="shared" si="10"/>
        <v>0</v>
      </c>
      <c r="AA149" s="9">
        <f t="shared" si="11"/>
        <v>0</v>
      </c>
    </row>
    <row r="150" spans="1:27" ht="14.4" x14ac:dyDescent="0.3">
      <c r="A150" s="5" t="s">
        <v>34</v>
      </c>
      <c r="B150" s="6">
        <v>2001</v>
      </c>
      <c r="C150" s="7">
        <v>3.4</v>
      </c>
      <c r="D150" s="8">
        <v>242396000000</v>
      </c>
      <c r="E150" s="9">
        <f t="shared" si="0"/>
        <v>26.213838589355252</v>
      </c>
      <c r="F150" s="8">
        <v>7.9</v>
      </c>
      <c r="G150" s="8">
        <v>0.2</v>
      </c>
      <c r="H150" s="8">
        <v>4.7300000000000004</v>
      </c>
      <c r="I150" s="8">
        <v>100</v>
      </c>
      <c r="J150" s="8">
        <v>99</v>
      </c>
      <c r="K150" s="8">
        <v>26.5</v>
      </c>
      <c r="L150" s="8">
        <v>72</v>
      </c>
      <c r="M150" s="8">
        <v>84.070999999999998</v>
      </c>
      <c r="N150" s="14">
        <v>1.42544966</v>
      </c>
      <c r="O150" s="8">
        <v>9.4961294239999994</v>
      </c>
      <c r="P150" s="9">
        <v>0</v>
      </c>
      <c r="Q150" s="9">
        <f t="shared" si="1"/>
        <v>0</v>
      </c>
      <c r="R150" s="9">
        <f t="shared" si="2"/>
        <v>0</v>
      </c>
      <c r="S150" s="9">
        <f t="shared" si="3"/>
        <v>0</v>
      </c>
      <c r="T150" s="9">
        <f t="shared" si="4"/>
        <v>0</v>
      </c>
      <c r="U150" s="9">
        <f t="shared" si="5"/>
        <v>0</v>
      </c>
      <c r="V150" s="9">
        <f t="shared" si="6"/>
        <v>0</v>
      </c>
      <c r="W150" s="9">
        <f t="shared" si="7"/>
        <v>0</v>
      </c>
      <c r="X150" s="9">
        <f t="shared" si="8"/>
        <v>0</v>
      </c>
      <c r="Y150" s="9">
        <f t="shared" si="9"/>
        <v>0</v>
      </c>
      <c r="Z150" s="9">
        <f t="shared" si="10"/>
        <v>0</v>
      </c>
      <c r="AA150" s="9">
        <f t="shared" si="11"/>
        <v>0</v>
      </c>
    </row>
    <row r="151" spans="1:27" ht="14.4" x14ac:dyDescent="0.3">
      <c r="A151" s="10" t="s">
        <v>34</v>
      </c>
      <c r="B151" s="11">
        <v>2002</v>
      </c>
      <c r="C151" s="7">
        <v>3.3</v>
      </c>
      <c r="D151" s="12">
        <v>266849000000</v>
      </c>
      <c r="E151" s="9">
        <f t="shared" si="0"/>
        <v>26.309948792295696</v>
      </c>
      <c r="F151" s="12">
        <v>8.2100000000000009</v>
      </c>
      <c r="G151" s="12">
        <v>0.2</v>
      </c>
      <c r="H151" s="12">
        <v>4.9649999999999999</v>
      </c>
      <c r="I151" s="12">
        <v>100</v>
      </c>
      <c r="J151" s="12">
        <v>99</v>
      </c>
      <c r="K151" s="12">
        <v>26.2</v>
      </c>
      <c r="L151" s="12">
        <v>73</v>
      </c>
      <c r="M151" s="12">
        <v>84.132999999999996</v>
      </c>
      <c r="N151" s="12">
        <v>1.4752575160000001</v>
      </c>
      <c r="O151" s="12">
        <v>9.2215582489999992</v>
      </c>
      <c r="P151" s="9">
        <v>0</v>
      </c>
      <c r="Q151" s="9">
        <f t="shared" si="1"/>
        <v>0</v>
      </c>
      <c r="R151" s="9">
        <f t="shared" si="2"/>
        <v>0</v>
      </c>
      <c r="S151" s="9">
        <f t="shared" si="3"/>
        <v>0</v>
      </c>
      <c r="T151" s="9">
        <f t="shared" si="4"/>
        <v>0</v>
      </c>
      <c r="U151" s="9">
        <f t="shared" si="5"/>
        <v>0</v>
      </c>
      <c r="V151" s="9">
        <f t="shared" si="6"/>
        <v>0</v>
      </c>
      <c r="W151" s="9">
        <f t="shared" si="7"/>
        <v>0</v>
      </c>
      <c r="X151" s="9">
        <f t="shared" si="8"/>
        <v>0</v>
      </c>
      <c r="Y151" s="9">
        <f t="shared" si="9"/>
        <v>0</v>
      </c>
      <c r="Z151" s="9">
        <f t="shared" si="10"/>
        <v>0</v>
      </c>
      <c r="AA151" s="9">
        <f t="shared" si="11"/>
        <v>0</v>
      </c>
    </row>
    <row r="152" spans="1:27" ht="14.4" x14ac:dyDescent="0.3">
      <c r="A152" s="5" t="s">
        <v>34</v>
      </c>
      <c r="B152" s="6">
        <v>2003</v>
      </c>
      <c r="C152" s="7">
        <v>3.2</v>
      </c>
      <c r="D152" s="8">
        <v>334337000000</v>
      </c>
      <c r="E152" s="9">
        <f t="shared" si="0"/>
        <v>26.535415303278803</v>
      </c>
      <c r="F152" s="8">
        <v>8.32</v>
      </c>
      <c r="G152" s="8">
        <v>0.5</v>
      </c>
      <c r="H152" s="8">
        <v>5.5549999999999997</v>
      </c>
      <c r="I152" s="8">
        <v>100</v>
      </c>
      <c r="J152" s="8">
        <v>99</v>
      </c>
      <c r="K152" s="8">
        <v>25.3</v>
      </c>
      <c r="L152" s="8">
        <v>75</v>
      </c>
      <c r="M152" s="8">
        <v>84.195999999999998</v>
      </c>
      <c r="N152" s="8">
        <v>1.341613293</v>
      </c>
      <c r="O152" s="8">
        <v>8.9194543300000007</v>
      </c>
      <c r="P152" s="9">
        <v>0</v>
      </c>
      <c r="Q152" s="9">
        <f t="shared" si="1"/>
        <v>0</v>
      </c>
      <c r="R152" s="9">
        <f t="shared" si="2"/>
        <v>0</v>
      </c>
      <c r="S152" s="9">
        <f t="shared" si="3"/>
        <v>0</v>
      </c>
      <c r="T152" s="9">
        <f t="shared" si="4"/>
        <v>0</v>
      </c>
      <c r="U152" s="9">
        <f t="shared" si="5"/>
        <v>0</v>
      </c>
      <c r="V152" s="9">
        <f t="shared" si="6"/>
        <v>0</v>
      </c>
      <c r="W152" s="9">
        <f t="shared" si="7"/>
        <v>0</v>
      </c>
      <c r="X152" s="9">
        <f t="shared" si="8"/>
        <v>0</v>
      </c>
      <c r="Y152" s="9">
        <f t="shared" si="9"/>
        <v>0</v>
      </c>
      <c r="Z152" s="9">
        <f t="shared" si="10"/>
        <v>0</v>
      </c>
      <c r="AA152" s="9">
        <f t="shared" si="11"/>
        <v>0</v>
      </c>
    </row>
    <row r="153" spans="1:27" ht="14.4" x14ac:dyDescent="0.3">
      <c r="A153" s="10" t="s">
        <v>34</v>
      </c>
      <c r="B153" s="11">
        <v>2004</v>
      </c>
      <c r="C153" s="7">
        <v>3.1</v>
      </c>
      <c r="D153" s="12">
        <v>385118000000</v>
      </c>
      <c r="E153" s="9">
        <f t="shared" si="0"/>
        <v>26.676815617781148</v>
      </c>
      <c r="F153" s="12">
        <v>8.1300000000000008</v>
      </c>
      <c r="G153" s="12">
        <v>0.6</v>
      </c>
      <c r="H153" s="12">
        <v>6.6929999999999996</v>
      </c>
      <c r="I153" s="12">
        <v>100</v>
      </c>
      <c r="J153" s="12">
        <v>99</v>
      </c>
      <c r="K153" s="12">
        <v>26.1</v>
      </c>
      <c r="L153" s="12">
        <v>75</v>
      </c>
      <c r="M153" s="12">
        <v>84.257999999999996</v>
      </c>
      <c r="N153" s="12">
        <v>1.362226844</v>
      </c>
      <c r="O153" s="12">
        <v>8.6377252099999993</v>
      </c>
      <c r="P153" s="9">
        <v>0</v>
      </c>
      <c r="Q153" s="9">
        <f t="shared" si="1"/>
        <v>0</v>
      </c>
      <c r="R153" s="9">
        <f t="shared" si="2"/>
        <v>0</v>
      </c>
      <c r="S153" s="9">
        <f t="shared" si="3"/>
        <v>0</v>
      </c>
      <c r="T153" s="9">
        <f t="shared" si="4"/>
        <v>0</v>
      </c>
      <c r="U153" s="9">
        <f t="shared" si="5"/>
        <v>0</v>
      </c>
      <c r="V153" s="9">
        <f t="shared" si="6"/>
        <v>0</v>
      </c>
      <c r="W153" s="9">
        <f t="shared" si="7"/>
        <v>0</v>
      </c>
      <c r="X153" s="9">
        <f t="shared" si="8"/>
        <v>0</v>
      </c>
      <c r="Y153" s="9">
        <f t="shared" si="9"/>
        <v>0</v>
      </c>
      <c r="Z153" s="9">
        <f t="shared" si="10"/>
        <v>0</v>
      </c>
      <c r="AA153" s="9">
        <f t="shared" si="11"/>
        <v>0</v>
      </c>
    </row>
    <row r="154" spans="1:27" ht="14.4" x14ac:dyDescent="0.3">
      <c r="A154" s="5" t="s">
        <v>34</v>
      </c>
      <c r="B154" s="6">
        <v>2005</v>
      </c>
      <c r="C154" s="7">
        <v>3</v>
      </c>
      <c r="D154" s="8">
        <v>392218000000</v>
      </c>
      <c r="E154" s="9">
        <f t="shared" si="0"/>
        <v>26.69508364460707</v>
      </c>
      <c r="F154" s="8">
        <v>8.15</v>
      </c>
      <c r="G154" s="8">
        <v>1.3</v>
      </c>
      <c r="H154" s="8">
        <v>7.4859999999999998</v>
      </c>
      <c r="I154" s="8">
        <v>100</v>
      </c>
      <c r="J154" s="8">
        <v>98</v>
      </c>
      <c r="K154" s="8">
        <v>26.8</v>
      </c>
      <c r="L154" s="8">
        <v>76</v>
      </c>
      <c r="M154" s="8">
        <v>84.319000000000003</v>
      </c>
      <c r="N154" s="8">
        <v>1.2999048230000001</v>
      </c>
      <c r="O154" s="8">
        <v>8.4242784339999996</v>
      </c>
      <c r="P154" s="9">
        <v>0</v>
      </c>
      <c r="Q154" s="9">
        <f t="shared" si="1"/>
        <v>0</v>
      </c>
      <c r="R154" s="9">
        <f t="shared" si="2"/>
        <v>0</v>
      </c>
      <c r="S154" s="9">
        <f t="shared" si="3"/>
        <v>0</v>
      </c>
      <c r="T154" s="9">
        <f t="shared" si="4"/>
        <v>0</v>
      </c>
      <c r="U154" s="9">
        <f t="shared" si="5"/>
        <v>0</v>
      </c>
      <c r="V154" s="9">
        <f t="shared" si="6"/>
        <v>0</v>
      </c>
      <c r="W154" s="9">
        <f t="shared" si="7"/>
        <v>0</v>
      </c>
      <c r="X154" s="9">
        <f t="shared" si="8"/>
        <v>0</v>
      </c>
      <c r="Y154" s="9">
        <f t="shared" si="9"/>
        <v>0</v>
      </c>
      <c r="Z154" s="9">
        <f t="shared" si="10"/>
        <v>0</v>
      </c>
      <c r="AA154" s="9">
        <f t="shared" si="11"/>
        <v>0</v>
      </c>
    </row>
    <row r="155" spans="1:27" ht="14.4" x14ac:dyDescent="0.3">
      <c r="A155" s="10" t="s">
        <v>34</v>
      </c>
      <c r="B155" s="11">
        <v>2006</v>
      </c>
      <c r="C155" s="7">
        <v>2.8</v>
      </c>
      <c r="D155" s="12">
        <v>423093000000</v>
      </c>
      <c r="E155" s="9">
        <f t="shared" si="0"/>
        <v>26.770857849983454</v>
      </c>
      <c r="F155" s="12">
        <v>8.0500000000000007</v>
      </c>
      <c r="G155" s="12">
        <v>0.5</v>
      </c>
      <c r="H155" s="12">
        <v>7.0659999999999998</v>
      </c>
      <c r="I155" s="12">
        <v>100</v>
      </c>
      <c r="J155" s="12">
        <v>98</v>
      </c>
      <c r="K155" s="12">
        <v>26.4</v>
      </c>
      <c r="L155" s="12">
        <v>76</v>
      </c>
      <c r="M155" s="12">
        <v>84.43</v>
      </c>
      <c r="N155" s="12">
        <v>1.293933988</v>
      </c>
      <c r="O155" s="12">
        <v>8.2571556449999992</v>
      </c>
      <c r="P155" s="9">
        <v>0</v>
      </c>
      <c r="Q155" s="9">
        <f t="shared" si="1"/>
        <v>0</v>
      </c>
      <c r="R155" s="9">
        <f t="shared" si="2"/>
        <v>0</v>
      </c>
      <c r="S155" s="9">
        <f t="shared" si="3"/>
        <v>0</v>
      </c>
      <c r="T155" s="9">
        <f t="shared" si="4"/>
        <v>0</v>
      </c>
      <c r="U155" s="9">
        <f t="shared" si="5"/>
        <v>0</v>
      </c>
      <c r="V155" s="9">
        <f t="shared" si="6"/>
        <v>0</v>
      </c>
      <c r="W155" s="9">
        <f t="shared" si="7"/>
        <v>0</v>
      </c>
      <c r="X155" s="9">
        <f t="shared" si="8"/>
        <v>0</v>
      </c>
      <c r="Y155" s="9">
        <f t="shared" si="9"/>
        <v>0</v>
      </c>
      <c r="Z155" s="9">
        <f t="shared" si="10"/>
        <v>0</v>
      </c>
      <c r="AA155" s="9">
        <f t="shared" si="11"/>
        <v>0</v>
      </c>
    </row>
    <row r="156" spans="1:27" ht="14.4" x14ac:dyDescent="0.3">
      <c r="A156" s="5" t="s">
        <v>34</v>
      </c>
      <c r="B156" s="6">
        <v>2007</v>
      </c>
      <c r="C156" s="7">
        <v>2.7</v>
      </c>
      <c r="D156" s="8">
        <v>491253000000</v>
      </c>
      <c r="E156" s="9">
        <f t="shared" si="0"/>
        <v>26.920225106981466</v>
      </c>
      <c r="F156" s="8">
        <v>8</v>
      </c>
      <c r="G156" s="8">
        <v>0.6</v>
      </c>
      <c r="H156" s="8">
        <v>6.1609999999999996</v>
      </c>
      <c r="I156" s="8">
        <v>100</v>
      </c>
      <c r="J156" s="8">
        <v>98</v>
      </c>
      <c r="K156" s="8">
        <v>27.1</v>
      </c>
      <c r="L156" s="8">
        <v>77</v>
      </c>
      <c r="M156" s="8">
        <v>84.587999999999994</v>
      </c>
      <c r="N156" s="8">
        <v>1.2714782950000001</v>
      </c>
      <c r="O156" s="8">
        <v>8.0948416660000007</v>
      </c>
      <c r="P156" s="9">
        <v>0</v>
      </c>
      <c r="Q156" s="9">
        <f t="shared" si="1"/>
        <v>0</v>
      </c>
      <c r="R156" s="9">
        <f t="shared" si="2"/>
        <v>0</v>
      </c>
      <c r="S156" s="9">
        <f t="shared" si="3"/>
        <v>0</v>
      </c>
      <c r="T156" s="9">
        <f t="shared" si="4"/>
        <v>0</v>
      </c>
      <c r="U156" s="9">
        <f t="shared" si="5"/>
        <v>0</v>
      </c>
      <c r="V156" s="9">
        <f t="shared" si="6"/>
        <v>0</v>
      </c>
      <c r="W156" s="9">
        <f t="shared" si="7"/>
        <v>0</v>
      </c>
      <c r="X156" s="9">
        <f t="shared" si="8"/>
        <v>0</v>
      </c>
      <c r="Y156" s="9">
        <f t="shared" si="9"/>
        <v>0</v>
      </c>
      <c r="Z156" s="9">
        <f t="shared" si="10"/>
        <v>0</v>
      </c>
      <c r="AA156" s="9">
        <f t="shared" si="11"/>
        <v>0</v>
      </c>
    </row>
    <row r="157" spans="1:27" ht="14.4" x14ac:dyDescent="0.3">
      <c r="A157" s="10" t="s">
        <v>34</v>
      </c>
      <c r="B157" s="11">
        <v>2008</v>
      </c>
      <c r="C157" s="7">
        <v>2.6</v>
      </c>
      <c r="D157" s="12">
        <v>517706000000</v>
      </c>
      <c r="E157" s="9">
        <f t="shared" si="0"/>
        <v>26.972673350510885</v>
      </c>
      <c r="F157" s="12">
        <v>8.2100000000000009</v>
      </c>
      <c r="G157" s="12">
        <v>0.8</v>
      </c>
      <c r="H157" s="12">
        <v>6.2350000000000003</v>
      </c>
      <c r="I157" s="12">
        <v>100</v>
      </c>
      <c r="J157" s="12">
        <v>98</v>
      </c>
      <c r="K157" s="12">
        <v>28.1</v>
      </c>
      <c r="L157" s="12">
        <v>78</v>
      </c>
      <c r="M157" s="12">
        <v>84.745999999999995</v>
      </c>
      <c r="N157" s="12">
        <v>1.1283365489999999</v>
      </c>
      <c r="O157" s="12">
        <v>7.9559088139999998</v>
      </c>
      <c r="P157" s="9">
        <v>0</v>
      </c>
      <c r="Q157" s="9">
        <f t="shared" si="1"/>
        <v>0</v>
      </c>
      <c r="R157" s="9">
        <f t="shared" si="2"/>
        <v>0</v>
      </c>
      <c r="S157" s="9">
        <f t="shared" si="3"/>
        <v>0</v>
      </c>
      <c r="T157" s="9">
        <f t="shared" si="4"/>
        <v>0</v>
      </c>
      <c r="U157" s="9">
        <f t="shared" si="5"/>
        <v>0</v>
      </c>
      <c r="V157" s="9">
        <f t="shared" si="6"/>
        <v>0</v>
      </c>
      <c r="W157" s="9">
        <f t="shared" si="7"/>
        <v>0</v>
      </c>
      <c r="X157" s="9">
        <f t="shared" si="8"/>
        <v>0</v>
      </c>
      <c r="Y157" s="9">
        <f t="shared" si="9"/>
        <v>0</v>
      </c>
      <c r="Z157" s="9">
        <f t="shared" si="10"/>
        <v>0</v>
      </c>
      <c r="AA157" s="9">
        <f t="shared" si="11"/>
        <v>0</v>
      </c>
    </row>
    <row r="158" spans="1:27" ht="14.4" x14ac:dyDescent="0.3">
      <c r="A158" s="5" t="s">
        <v>34</v>
      </c>
      <c r="B158" s="6">
        <v>2009</v>
      </c>
      <c r="C158" s="7">
        <v>2.6</v>
      </c>
      <c r="D158" s="8">
        <v>436537000000</v>
      </c>
      <c r="E158" s="9">
        <f t="shared" si="0"/>
        <v>26.802138973811253</v>
      </c>
      <c r="F158" s="8">
        <v>8.77</v>
      </c>
      <c r="G158" s="8">
        <v>0.8</v>
      </c>
      <c r="H158" s="8">
        <v>8.3510000000000009</v>
      </c>
      <c r="I158" s="8">
        <v>100</v>
      </c>
      <c r="J158" s="8">
        <v>98</v>
      </c>
      <c r="K158" s="8">
        <v>27.3</v>
      </c>
      <c r="L158" s="8">
        <v>79</v>
      </c>
      <c r="M158" s="8">
        <v>84.902000000000001</v>
      </c>
      <c r="N158" s="8">
        <v>1.0846382379999999</v>
      </c>
      <c r="O158" s="8">
        <v>7.8589294049999996</v>
      </c>
      <c r="P158" s="9">
        <v>0</v>
      </c>
      <c r="Q158" s="9">
        <f t="shared" si="1"/>
        <v>0</v>
      </c>
      <c r="R158" s="9">
        <f t="shared" si="2"/>
        <v>0</v>
      </c>
      <c r="S158" s="9">
        <f t="shared" si="3"/>
        <v>0</v>
      </c>
      <c r="T158" s="9">
        <f t="shared" si="4"/>
        <v>0</v>
      </c>
      <c r="U158" s="9">
        <f t="shared" si="5"/>
        <v>0</v>
      </c>
      <c r="V158" s="9">
        <f t="shared" si="6"/>
        <v>0</v>
      </c>
      <c r="W158" s="9">
        <f t="shared" si="7"/>
        <v>0</v>
      </c>
      <c r="X158" s="9">
        <f t="shared" si="8"/>
        <v>0</v>
      </c>
      <c r="Y158" s="9">
        <f t="shared" si="9"/>
        <v>0</v>
      </c>
      <c r="Z158" s="9">
        <f t="shared" si="10"/>
        <v>0</v>
      </c>
      <c r="AA158" s="9">
        <f t="shared" si="11"/>
        <v>0</v>
      </c>
    </row>
    <row r="159" spans="1:27" ht="14.4" x14ac:dyDescent="0.3">
      <c r="A159" s="10" t="s">
        <v>34</v>
      </c>
      <c r="B159" s="11">
        <v>2010</v>
      </c>
      <c r="C159" s="7">
        <v>2.5</v>
      </c>
      <c r="D159" s="12">
        <v>495813000000</v>
      </c>
      <c r="E159" s="9">
        <f t="shared" si="0"/>
        <v>26.929464676453858</v>
      </c>
      <c r="F159" s="12">
        <v>8.32</v>
      </c>
      <c r="G159" s="12">
        <v>0.8</v>
      </c>
      <c r="H159" s="12">
        <v>8.61</v>
      </c>
      <c r="I159" s="12">
        <v>100</v>
      </c>
      <c r="J159" s="12">
        <v>98</v>
      </c>
      <c r="K159" s="12">
        <v>27.7</v>
      </c>
      <c r="L159" s="12">
        <v>81</v>
      </c>
      <c r="M159" s="12">
        <v>85.055999999999997</v>
      </c>
      <c r="N159" s="12">
        <v>1.0941704510000001</v>
      </c>
      <c r="O159" s="12">
        <v>7.8224757540000001</v>
      </c>
      <c r="P159" s="9">
        <v>0</v>
      </c>
      <c r="Q159" s="9">
        <f t="shared" si="1"/>
        <v>0</v>
      </c>
      <c r="R159" s="9">
        <f t="shared" si="2"/>
        <v>0</v>
      </c>
      <c r="S159" s="9">
        <f t="shared" si="3"/>
        <v>0</v>
      </c>
      <c r="T159" s="9">
        <f t="shared" si="4"/>
        <v>0</v>
      </c>
      <c r="U159" s="9">
        <f t="shared" si="5"/>
        <v>0</v>
      </c>
      <c r="V159" s="9">
        <f t="shared" si="6"/>
        <v>0</v>
      </c>
      <c r="W159" s="9">
        <f t="shared" si="7"/>
        <v>0</v>
      </c>
      <c r="X159" s="9">
        <f t="shared" si="8"/>
        <v>0</v>
      </c>
      <c r="Y159" s="9">
        <f t="shared" si="9"/>
        <v>0</v>
      </c>
      <c r="Z159" s="9">
        <f t="shared" si="10"/>
        <v>0</v>
      </c>
      <c r="AA159" s="9">
        <f t="shared" si="11"/>
        <v>0</v>
      </c>
    </row>
    <row r="160" spans="1:27" ht="14.4" x14ac:dyDescent="0.3">
      <c r="A160" s="5" t="s">
        <v>34</v>
      </c>
      <c r="B160" s="6">
        <v>2011</v>
      </c>
      <c r="C160" s="7">
        <v>2.5</v>
      </c>
      <c r="D160" s="8">
        <v>574094000000</v>
      </c>
      <c r="E160" s="9">
        <f t="shared" si="0"/>
        <v>27.076058982924472</v>
      </c>
      <c r="F160" s="8">
        <v>10.42</v>
      </c>
      <c r="G160" s="8">
        <v>0.8</v>
      </c>
      <c r="H160" s="8">
        <v>7.8040000000000003</v>
      </c>
      <c r="I160" s="8">
        <v>100</v>
      </c>
      <c r="J160" s="8">
        <v>98</v>
      </c>
      <c r="K160" s="8">
        <v>27.6</v>
      </c>
      <c r="L160" s="8">
        <v>81</v>
      </c>
      <c r="M160" s="8">
        <v>85.296999999999997</v>
      </c>
      <c r="N160" s="8">
        <v>1.2306880950000001</v>
      </c>
      <c r="O160" s="8">
        <v>7.9124393319999999</v>
      </c>
      <c r="P160" s="9">
        <v>0</v>
      </c>
      <c r="Q160" s="9">
        <f t="shared" si="1"/>
        <v>0</v>
      </c>
      <c r="R160" s="9">
        <f t="shared" si="2"/>
        <v>0</v>
      </c>
      <c r="S160" s="9">
        <f t="shared" si="3"/>
        <v>0</v>
      </c>
      <c r="T160" s="9">
        <f t="shared" si="4"/>
        <v>0</v>
      </c>
      <c r="U160" s="9">
        <f t="shared" si="5"/>
        <v>0</v>
      </c>
      <c r="V160" s="9">
        <f t="shared" si="6"/>
        <v>0</v>
      </c>
      <c r="W160" s="9">
        <f t="shared" si="7"/>
        <v>0</v>
      </c>
      <c r="X160" s="9">
        <f t="shared" si="8"/>
        <v>0</v>
      </c>
      <c r="Y160" s="9">
        <f t="shared" si="9"/>
        <v>0</v>
      </c>
      <c r="Z160" s="9">
        <f t="shared" si="10"/>
        <v>0</v>
      </c>
      <c r="AA160" s="9">
        <f t="shared" si="11"/>
        <v>0</v>
      </c>
    </row>
    <row r="161" spans="1:27" ht="14.4" x14ac:dyDescent="0.3">
      <c r="A161" s="10" t="s">
        <v>34</v>
      </c>
      <c r="B161" s="11">
        <v>2012</v>
      </c>
      <c r="C161" s="7">
        <v>2.4</v>
      </c>
      <c r="D161" s="12">
        <v>552484000000</v>
      </c>
      <c r="E161" s="9">
        <f t="shared" si="0"/>
        <v>27.037690310642972</v>
      </c>
      <c r="F161" s="12">
        <v>10.74</v>
      </c>
      <c r="G161" s="12">
        <v>0.6</v>
      </c>
      <c r="H161" s="12">
        <v>7.976</v>
      </c>
      <c r="I161" s="12">
        <v>100</v>
      </c>
      <c r="J161" s="12">
        <v>98</v>
      </c>
      <c r="K161" s="12">
        <v>27.6</v>
      </c>
      <c r="L161" s="12">
        <v>82</v>
      </c>
      <c r="M161" s="12">
        <v>85.62</v>
      </c>
      <c r="N161" s="12">
        <v>1.1705971959999999</v>
      </c>
      <c r="O161" s="12">
        <v>6.6090550439999998</v>
      </c>
      <c r="P161" s="9">
        <v>0</v>
      </c>
      <c r="Q161" s="9">
        <f t="shared" si="1"/>
        <v>0</v>
      </c>
      <c r="R161" s="9">
        <f t="shared" si="2"/>
        <v>0</v>
      </c>
      <c r="S161" s="9">
        <f t="shared" si="3"/>
        <v>0</v>
      </c>
      <c r="T161" s="9">
        <f t="shared" si="4"/>
        <v>0</v>
      </c>
      <c r="U161" s="9">
        <f t="shared" si="5"/>
        <v>0</v>
      </c>
      <c r="V161" s="9">
        <f t="shared" si="6"/>
        <v>0</v>
      </c>
      <c r="W161" s="9">
        <f t="shared" si="7"/>
        <v>0</v>
      </c>
      <c r="X161" s="9">
        <f t="shared" si="8"/>
        <v>0</v>
      </c>
      <c r="Y161" s="9">
        <f t="shared" si="9"/>
        <v>0</v>
      </c>
      <c r="Z161" s="9">
        <f t="shared" si="10"/>
        <v>0</v>
      </c>
      <c r="AA161" s="9">
        <f t="shared" si="11"/>
        <v>0</v>
      </c>
    </row>
    <row r="162" spans="1:27" ht="14.4" x14ac:dyDescent="0.3">
      <c r="A162" s="5" t="s">
        <v>34</v>
      </c>
      <c r="B162" s="6">
        <v>2013</v>
      </c>
      <c r="C162" s="7">
        <v>2.4</v>
      </c>
      <c r="D162" s="8">
        <v>586842000000</v>
      </c>
      <c r="E162" s="9">
        <f t="shared" si="0"/>
        <v>27.098021455296021</v>
      </c>
      <c r="F162" s="8">
        <v>10.9</v>
      </c>
      <c r="G162" s="8">
        <v>0.8</v>
      </c>
      <c r="H162" s="8">
        <v>8.0519999999999996</v>
      </c>
      <c r="I162" s="8">
        <v>100</v>
      </c>
      <c r="J162" s="8">
        <v>98</v>
      </c>
      <c r="K162" s="8">
        <v>28.8</v>
      </c>
      <c r="L162" s="8">
        <v>83</v>
      </c>
      <c r="M162" s="8">
        <v>85.936000000000007</v>
      </c>
      <c r="N162" s="8">
        <v>1.1277780529999999</v>
      </c>
      <c r="O162" s="8">
        <v>6.5622285690000002</v>
      </c>
      <c r="P162" s="9">
        <v>0</v>
      </c>
      <c r="Q162" s="9">
        <f t="shared" si="1"/>
        <v>0</v>
      </c>
      <c r="R162" s="9">
        <f t="shared" si="2"/>
        <v>0</v>
      </c>
      <c r="S162" s="9">
        <f t="shared" si="3"/>
        <v>0</v>
      </c>
      <c r="T162" s="9">
        <f t="shared" si="4"/>
        <v>0</v>
      </c>
      <c r="U162" s="9">
        <f t="shared" si="5"/>
        <v>0</v>
      </c>
      <c r="V162" s="9">
        <f t="shared" si="6"/>
        <v>0</v>
      </c>
      <c r="W162" s="9">
        <f t="shared" si="7"/>
        <v>0</v>
      </c>
      <c r="X162" s="9">
        <f t="shared" si="8"/>
        <v>0</v>
      </c>
      <c r="Y162" s="9">
        <f t="shared" si="9"/>
        <v>0</v>
      </c>
      <c r="Z162" s="9">
        <f t="shared" si="10"/>
        <v>0</v>
      </c>
      <c r="AA162" s="9">
        <f t="shared" si="11"/>
        <v>0</v>
      </c>
    </row>
    <row r="163" spans="1:27" ht="14.4" x14ac:dyDescent="0.3">
      <c r="A163" s="10" t="s">
        <v>34</v>
      </c>
      <c r="B163" s="11">
        <v>2014</v>
      </c>
      <c r="C163" s="7">
        <v>2.4</v>
      </c>
      <c r="D163" s="12">
        <v>581964000000</v>
      </c>
      <c r="E163" s="9">
        <f t="shared" si="0"/>
        <v>27.089674427094604</v>
      </c>
      <c r="F163" s="12">
        <v>10.95</v>
      </c>
      <c r="G163" s="12">
        <v>0.7</v>
      </c>
      <c r="H163" s="12">
        <v>7.9539999999999997</v>
      </c>
      <c r="I163" s="12">
        <v>100</v>
      </c>
      <c r="J163" s="12">
        <v>97</v>
      </c>
      <c r="K163" s="12">
        <v>28.4</v>
      </c>
      <c r="L163" s="12">
        <v>83</v>
      </c>
      <c r="M163" s="12">
        <v>86.247</v>
      </c>
      <c r="N163" s="12">
        <v>1.0654147860000001</v>
      </c>
      <c r="O163" s="12">
        <v>6.7722886139999998</v>
      </c>
      <c r="P163" s="9">
        <v>0</v>
      </c>
      <c r="Q163" s="9">
        <f t="shared" si="1"/>
        <v>0</v>
      </c>
      <c r="R163" s="9">
        <f t="shared" si="2"/>
        <v>0</v>
      </c>
      <c r="S163" s="9">
        <f t="shared" si="3"/>
        <v>0</v>
      </c>
      <c r="T163" s="9">
        <f t="shared" si="4"/>
        <v>0</v>
      </c>
      <c r="U163" s="9">
        <f t="shared" si="5"/>
        <v>0</v>
      </c>
      <c r="V163" s="9">
        <f t="shared" si="6"/>
        <v>0</v>
      </c>
      <c r="W163" s="9">
        <f t="shared" si="7"/>
        <v>0</v>
      </c>
      <c r="X163" s="9">
        <f t="shared" si="8"/>
        <v>0</v>
      </c>
      <c r="Y163" s="9">
        <f t="shared" si="9"/>
        <v>0</v>
      </c>
      <c r="Z163" s="9">
        <f t="shared" si="10"/>
        <v>0</v>
      </c>
      <c r="AA163" s="9">
        <f t="shared" si="11"/>
        <v>0</v>
      </c>
    </row>
    <row r="164" spans="1:27" ht="14.4" x14ac:dyDescent="0.3">
      <c r="A164" s="5" t="s">
        <v>34</v>
      </c>
      <c r="B164" s="6">
        <v>2015</v>
      </c>
      <c r="C164" s="7">
        <v>2.2999999999999998</v>
      </c>
      <c r="D164" s="8">
        <v>505104000000</v>
      </c>
      <c r="E164" s="9">
        <f t="shared" si="0"/>
        <v>26.948030185612978</v>
      </c>
      <c r="F164" s="8">
        <v>10.8</v>
      </c>
      <c r="G164" s="8">
        <v>0.8</v>
      </c>
      <c r="H164" s="8">
        <v>7.4320000000000004</v>
      </c>
      <c r="I164" s="8">
        <v>100</v>
      </c>
      <c r="J164" s="8">
        <v>98</v>
      </c>
      <c r="K164" s="8">
        <v>29.2</v>
      </c>
      <c r="L164" s="8">
        <v>84</v>
      </c>
      <c r="M164" s="8">
        <v>86.552999999999997</v>
      </c>
      <c r="N164" s="8">
        <v>0.93267047400000003</v>
      </c>
      <c r="O164" s="8">
        <v>6.3026050439999999</v>
      </c>
      <c r="P164" s="9">
        <v>0</v>
      </c>
      <c r="Q164" s="9">
        <f t="shared" si="1"/>
        <v>0</v>
      </c>
      <c r="R164" s="9">
        <f t="shared" si="2"/>
        <v>0</v>
      </c>
      <c r="S164" s="9">
        <f t="shared" si="3"/>
        <v>0</v>
      </c>
      <c r="T164" s="9">
        <f t="shared" si="4"/>
        <v>0</v>
      </c>
      <c r="U164" s="9">
        <f t="shared" si="5"/>
        <v>0</v>
      </c>
      <c r="V164" s="9">
        <f t="shared" si="6"/>
        <v>0</v>
      </c>
      <c r="W164" s="9">
        <f t="shared" si="7"/>
        <v>0</v>
      </c>
      <c r="X164" s="9">
        <f t="shared" si="8"/>
        <v>0</v>
      </c>
      <c r="Y164" s="9">
        <f t="shared" si="9"/>
        <v>0</v>
      </c>
      <c r="Z164" s="9">
        <f t="shared" si="10"/>
        <v>0</v>
      </c>
      <c r="AA164" s="9">
        <f t="shared" si="11"/>
        <v>0</v>
      </c>
    </row>
    <row r="165" spans="1:27" ht="14.4" x14ac:dyDescent="0.3">
      <c r="A165" s="10" t="s">
        <v>34</v>
      </c>
      <c r="B165" s="11">
        <v>2016</v>
      </c>
      <c r="C165" s="7">
        <v>2.2999999999999998</v>
      </c>
      <c r="D165" s="12">
        <v>515655000000</v>
      </c>
      <c r="E165" s="9">
        <f t="shared" si="0"/>
        <v>26.968703774161042</v>
      </c>
      <c r="F165" s="12">
        <v>10.85</v>
      </c>
      <c r="G165" s="12">
        <v>0.5</v>
      </c>
      <c r="H165" s="12">
        <v>6.99</v>
      </c>
      <c r="I165" s="12">
        <v>100</v>
      </c>
      <c r="J165" s="12">
        <v>98</v>
      </c>
      <c r="K165" s="12">
        <v>29.6</v>
      </c>
      <c r="L165" s="12">
        <v>84</v>
      </c>
      <c r="M165" s="12">
        <v>86.852000000000004</v>
      </c>
      <c r="N165" s="12">
        <v>1.0007821320000001</v>
      </c>
      <c r="O165" s="12">
        <v>5.6978332920000003</v>
      </c>
      <c r="P165" s="9">
        <v>0</v>
      </c>
      <c r="Q165" s="9">
        <f t="shared" si="1"/>
        <v>0</v>
      </c>
      <c r="R165" s="9">
        <f t="shared" si="2"/>
        <v>0</v>
      </c>
      <c r="S165" s="9">
        <f t="shared" si="3"/>
        <v>0</v>
      </c>
      <c r="T165" s="9">
        <f t="shared" si="4"/>
        <v>0</v>
      </c>
      <c r="U165" s="9">
        <f t="shared" si="5"/>
        <v>0</v>
      </c>
      <c r="V165" s="9">
        <f t="shared" si="6"/>
        <v>0</v>
      </c>
      <c r="W165" s="9">
        <f t="shared" si="7"/>
        <v>0</v>
      </c>
      <c r="X165" s="9">
        <f t="shared" si="8"/>
        <v>0</v>
      </c>
      <c r="Y165" s="9">
        <f t="shared" si="9"/>
        <v>0</v>
      </c>
      <c r="Z165" s="9">
        <f t="shared" si="10"/>
        <v>0</v>
      </c>
      <c r="AA165" s="9">
        <f t="shared" si="11"/>
        <v>0</v>
      </c>
    </row>
    <row r="166" spans="1:27" ht="14.4" x14ac:dyDescent="0.3">
      <c r="A166" s="5" t="s">
        <v>34</v>
      </c>
      <c r="B166" s="6">
        <v>2017</v>
      </c>
      <c r="C166" s="7">
        <v>2.2999999999999998</v>
      </c>
      <c r="D166" s="8">
        <v>541019000000</v>
      </c>
      <c r="E166" s="9">
        <f t="shared" si="0"/>
        <v>27.016720235324069</v>
      </c>
      <c r="F166" s="8">
        <v>10.79</v>
      </c>
      <c r="G166" s="8">
        <v>0.3</v>
      </c>
      <c r="H166" s="8">
        <v>6.718</v>
      </c>
      <c r="I166" s="8">
        <v>100</v>
      </c>
      <c r="J166" s="8">
        <v>97</v>
      </c>
      <c r="K166" s="8">
        <v>28.8</v>
      </c>
      <c r="L166" s="8">
        <v>85</v>
      </c>
      <c r="M166" s="8">
        <v>87.146000000000001</v>
      </c>
      <c r="N166" s="8">
        <v>0.96860158399999996</v>
      </c>
      <c r="O166" s="8">
        <v>6.0618035670000001</v>
      </c>
      <c r="P166" s="9">
        <v>0</v>
      </c>
      <c r="Q166" s="9">
        <f t="shared" si="1"/>
        <v>0</v>
      </c>
      <c r="R166" s="9">
        <f t="shared" si="2"/>
        <v>0</v>
      </c>
      <c r="S166" s="9">
        <f t="shared" si="3"/>
        <v>0</v>
      </c>
      <c r="T166" s="9">
        <f t="shared" si="4"/>
        <v>0</v>
      </c>
      <c r="U166" s="9">
        <f t="shared" si="5"/>
        <v>0</v>
      </c>
      <c r="V166" s="9">
        <f t="shared" si="6"/>
        <v>0</v>
      </c>
      <c r="W166" s="9">
        <f t="shared" si="7"/>
        <v>0</v>
      </c>
      <c r="X166" s="9">
        <f t="shared" si="8"/>
        <v>0</v>
      </c>
      <c r="Y166" s="9">
        <f t="shared" si="9"/>
        <v>0</v>
      </c>
      <c r="Z166" s="9">
        <f t="shared" si="10"/>
        <v>0</v>
      </c>
      <c r="AA166" s="9">
        <f t="shared" si="11"/>
        <v>0</v>
      </c>
    </row>
    <row r="167" spans="1:27" ht="14.4" x14ac:dyDescent="0.3">
      <c r="A167" s="10" t="s">
        <v>34</v>
      </c>
      <c r="B167" s="11">
        <v>2018</v>
      </c>
      <c r="C167" s="7">
        <v>2.2000000000000002</v>
      </c>
      <c r="D167" s="12">
        <v>555455000000</v>
      </c>
      <c r="E167" s="9">
        <f t="shared" si="0"/>
        <v>27.043053434643952</v>
      </c>
      <c r="F167" s="12">
        <v>10.94</v>
      </c>
      <c r="G167" s="12">
        <v>0.9</v>
      </c>
      <c r="H167" s="12">
        <v>6.3650000000000002</v>
      </c>
      <c r="I167" s="12">
        <v>100</v>
      </c>
      <c r="J167" s="12">
        <v>97</v>
      </c>
      <c r="K167" s="12">
        <v>30</v>
      </c>
      <c r="L167" s="12">
        <v>85</v>
      </c>
      <c r="M167" s="12">
        <v>87.430999999999997</v>
      </c>
      <c r="N167" s="12">
        <v>0.92122525</v>
      </c>
      <c r="O167" s="12">
        <v>6.2908623209999996</v>
      </c>
      <c r="P167" s="9">
        <v>0</v>
      </c>
      <c r="Q167" s="9">
        <f t="shared" si="1"/>
        <v>0</v>
      </c>
      <c r="R167" s="9">
        <f t="shared" si="2"/>
        <v>0</v>
      </c>
      <c r="S167" s="9">
        <f t="shared" si="3"/>
        <v>0</v>
      </c>
      <c r="T167" s="9">
        <f t="shared" si="4"/>
        <v>0</v>
      </c>
      <c r="U167" s="9">
        <f t="shared" si="5"/>
        <v>0</v>
      </c>
      <c r="V167" s="9">
        <f t="shared" si="6"/>
        <v>0</v>
      </c>
      <c r="W167" s="9">
        <f t="shared" si="7"/>
        <v>0</v>
      </c>
      <c r="X167" s="9">
        <f t="shared" si="8"/>
        <v>0</v>
      </c>
      <c r="Y167" s="9">
        <f t="shared" si="9"/>
        <v>0</v>
      </c>
      <c r="Z167" s="9">
        <f t="shared" si="10"/>
        <v>0</v>
      </c>
      <c r="AA167" s="9">
        <f t="shared" si="11"/>
        <v>0</v>
      </c>
    </row>
    <row r="168" spans="1:27" ht="14.4" x14ac:dyDescent="0.3">
      <c r="A168" s="5" t="s">
        <v>34</v>
      </c>
      <c r="B168" s="6">
        <v>2019</v>
      </c>
      <c r="C168" s="7">
        <v>2.2000000000000002</v>
      </c>
      <c r="D168" s="8">
        <v>533880000000</v>
      </c>
      <c r="E168" s="9">
        <f t="shared" si="0"/>
        <v>27.003436931552361</v>
      </c>
      <c r="F168" s="8">
        <v>10.83</v>
      </c>
      <c r="G168" s="8">
        <v>0.4</v>
      </c>
      <c r="H168" s="8">
        <v>6.8330000000000002</v>
      </c>
      <c r="I168" s="8">
        <v>100</v>
      </c>
      <c r="J168" s="8">
        <v>98</v>
      </c>
      <c r="K168" s="8">
        <v>29.3</v>
      </c>
      <c r="L168" s="8">
        <v>85</v>
      </c>
      <c r="M168" s="8">
        <v>87.707999999999998</v>
      </c>
      <c r="N168" s="8">
        <v>1.0117696519999999</v>
      </c>
      <c r="O168" s="8">
        <v>6.0686926960000003</v>
      </c>
      <c r="P168" s="9">
        <v>0</v>
      </c>
      <c r="Q168" s="9">
        <f t="shared" si="1"/>
        <v>0</v>
      </c>
      <c r="R168" s="9">
        <f t="shared" si="2"/>
        <v>0</v>
      </c>
      <c r="S168" s="9">
        <f t="shared" si="3"/>
        <v>0</v>
      </c>
      <c r="T168" s="9">
        <f t="shared" si="4"/>
        <v>0</v>
      </c>
      <c r="U168" s="9">
        <f t="shared" si="5"/>
        <v>0</v>
      </c>
      <c r="V168" s="9">
        <f t="shared" si="6"/>
        <v>0</v>
      </c>
      <c r="W168" s="9">
        <f t="shared" si="7"/>
        <v>0</v>
      </c>
      <c r="X168" s="9">
        <f t="shared" si="8"/>
        <v>0</v>
      </c>
      <c r="Y168" s="9">
        <f t="shared" si="9"/>
        <v>0</v>
      </c>
      <c r="Z168" s="9">
        <f t="shared" si="10"/>
        <v>0</v>
      </c>
      <c r="AA168" s="9">
        <f t="shared" si="11"/>
        <v>0</v>
      </c>
    </row>
    <row r="169" spans="1:27" ht="14.4" x14ac:dyDescent="0.3">
      <c r="A169" s="10" t="s">
        <v>34</v>
      </c>
      <c r="B169" s="11">
        <v>2020</v>
      </c>
      <c r="C169" s="7">
        <v>2.1</v>
      </c>
      <c r="D169" s="12">
        <v>547054000000</v>
      </c>
      <c r="E169" s="9">
        <f t="shared" si="0"/>
        <v>27.027813354788371</v>
      </c>
      <c r="F169" s="12">
        <v>11.33</v>
      </c>
      <c r="G169" s="12">
        <v>0.5</v>
      </c>
      <c r="H169" s="12">
        <v>8.2910000000000004</v>
      </c>
      <c r="I169" s="12">
        <v>100</v>
      </c>
      <c r="J169" s="12">
        <v>97</v>
      </c>
      <c r="K169" s="12">
        <v>28.9</v>
      </c>
      <c r="L169" s="12">
        <v>85</v>
      </c>
      <c r="M169" s="12">
        <v>87.977000000000004</v>
      </c>
      <c r="N169" s="12">
        <v>0.99729984999999999</v>
      </c>
      <c r="O169" s="12">
        <v>5.6367079059999998</v>
      </c>
      <c r="P169" s="9">
        <v>0</v>
      </c>
      <c r="Q169" s="9">
        <f t="shared" si="1"/>
        <v>0</v>
      </c>
      <c r="R169" s="9">
        <f t="shared" si="2"/>
        <v>0</v>
      </c>
      <c r="S169" s="9">
        <f t="shared" si="3"/>
        <v>0</v>
      </c>
      <c r="T169" s="9">
        <f t="shared" si="4"/>
        <v>0</v>
      </c>
      <c r="U169" s="9">
        <f t="shared" si="5"/>
        <v>0</v>
      </c>
      <c r="V169" s="9">
        <f t="shared" si="6"/>
        <v>0</v>
      </c>
      <c r="W169" s="9">
        <f t="shared" si="7"/>
        <v>0</v>
      </c>
      <c r="X169" s="9">
        <f t="shared" si="8"/>
        <v>0</v>
      </c>
      <c r="Y169" s="9">
        <f t="shared" si="9"/>
        <v>0</v>
      </c>
      <c r="Z169" s="9">
        <f t="shared" si="10"/>
        <v>0</v>
      </c>
      <c r="AA169" s="9">
        <f t="shared" si="11"/>
        <v>0</v>
      </c>
    </row>
    <row r="170" spans="1:27" ht="14.4" x14ac:dyDescent="0.3">
      <c r="A170" s="5" t="s">
        <v>35</v>
      </c>
      <c r="B170" s="6">
        <v>2000</v>
      </c>
      <c r="C170" s="7">
        <v>3.9</v>
      </c>
      <c r="D170" s="8">
        <v>171457000000</v>
      </c>
      <c r="E170" s="9">
        <f t="shared" si="0"/>
        <v>25.867598343251696</v>
      </c>
      <c r="F170" s="8">
        <v>7.7</v>
      </c>
      <c r="G170" s="8">
        <v>0.2</v>
      </c>
      <c r="H170" s="8">
        <v>3.4580000000000002</v>
      </c>
      <c r="I170" s="8">
        <v>100</v>
      </c>
      <c r="J170" s="8">
        <v>90</v>
      </c>
      <c r="K170" s="8">
        <v>27.4</v>
      </c>
      <c r="L170" s="8">
        <v>72</v>
      </c>
      <c r="M170" s="8">
        <v>76.02</v>
      </c>
      <c r="N170" s="8">
        <v>1.533282995</v>
      </c>
      <c r="O170" s="8">
        <v>10.4740973</v>
      </c>
      <c r="P170" s="9">
        <v>0</v>
      </c>
      <c r="Q170" s="9">
        <f t="shared" si="1"/>
        <v>0</v>
      </c>
      <c r="R170" s="9">
        <f t="shared" si="2"/>
        <v>0</v>
      </c>
      <c r="S170" s="9">
        <f t="shared" si="3"/>
        <v>0</v>
      </c>
      <c r="T170" s="9">
        <f t="shared" si="4"/>
        <v>0</v>
      </c>
      <c r="U170" s="9">
        <f t="shared" si="5"/>
        <v>0</v>
      </c>
      <c r="V170" s="9">
        <f t="shared" si="6"/>
        <v>0</v>
      </c>
      <c r="W170" s="9">
        <f t="shared" si="7"/>
        <v>0</v>
      </c>
      <c r="X170" s="9">
        <f t="shared" si="8"/>
        <v>0</v>
      </c>
      <c r="Y170" s="9">
        <f t="shared" si="9"/>
        <v>0</v>
      </c>
      <c r="Z170" s="9">
        <f t="shared" si="10"/>
        <v>0</v>
      </c>
      <c r="AA170" s="9">
        <f t="shared" si="11"/>
        <v>0</v>
      </c>
    </row>
    <row r="171" spans="1:27" ht="14.4" x14ac:dyDescent="0.3">
      <c r="A171" s="10" t="s">
        <v>35</v>
      </c>
      <c r="B171" s="11">
        <v>2001</v>
      </c>
      <c r="C171" s="7">
        <v>3.8</v>
      </c>
      <c r="D171" s="12">
        <v>174239000000</v>
      </c>
      <c r="E171" s="9">
        <f t="shared" si="0"/>
        <v>25.883693756904307</v>
      </c>
      <c r="F171" s="12">
        <v>8.01</v>
      </c>
      <c r="G171" s="12">
        <v>0.3</v>
      </c>
      <c r="H171" s="12">
        <v>3.738</v>
      </c>
      <c r="I171" s="12">
        <v>100</v>
      </c>
      <c r="J171" s="12">
        <v>91</v>
      </c>
      <c r="K171" s="13">
        <v>27.5</v>
      </c>
      <c r="L171" s="12">
        <v>73</v>
      </c>
      <c r="M171" s="12">
        <v>76.378</v>
      </c>
      <c r="N171" s="13">
        <v>1.456684654</v>
      </c>
      <c r="O171" s="12">
        <v>10.18794553</v>
      </c>
      <c r="P171" s="9">
        <v>0</v>
      </c>
      <c r="Q171" s="9">
        <f t="shared" si="1"/>
        <v>0</v>
      </c>
      <c r="R171" s="9">
        <f t="shared" si="2"/>
        <v>0</v>
      </c>
      <c r="S171" s="9">
        <f t="shared" si="3"/>
        <v>0</v>
      </c>
      <c r="T171" s="9">
        <f t="shared" si="4"/>
        <v>0</v>
      </c>
      <c r="U171" s="9">
        <f t="shared" si="5"/>
        <v>0</v>
      </c>
      <c r="V171" s="9">
        <f t="shared" si="6"/>
        <v>0</v>
      </c>
      <c r="W171" s="9">
        <f t="shared" si="7"/>
        <v>0</v>
      </c>
      <c r="X171" s="9">
        <f t="shared" si="8"/>
        <v>0</v>
      </c>
      <c r="Y171" s="9">
        <f t="shared" si="9"/>
        <v>0</v>
      </c>
      <c r="Z171" s="9">
        <f t="shared" si="10"/>
        <v>0</v>
      </c>
      <c r="AA171" s="9">
        <f t="shared" si="11"/>
        <v>0</v>
      </c>
    </row>
    <row r="172" spans="1:27" ht="14.4" x14ac:dyDescent="0.3">
      <c r="A172" s="5" t="s">
        <v>35</v>
      </c>
      <c r="B172" s="6">
        <v>2002</v>
      </c>
      <c r="C172" s="7">
        <v>3.7</v>
      </c>
      <c r="D172" s="8">
        <v>195915000000</v>
      </c>
      <c r="E172" s="9">
        <f t="shared" si="0"/>
        <v>26.000946728644006</v>
      </c>
      <c r="F172" s="8">
        <v>8.98</v>
      </c>
      <c r="G172" s="8">
        <v>0.3</v>
      </c>
      <c r="H172" s="8">
        <v>4.0220000000000002</v>
      </c>
      <c r="I172" s="8">
        <v>100</v>
      </c>
      <c r="J172" s="8">
        <v>93</v>
      </c>
      <c r="K172" s="14">
        <v>27.6</v>
      </c>
      <c r="L172" s="8">
        <v>75</v>
      </c>
      <c r="M172" s="8">
        <v>76.733000000000004</v>
      </c>
      <c r="N172" s="8">
        <v>1.6083461050000001</v>
      </c>
      <c r="O172" s="8">
        <v>9.7712312800000003</v>
      </c>
      <c r="P172" s="9">
        <v>0</v>
      </c>
      <c r="Q172" s="9">
        <f t="shared" si="1"/>
        <v>0</v>
      </c>
      <c r="R172" s="9">
        <f t="shared" si="2"/>
        <v>0</v>
      </c>
      <c r="S172" s="9">
        <f t="shared" si="3"/>
        <v>0</v>
      </c>
      <c r="T172" s="9">
        <f t="shared" si="4"/>
        <v>0</v>
      </c>
      <c r="U172" s="9">
        <f t="shared" si="5"/>
        <v>0</v>
      </c>
      <c r="V172" s="9">
        <f t="shared" si="6"/>
        <v>0</v>
      </c>
      <c r="W172" s="9">
        <f t="shared" si="7"/>
        <v>0</v>
      </c>
      <c r="X172" s="9">
        <f t="shared" si="8"/>
        <v>0</v>
      </c>
      <c r="Y172" s="9">
        <f t="shared" si="9"/>
        <v>0</v>
      </c>
      <c r="Z172" s="9">
        <f t="shared" si="10"/>
        <v>0</v>
      </c>
      <c r="AA172" s="9">
        <f t="shared" si="11"/>
        <v>0</v>
      </c>
    </row>
    <row r="173" spans="1:27" ht="14.4" x14ac:dyDescent="0.3">
      <c r="A173" s="10" t="s">
        <v>35</v>
      </c>
      <c r="B173" s="11">
        <v>2003</v>
      </c>
      <c r="C173" s="7">
        <v>3.6</v>
      </c>
      <c r="D173" s="12">
        <v>229385000000</v>
      </c>
      <c r="E173" s="9">
        <f t="shared" si="0"/>
        <v>26.158667651535183</v>
      </c>
      <c r="F173" s="12">
        <v>9.19</v>
      </c>
      <c r="G173" s="12">
        <v>0.2</v>
      </c>
      <c r="H173" s="12">
        <v>4.2210000000000001</v>
      </c>
      <c r="I173" s="12">
        <v>100</v>
      </c>
      <c r="J173" s="12">
        <v>92</v>
      </c>
      <c r="K173" s="12">
        <v>27.6</v>
      </c>
      <c r="L173" s="12">
        <v>78</v>
      </c>
      <c r="M173" s="12">
        <v>77.084000000000003</v>
      </c>
      <c r="N173" s="12">
        <v>1.2045562270000001</v>
      </c>
      <c r="O173" s="12">
        <v>9.3085127550000006</v>
      </c>
      <c r="P173" s="9">
        <v>0</v>
      </c>
      <c r="Q173" s="9">
        <f t="shared" si="1"/>
        <v>0</v>
      </c>
      <c r="R173" s="9">
        <f t="shared" si="2"/>
        <v>0</v>
      </c>
      <c r="S173" s="9">
        <f t="shared" si="3"/>
        <v>0</v>
      </c>
      <c r="T173" s="9">
        <f t="shared" si="4"/>
        <v>0</v>
      </c>
      <c r="U173" s="9">
        <f t="shared" si="5"/>
        <v>0</v>
      </c>
      <c r="V173" s="9">
        <f t="shared" si="6"/>
        <v>0</v>
      </c>
      <c r="W173" s="9">
        <f t="shared" si="7"/>
        <v>0</v>
      </c>
      <c r="X173" s="9">
        <f t="shared" si="8"/>
        <v>0</v>
      </c>
      <c r="Y173" s="9">
        <f t="shared" si="9"/>
        <v>0</v>
      </c>
      <c r="Z173" s="9">
        <f t="shared" si="10"/>
        <v>0</v>
      </c>
      <c r="AA173" s="9">
        <f t="shared" si="11"/>
        <v>0</v>
      </c>
    </row>
    <row r="174" spans="1:27" ht="14.4" x14ac:dyDescent="0.3">
      <c r="A174" s="5" t="s">
        <v>35</v>
      </c>
      <c r="B174" s="6">
        <v>2004</v>
      </c>
      <c r="C174" s="7">
        <v>3.4</v>
      </c>
      <c r="D174" s="8">
        <v>265269000000</v>
      </c>
      <c r="E174" s="9">
        <f t="shared" si="0"/>
        <v>26.304010242412389</v>
      </c>
      <c r="F174" s="8">
        <v>8.8000000000000007</v>
      </c>
      <c r="G174" s="8">
        <v>0.3</v>
      </c>
      <c r="H174" s="8">
        <v>4.2560000000000002</v>
      </c>
      <c r="I174" s="8">
        <v>100</v>
      </c>
      <c r="J174" s="8">
        <v>92</v>
      </c>
      <c r="K174" s="8">
        <v>31.6</v>
      </c>
      <c r="L174" s="8">
        <v>80</v>
      </c>
      <c r="M174" s="8">
        <v>77.399000000000001</v>
      </c>
      <c r="N174" s="8">
        <v>1.1966183189999999</v>
      </c>
      <c r="O174" s="8">
        <v>8.8843481719999993</v>
      </c>
      <c r="P174" s="9">
        <v>0</v>
      </c>
      <c r="Q174" s="9">
        <f t="shared" si="1"/>
        <v>0</v>
      </c>
      <c r="R174" s="9">
        <f t="shared" si="2"/>
        <v>0</v>
      </c>
      <c r="S174" s="9">
        <f t="shared" si="3"/>
        <v>0</v>
      </c>
      <c r="T174" s="9">
        <f t="shared" si="4"/>
        <v>0</v>
      </c>
      <c r="U174" s="9">
        <f t="shared" si="5"/>
        <v>0</v>
      </c>
      <c r="V174" s="9">
        <f t="shared" si="6"/>
        <v>0</v>
      </c>
      <c r="W174" s="9">
        <f t="shared" si="7"/>
        <v>0</v>
      </c>
      <c r="X174" s="9">
        <f t="shared" si="8"/>
        <v>0</v>
      </c>
      <c r="Y174" s="9">
        <f t="shared" si="9"/>
        <v>0</v>
      </c>
      <c r="Z174" s="9">
        <f t="shared" si="10"/>
        <v>0</v>
      </c>
      <c r="AA174" s="9">
        <f t="shared" si="11"/>
        <v>0</v>
      </c>
    </row>
    <row r="175" spans="1:27" ht="14.4" x14ac:dyDescent="0.3">
      <c r="A175" s="10" t="s">
        <v>35</v>
      </c>
      <c r="B175" s="11">
        <v>2005</v>
      </c>
      <c r="C175" s="7">
        <v>3.3</v>
      </c>
      <c r="D175" s="12">
        <v>309979000000</v>
      </c>
      <c r="E175" s="9">
        <f t="shared" si="0"/>
        <v>26.45977039019553</v>
      </c>
      <c r="F175" s="12">
        <v>8.3000000000000007</v>
      </c>
      <c r="G175" s="12">
        <v>0.3</v>
      </c>
      <c r="H175" s="12">
        <v>4.3810000000000002</v>
      </c>
      <c r="I175" s="12">
        <v>100</v>
      </c>
      <c r="J175" s="12">
        <v>91</v>
      </c>
      <c r="K175" s="12">
        <v>30.6</v>
      </c>
      <c r="L175" s="12">
        <v>81</v>
      </c>
      <c r="M175" s="12">
        <v>77.674999999999997</v>
      </c>
      <c r="N175" s="12">
        <v>1.2952772379999999</v>
      </c>
      <c r="O175" s="12">
        <v>8.5832957430000008</v>
      </c>
      <c r="P175" s="9">
        <v>0</v>
      </c>
      <c r="Q175" s="9">
        <f t="shared" si="1"/>
        <v>0</v>
      </c>
      <c r="R175" s="9">
        <f t="shared" si="2"/>
        <v>0</v>
      </c>
      <c r="S175" s="9">
        <f t="shared" si="3"/>
        <v>0</v>
      </c>
      <c r="T175" s="9">
        <f t="shared" si="4"/>
        <v>0</v>
      </c>
      <c r="U175" s="9">
        <f t="shared" si="5"/>
        <v>0</v>
      </c>
      <c r="V175" s="9">
        <f t="shared" si="6"/>
        <v>0</v>
      </c>
      <c r="W175" s="9">
        <f t="shared" si="7"/>
        <v>0</v>
      </c>
      <c r="X175" s="9">
        <f t="shared" si="8"/>
        <v>0</v>
      </c>
      <c r="Y175" s="9">
        <f t="shared" si="9"/>
        <v>0</v>
      </c>
      <c r="Z175" s="9">
        <f t="shared" si="10"/>
        <v>0</v>
      </c>
      <c r="AA175" s="9">
        <f t="shared" si="11"/>
        <v>0</v>
      </c>
    </row>
    <row r="176" spans="1:27" ht="14.4" x14ac:dyDescent="0.3">
      <c r="A176" s="5" t="s">
        <v>35</v>
      </c>
      <c r="B176" s="6">
        <v>2006</v>
      </c>
      <c r="C176" s="7">
        <v>3.2</v>
      </c>
      <c r="D176" s="8">
        <v>346915000000</v>
      </c>
      <c r="E176" s="9">
        <f t="shared" si="0"/>
        <v>26.572345630114125</v>
      </c>
      <c r="F176" s="8">
        <v>7.88</v>
      </c>
      <c r="G176" s="8">
        <v>0.3</v>
      </c>
      <c r="H176" s="8">
        <v>3.399</v>
      </c>
      <c r="I176" s="8">
        <v>100</v>
      </c>
      <c r="J176" s="8">
        <v>94</v>
      </c>
      <c r="K176" s="8">
        <v>26.4</v>
      </c>
      <c r="L176" s="8">
        <v>81</v>
      </c>
      <c r="M176" s="8">
        <v>77.95</v>
      </c>
      <c r="N176" s="8">
        <v>1.252705693</v>
      </c>
      <c r="O176" s="8">
        <v>8.371805621</v>
      </c>
      <c r="P176" s="9">
        <v>0</v>
      </c>
      <c r="Q176" s="9">
        <f t="shared" si="1"/>
        <v>0</v>
      </c>
      <c r="R176" s="9">
        <f t="shared" si="2"/>
        <v>0</v>
      </c>
      <c r="S176" s="9">
        <f t="shared" si="3"/>
        <v>0</v>
      </c>
      <c r="T176" s="9">
        <f t="shared" si="4"/>
        <v>0</v>
      </c>
      <c r="U176" s="9">
        <f t="shared" si="5"/>
        <v>0</v>
      </c>
      <c r="V176" s="9">
        <f t="shared" si="6"/>
        <v>0</v>
      </c>
      <c r="W176" s="9">
        <f t="shared" si="7"/>
        <v>0</v>
      </c>
      <c r="X176" s="9">
        <f t="shared" si="8"/>
        <v>0</v>
      </c>
      <c r="Y176" s="9">
        <f t="shared" si="9"/>
        <v>0</v>
      </c>
      <c r="Z176" s="9">
        <f t="shared" si="10"/>
        <v>0</v>
      </c>
      <c r="AA176" s="9">
        <f t="shared" si="11"/>
        <v>0</v>
      </c>
    </row>
    <row r="177" spans="1:27" ht="14.4" x14ac:dyDescent="0.3">
      <c r="A177" s="10" t="s">
        <v>35</v>
      </c>
      <c r="B177" s="11">
        <v>2007</v>
      </c>
      <c r="C177" s="7">
        <v>3</v>
      </c>
      <c r="D177" s="12">
        <v>402643000000</v>
      </c>
      <c r="E177" s="9">
        <f t="shared" si="0"/>
        <v>26.721316150211315</v>
      </c>
      <c r="F177" s="12">
        <v>8.02</v>
      </c>
      <c r="G177" s="12">
        <v>0.3</v>
      </c>
      <c r="H177" s="12">
        <v>2.4929999999999999</v>
      </c>
      <c r="I177" s="12">
        <v>100</v>
      </c>
      <c r="J177" s="12">
        <v>93</v>
      </c>
      <c r="K177" s="12">
        <v>27.1</v>
      </c>
      <c r="L177" s="12">
        <v>82</v>
      </c>
      <c r="M177" s="12">
        <v>78.233999999999995</v>
      </c>
      <c r="N177" s="12">
        <v>1.145552516</v>
      </c>
      <c r="O177" s="12">
        <v>8.1730701969999995</v>
      </c>
      <c r="P177" s="9">
        <v>0</v>
      </c>
      <c r="Q177" s="9">
        <f t="shared" si="1"/>
        <v>0</v>
      </c>
      <c r="R177" s="9">
        <f t="shared" si="2"/>
        <v>0</v>
      </c>
      <c r="S177" s="9">
        <f t="shared" si="3"/>
        <v>0</v>
      </c>
      <c r="T177" s="9">
        <f t="shared" si="4"/>
        <v>0</v>
      </c>
      <c r="U177" s="9">
        <f t="shared" si="5"/>
        <v>0</v>
      </c>
      <c r="V177" s="9">
        <f t="shared" si="6"/>
        <v>0</v>
      </c>
      <c r="W177" s="9">
        <f t="shared" si="7"/>
        <v>0</v>
      </c>
      <c r="X177" s="9">
        <f t="shared" si="8"/>
        <v>0</v>
      </c>
      <c r="Y177" s="9">
        <f t="shared" si="9"/>
        <v>0</v>
      </c>
      <c r="Z177" s="9">
        <f t="shared" si="10"/>
        <v>0</v>
      </c>
      <c r="AA177" s="9">
        <f t="shared" si="11"/>
        <v>0</v>
      </c>
    </row>
    <row r="178" spans="1:27" ht="14.4" x14ac:dyDescent="0.3">
      <c r="A178" s="5" t="s">
        <v>35</v>
      </c>
      <c r="B178" s="6">
        <v>2008</v>
      </c>
      <c r="C178" s="7">
        <v>2.9</v>
      </c>
      <c r="D178" s="8">
        <v>464918000000</v>
      </c>
      <c r="E178" s="9">
        <f t="shared" si="0"/>
        <v>26.8651268828973</v>
      </c>
      <c r="F178" s="8">
        <v>7.92</v>
      </c>
      <c r="G178" s="8">
        <v>0.3</v>
      </c>
      <c r="H178" s="8">
        <v>2.5499999999999998</v>
      </c>
      <c r="I178" s="8">
        <v>100</v>
      </c>
      <c r="J178" s="8">
        <v>94</v>
      </c>
      <c r="K178" s="8">
        <v>27</v>
      </c>
      <c r="L178" s="8">
        <v>83</v>
      </c>
      <c r="M178" s="8">
        <v>78.525999999999996</v>
      </c>
      <c r="N178" s="8">
        <v>1.285434484</v>
      </c>
      <c r="O178" s="8">
        <v>8.0067610439999992</v>
      </c>
      <c r="P178" s="9">
        <v>0</v>
      </c>
      <c r="Q178" s="9">
        <f t="shared" si="1"/>
        <v>0</v>
      </c>
      <c r="R178" s="9">
        <f t="shared" si="2"/>
        <v>0</v>
      </c>
      <c r="S178" s="9">
        <f t="shared" si="3"/>
        <v>0</v>
      </c>
      <c r="T178" s="9">
        <f t="shared" si="4"/>
        <v>0</v>
      </c>
      <c r="U178" s="9">
        <f t="shared" si="5"/>
        <v>0</v>
      </c>
      <c r="V178" s="9">
        <f t="shared" si="6"/>
        <v>0</v>
      </c>
      <c r="W178" s="9">
        <f t="shared" si="7"/>
        <v>0</v>
      </c>
      <c r="X178" s="9">
        <f t="shared" si="8"/>
        <v>0</v>
      </c>
      <c r="Y178" s="9">
        <f t="shared" si="9"/>
        <v>0</v>
      </c>
      <c r="Z178" s="9">
        <f t="shared" si="10"/>
        <v>0</v>
      </c>
      <c r="AA178" s="9">
        <f t="shared" si="11"/>
        <v>0</v>
      </c>
    </row>
    <row r="179" spans="1:27" ht="14.4" x14ac:dyDescent="0.3">
      <c r="A179" s="10" t="s">
        <v>35</v>
      </c>
      <c r="B179" s="11">
        <v>2009</v>
      </c>
      <c r="C179" s="7">
        <v>2.8</v>
      </c>
      <c r="D179" s="12">
        <v>387976000000</v>
      </c>
      <c r="E179" s="9">
        <f t="shared" si="0"/>
        <v>26.68420931898644</v>
      </c>
      <c r="F179" s="12">
        <v>9.0299999999999994</v>
      </c>
      <c r="G179" s="12">
        <v>0.1</v>
      </c>
      <c r="H179" s="12">
        <v>3.1030000000000002</v>
      </c>
      <c r="I179" s="12">
        <v>100</v>
      </c>
      <c r="J179" s="12">
        <v>94</v>
      </c>
      <c r="K179" s="12">
        <v>26.2</v>
      </c>
      <c r="L179" s="12">
        <v>83</v>
      </c>
      <c r="M179" s="12">
        <v>78.814999999999998</v>
      </c>
      <c r="N179" s="12">
        <v>1.276532531</v>
      </c>
      <c r="O179" s="12">
        <v>7.892549732</v>
      </c>
      <c r="P179" s="9">
        <v>0</v>
      </c>
      <c r="Q179" s="9">
        <f t="shared" si="1"/>
        <v>0</v>
      </c>
      <c r="R179" s="9">
        <f t="shared" si="2"/>
        <v>0</v>
      </c>
      <c r="S179" s="9">
        <f t="shared" si="3"/>
        <v>0</v>
      </c>
      <c r="T179" s="9">
        <f t="shared" si="4"/>
        <v>0</v>
      </c>
      <c r="U179" s="9">
        <f t="shared" si="5"/>
        <v>0</v>
      </c>
      <c r="V179" s="9">
        <f t="shared" si="6"/>
        <v>0</v>
      </c>
      <c r="W179" s="9">
        <f t="shared" si="7"/>
        <v>0</v>
      </c>
      <c r="X179" s="9">
        <f t="shared" si="8"/>
        <v>0</v>
      </c>
      <c r="Y179" s="9">
        <f t="shared" si="9"/>
        <v>0</v>
      </c>
      <c r="Z179" s="9">
        <f t="shared" si="10"/>
        <v>0</v>
      </c>
      <c r="AA179" s="9">
        <f t="shared" si="11"/>
        <v>0</v>
      </c>
    </row>
    <row r="180" spans="1:27" ht="14.4" x14ac:dyDescent="0.3">
      <c r="A180" s="5" t="s">
        <v>35</v>
      </c>
      <c r="B180" s="6">
        <v>2010</v>
      </c>
      <c r="C180" s="7">
        <v>2.7</v>
      </c>
      <c r="D180" s="8">
        <v>431052000000</v>
      </c>
      <c r="E180" s="9">
        <f t="shared" si="0"/>
        <v>26.789494569424548</v>
      </c>
      <c r="F180" s="8">
        <v>8.86</v>
      </c>
      <c r="G180" s="8">
        <v>0.2</v>
      </c>
      <c r="H180" s="8">
        <v>3.5209999999999999</v>
      </c>
      <c r="I180" s="8">
        <v>100</v>
      </c>
      <c r="J180" s="8">
        <v>93</v>
      </c>
      <c r="K180" s="8">
        <v>25.7</v>
      </c>
      <c r="L180" s="8">
        <v>84</v>
      </c>
      <c r="M180" s="8">
        <v>79.102000000000004</v>
      </c>
      <c r="N180" s="8">
        <v>1.3323115109999999</v>
      </c>
      <c r="O180" s="8">
        <v>7.8501078340000001</v>
      </c>
      <c r="P180" s="9">
        <v>0</v>
      </c>
      <c r="Q180" s="9">
        <f t="shared" si="1"/>
        <v>0</v>
      </c>
      <c r="R180" s="9">
        <f t="shared" si="2"/>
        <v>0</v>
      </c>
      <c r="S180" s="9">
        <f t="shared" si="3"/>
        <v>0</v>
      </c>
      <c r="T180" s="9">
        <f t="shared" si="4"/>
        <v>0</v>
      </c>
      <c r="U180" s="9">
        <f t="shared" si="5"/>
        <v>0</v>
      </c>
      <c r="V180" s="9">
        <f t="shared" si="6"/>
        <v>0</v>
      </c>
      <c r="W180" s="9">
        <f t="shared" si="7"/>
        <v>0</v>
      </c>
      <c r="X180" s="9">
        <f t="shared" si="8"/>
        <v>0</v>
      </c>
      <c r="Y180" s="9">
        <f t="shared" si="9"/>
        <v>0</v>
      </c>
      <c r="Z180" s="9">
        <f t="shared" si="10"/>
        <v>0</v>
      </c>
      <c r="AA180" s="9">
        <f t="shared" si="11"/>
        <v>0</v>
      </c>
    </row>
    <row r="181" spans="1:27" ht="14.4" x14ac:dyDescent="0.3">
      <c r="A181" s="10" t="s">
        <v>35</v>
      </c>
      <c r="B181" s="11">
        <v>2011</v>
      </c>
      <c r="C181" s="7">
        <v>2.5</v>
      </c>
      <c r="D181" s="12">
        <v>501361000000</v>
      </c>
      <c r="E181" s="9">
        <f t="shared" si="0"/>
        <v>26.940592237435599</v>
      </c>
      <c r="F181" s="12">
        <v>8.73</v>
      </c>
      <c r="G181" s="12">
        <v>0.1</v>
      </c>
      <c r="H181" s="12">
        <v>3.2149999999999999</v>
      </c>
      <c r="I181" s="12">
        <v>100</v>
      </c>
      <c r="J181" s="12">
        <v>94</v>
      </c>
      <c r="K181" s="12">
        <v>25.3</v>
      </c>
      <c r="L181" s="12">
        <v>85</v>
      </c>
      <c r="M181" s="12">
        <v>79.454999999999998</v>
      </c>
      <c r="N181" s="12">
        <v>1.337976933</v>
      </c>
      <c r="O181" s="12">
        <v>8.6598979140000001</v>
      </c>
      <c r="P181" s="9">
        <v>0</v>
      </c>
      <c r="Q181" s="9">
        <f t="shared" si="1"/>
        <v>0</v>
      </c>
      <c r="R181" s="9">
        <f t="shared" si="2"/>
        <v>0</v>
      </c>
      <c r="S181" s="9">
        <f t="shared" si="3"/>
        <v>0</v>
      </c>
      <c r="T181" s="9">
        <f t="shared" si="4"/>
        <v>0</v>
      </c>
      <c r="U181" s="9">
        <f t="shared" si="5"/>
        <v>0</v>
      </c>
      <c r="V181" s="9">
        <f t="shared" si="6"/>
        <v>0</v>
      </c>
      <c r="W181" s="9">
        <f t="shared" si="7"/>
        <v>0</v>
      </c>
      <c r="X181" s="9">
        <f t="shared" si="8"/>
        <v>0</v>
      </c>
      <c r="Y181" s="9">
        <f t="shared" si="9"/>
        <v>0</v>
      </c>
      <c r="Z181" s="9">
        <f t="shared" si="10"/>
        <v>0</v>
      </c>
      <c r="AA181" s="9">
        <f t="shared" si="11"/>
        <v>0</v>
      </c>
    </row>
    <row r="182" spans="1:27" ht="14.4" x14ac:dyDescent="0.3">
      <c r="A182" s="5" t="s">
        <v>35</v>
      </c>
      <c r="B182" s="6">
        <v>2012</v>
      </c>
      <c r="C182" s="7">
        <v>2.4</v>
      </c>
      <c r="D182" s="8">
        <v>512777000000</v>
      </c>
      <c r="E182" s="9">
        <f t="shared" si="0"/>
        <v>26.963106889752929</v>
      </c>
      <c r="F182" s="8">
        <v>8.7200000000000006</v>
      </c>
      <c r="G182" s="8">
        <v>0.2</v>
      </c>
      <c r="H182" s="8">
        <v>3.1230000000000002</v>
      </c>
      <c r="I182" s="8">
        <v>100</v>
      </c>
      <c r="J182" s="8">
        <v>95</v>
      </c>
      <c r="K182" s="8">
        <v>25.7</v>
      </c>
      <c r="L182" s="8">
        <v>84</v>
      </c>
      <c r="M182" s="8">
        <v>79.873999999999995</v>
      </c>
      <c r="N182" s="8">
        <v>1.327469826</v>
      </c>
      <c r="O182" s="8">
        <v>7.3069881570000002</v>
      </c>
      <c r="P182" s="9">
        <v>0</v>
      </c>
      <c r="Q182" s="9">
        <f t="shared" si="1"/>
        <v>0</v>
      </c>
      <c r="R182" s="9">
        <f t="shared" si="2"/>
        <v>0</v>
      </c>
      <c r="S182" s="9">
        <f t="shared" si="3"/>
        <v>0</v>
      </c>
      <c r="T182" s="9">
        <f t="shared" si="4"/>
        <v>0</v>
      </c>
      <c r="U182" s="9">
        <f t="shared" si="5"/>
        <v>0</v>
      </c>
      <c r="V182" s="9">
        <f t="shared" si="6"/>
        <v>0</v>
      </c>
      <c r="W182" s="9">
        <f t="shared" si="7"/>
        <v>0</v>
      </c>
      <c r="X182" s="9">
        <f t="shared" si="8"/>
        <v>0</v>
      </c>
      <c r="Y182" s="9">
        <f t="shared" si="9"/>
        <v>0</v>
      </c>
      <c r="Z182" s="9">
        <f t="shared" si="10"/>
        <v>0</v>
      </c>
      <c r="AA182" s="9">
        <f t="shared" si="11"/>
        <v>0</v>
      </c>
    </row>
    <row r="183" spans="1:27" ht="14.4" x14ac:dyDescent="0.3">
      <c r="A183" s="10" t="s">
        <v>35</v>
      </c>
      <c r="B183" s="11">
        <v>2013</v>
      </c>
      <c r="C183" s="7">
        <v>2.4</v>
      </c>
      <c r="D183" s="12">
        <v>526014000000</v>
      </c>
      <c r="E183" s="9">
        <f t="shared" si="0"/>
        <v>26.988593665299504</v>
      </c>
      <c r="F183" s="12">
        <v>8.8699999999999992</v>
      </c>
      <c r="G183" s="12">
        <v>0.2</v>
      </c>
      <c r="H183" s="12">
        <v>3.423</v>
      </c>
      <c r="I183" s="12">
        <v>100</v>
      </c>
      <c r="J183" s="12">
        <v>94</v>
      </c>
      <c r="K183" s="12">
        <v>26.4</v>
      </c>
      <c r="L183" s="12">
        <v>84</v>
      </c>
      <c r="M183" s="12">
        <v>80.286000000000001</v>
      </c>
      <c r="N183" s="12">
        <v>1.352091908</v>
      </c>
      <c r="O183" s="12">
        <v>7.0274919069999999</v>
      </c>
      <c r="P183" s="9">
        <v>0</v>
      </c>
      <c r="Q183" s="9">
        <f t="shared" si="1"/>
        <v>0</v>
      </c>
      <c r="R183" s="9">
        <f t="shared" si="2"/>
        <v>0</v>
      </c>
      <c r="S183" s="9">
        <f t="shared" si="3"/>
        <v>0</v>
      </c>
      <c r="T183" s="9">
        <f t="shared" si="4"/>
        <v>0</v>
      </c>
      <c r="U183" s="9">
        <f t="shared" si="5"/>
        <v>0</v>
      </c>
      <c r="V183" s="9">
        <f t="shared" si="6"/>
        <v>0</v>
      </c>
      <c r="W183" s="9">
        <f t="shared" si="7"/>
        <v>0</v>
      </c>
      <c r="X183" s="9">
        <f t="shared" si="8"/>
        <v>0</v>
      </c>
      <c r="Y183" s="9">
        <f t="shared" si="9"/>
        <v>0</v>
      </c>
      <c r="Z183" s="9">
        <f t="shared" si="10"/>
        <v>0</v>
      </c>
      <c r="AA183" s="9">
        <f t="shared" si="11"/>
        <v>0</v>
      </c>
    </row>
    <row r="184" spans="1:27" ht="14.4" x14ac:dyDescent="0.3">
      <c r="A184" s="5" t="s">
        <v>35</v>
      </c>
      <c r="B184" s="6">
        <v>2014</v>
      </c>
      <c r="C184" s="7">
        <v>2.2999999999999998</v>
      </c>
      <c r="D184" s="8">
        <v>501736000000</v>
      </c>
      <c r="E184" s="9">
        <f t="shared" si="0"/>
        <v>26.941339921891778</v>
      </c>
      <c r="F184" s="8">
        <v>9.2799999999999994</v>
      </c>
      <c r="G184" s="8">
        <v>0.1</v>
      </c>
      <c r="H184" s="8">
        <v>3.484</v>
      </c>
      <c r="I184" s="8">
        <v>100</v>
      </c>
      <c r="J184" s="8">
        <v>93</v>
      </c>
      <c r="K184" s="8">
        <v>26.8</v>
      </c>
      <c r="L184" s="8">
        <v>85</v>
      </c>
      <c r="M184" s="8">
        <v>80.691999999999993</v>
      </c>
      <c r="N184" s="8">
        <v>1.11995852</v>
      </c>
      <c r="O184" s="8">
        <v>7.0926732469999996</v>
      </c>
      <c r="P184" s="9">
        <v>0</v>
      </c>
      <c r="Q184" s="9">
        <f t="shared" si="1"/>
        <v>0</v>
      </c>
      <c r="R184" s="9">
        <f t="shared" si="2"/>
        <v>0</v>
      </c>
      <c r="S184" s="9">
        <f t="shared" si="3"/>
        <v>0</v>
      </c>
      <c r="T184" s="9">
        <f t="shared" si="4"/>
        <v>0</v>
      </c>
      <c r="U184" s="9">
        <f t="shared" si="5"/>
        <v>0</v>
      </c>
      <c r="V184" s="9">
        <f t="shared" si="6"/>
        <v>0</v>
      </c>
      <c r="W184" s="9">
        <f t="shared" si="7"/>
        <v>0</v>
      </c>
      <c r="X184" s="9">
        <f t="shared" si="8"/>
        <v>0</v>
      </c>
      <c r="Y184" s="9">
        <f t="shared" si="9"/>
        <v>0</v>
      </c>
      <c r="Z184" s="9">
        <f t="shared" si="10"/>
        <v>0</v>
      </c>
      <c r="AA184" s="9">
        <f t="shared" si="11"/>
        <v>0</v>
      </c>
    </row>
    <row r="185" spans="1:27" ht="14.4" x14ac:dyDescent="0.3">
      <c r="A185" s="10" t="s">
        <v>35</v>
      </c>
      <c r="B185" s="11">
        <v>2015</v>
      </c>
      <c r="C185" s="7">
        <v>2.2000000000000002</v>
      </c>
      <c r="D185" s="12">
        <v>388160000000</v>
      </c>
      <c r="E185" s="9">
        <f t="shared" si="0"/>
        <v>26.684683462702097</v>
      </c>
      <c r="F185" s="12">
        <v>10.07</v>
      </c>
      <c r="G185" s="12">
        <v>0.2</v>
      </c>
      <c r="H185" s="12">
        <v>4.2960000000000003</v>
      </c>
      <c r="I185" s="12">
        <v>100</v>
      </c>
      <c r="J185" s="12">
        <v>95</v>
      </c>
      <c r="K185" s="12">
        <v>27.5</v>
      </c>
      <c r="L185" s="12">
        <v>86</v>
      </c>
      <c r="M185" s="12">
        <v>81.090999999999994</v>
      </c>
      <c r="N185" s="12">
        <v>1.1456201079999999</v>
      </c>
      <c r="O185" s="12">
        <v>6.752142278</v>
      </c>
      <c r="P185" s="9">
        <v>0</v>
      </c>
      <c r="Q185" s="9">
        <f t="shared" si="1"/>
        <v>0</v>
      </c>
      <c r="R185" s="9">
        <f t="shared" si="2"/>
        <v>0</v>
      </c>
      <c r="S185" s="9">
        <f t="shared" si="3"/>
        <v>0</v>
      </c>
      <c r="T185" s="9">
        <f t="shared" si="4"/>
        <v>0</v>
      </c>
      <c r="U185" s="9">
        <f t="shared" si="5"/>
        <v>0</v>
      </c>
      <c r="V185" s="9">
        <f t="shared" si="6"/>
        <v>0</v>
      </c>
      <c r="W185" s="9">
        <f t="shared" si="7"/>
        <v>0</v>
      </c>
      <c r="X185" s="9">
        <f t="shared" si="8"/>
        <v>0</v>
      </c>
      <c r="Y185" s="9">
        <f t="shared" si="9"/>
        <v>0</v>
      </c>
      <c r="Z185" s="9">
        <f t="shared" si="10"/>
        <v>0</v>
      </c>
      <c r="AA185" s="9">
        <f t="shared" si="11"/>
        <v>0</v>
      </c>
    </row>
    <row r="186" spans="1:27" ht="14.4" x14ac:dyDescent="0.3">
      <c r="A186" s="5" t="s">
        <v>35</v>
      </c>
      <c r="B186" s="6">
        <v>2016</v>
      </c>
      <c r="C186" s="7">
        <v>2.1</v>
      </c>
      <c r="D186" s="8">
        <v>370957000000</v>
      </c>
      <c r="E186" s="9">
        <f t="shared" si="0"/>
        <v>26.639351989871621</v>
      </c>
      <c r="F186" s="8">
        <v>10.53</v>
      </c>
      <c r="G186" s="8">
        <v>0.4</v>
      </c>
      <c r="H186" s="8">
        <v>4.6790000000000003</v>
      </c>
      <c r="I186" s="8">
        <v>100</v>
      </c>
      <c r="J186" s="8">
        <v>96</v>
      </c>
      <c r="K186" s="8">
        <v>28.5</v>
      </c>
      <c r="L186" s="8">
        <v>86</v>
      </c>
      <c r="M186" s="8">
        <v>81.484999999999999</v>
      </c>
      <c r="N186" s="8">
        <v>1.1816209550000001</v>
      </c>
      <c r="O186" s="8">
        <v>6.2305918980000001</v>
      </c>
      <c r="P186" s="9">
        <v>0</v>
      </c>
      <c r="Q186" s="9">
        <f t="shared" si="1"/>
        <v>0</v>
      </c>
      <c r="R186" s="9">
        <f t="shared" si="2"/>
        <v>0</v>
      </c>
      <c r="S186" s="9">
        <f t="shared" si="3"/>
        <v>0</v>
      </c>
      <c r="T186" s="9">
        <f t="shared" si="4"/>
        <v>0</v>
      </c>
      <c r="U186" s="9">
        <f t="shared" si="5"/>
        <v>0</v>
      </c>
      <c r="V186" s="9">
        <f t="shared" si="6"/>
        <v>0</v>
      </c>
      <c r="W186" s="9">
        <f t="shared" si="7"/>
        <v>0</v>
      </c>
      <c r="X186" s="9">
        <f t="shared" si="8"/>
        <v>0</v>
      </c>
      <c r="Y186" s="9">
        <f t="shared" si="9"/>
        <v>0</v>
      </c>
      <c r="Z186" s="9">
        <f t="shared" si="10"/>
        <v>0</v>
      </c>
      <c r="AA186" s="9">
        <f t="shared" si="11"/>
        <v>0</v>
      </c>
    </row>
    <row r="187" spans="1:27" ht="14.4" x14ac:dyDescent="0.3">
      <c r="A187" s="10" t="s">
        <v>35</v>
      </c>
      <c r="B187" s="11">
        <v>2017</v>
      </c>
      <c r="C187" s="7">
        <v>2.1</v>
      </c>
      <c r="D187" s="12">
        <v>401745000000</v>
      </c>
      <c r="E187" s="9">
        <f t="shared" si="0"/>
        <v>26.719083395935872</v>
      </c>
      <c r="F187" s="12">
        <v>10.23</v>
      </c>
      <c r="G187" s="12">
        <v>0.3</v>
      </c>
      <c r="H187" s="12">
        <v>4.1619999999999999</v>
      </c>
      <c r="I187" s="12">
        <v>100</v>
      </c>
      <c r="J187" s="12">
        <v>96</v>
      </c>
      <c r="K187" s="12">
        <v>27</v>
      </c>
      <c r="L187" s="12">
        <v>86</v>
      </c>
      <c r="M187" s="12">
        <v>81.870999999999995</v>
      </c>
      <c r="N187" s="12">
        <v>1.1507002120000001</v>
      </c>
      <c r="O187" s="12">
        <v>6.5215580820000003</v>
      </c>
      <c r="P187" s="9">
        <v>0</v>
      </c>
      <c r="Q187" s="9">
        <f t="shared" si="1"/>
        <v>0</v>
      </c>
      <c r="R187" s="9">
        <f t="shared" si="2"/>
        <v>0</v>
      </c>
      <c r="S187" s="9">
        <f t="shared" si="3"/>
        <v>0</v>
      </c>
      <c r="T187" s="9">
        <f t="shared" si="4"/>
        <v>0</v>
      </c>
      <c r="U187" s="9">
        <f t="shared" si="5"/>
        <v>0</v>
      </c>
      <c r="V187" s="9">
        <f t="shared" si="6"/>
        <v>0</v>
      </c>
      <c r="W187" s="9">
        <f t="shared" si="7"/>
        <v>0</v>
      </c>
      <c r="X187" s="9">
        <f t="shared" si="8"/>
        <v>0</v>
      </c>
      <c r="Y187" s="9">
        <f t="shared" si="9"/>
        <v>0</v>
      </c>
      <c r="Z187" s="9">
        <f t="shared" si="10"/>
        <v>0</v>
      </c>
      <c r="AA187" s="9">
        <f t="shared" si="11"/>
        <v>0</v>
      </c>
    </row>
    <row r="188" spans="1:27" ht="14.4" x14ac:dyDescent="0.3">
      <c r="A188" s="5" t="s">
        <v>35</v>
      </c>
      <c r="B188" s="6">
        <v>2018</v>
      </c>
      <c r="C188" s="7">
        <v>2</v>
      </c>
      <c r="D188" s="8">
        <v>439789000000</v>
      </c>
      <c r="E188" s="9">
        <f t="shared" si="0"/>
        <v>26.809560903385478</v>
      </c>
      <c r="F188" s="8">
        <v>9.9600000000000009</v>
      </c>
      <c r="G188" s="8">
        <v>0.3</v>
      </c>
      <c r="H188" s="8">
        <v>3.8</v>
      </c>
      <c r="I188" s="8">
        <v>100</v>
      </c>
      <c r="J188" s="8">
        <v>96</v>
      </c>
      <c r="K188" s="8">
        <v>27.6</v>
      </c>
      <c r="L188" s="8">
        <v>86</v>
      </c>
      <c r="M188" s="8">
        <v>82.248000000000005</v>
      </c>
      <c r="N188" s="8">
        <v>1.1206359859999999</v>
      </c>
      <c r="O188" s="8">
        <v>6.6960775249999998</v>
      </c>
      <c r="P188" s="9">
        <v>0</v>
      </c>
      <c r="Q188" s="9">
        <f t="shared" si="1"/>
        <v>0</v>
      </c>
      <c r="R188" s="9">
        <f t="shared" si="2"/>
        <v>0</v>
      </c>
      <c r="S188" s="9">
        <f t="shared" si="3"/>
        <v>0</v>
      </c>
      <c r="T188" s="9">
        <f t="shared" si="4"/>
        <v>0</v>
      </c>
      <c r="U188" s="9">
        <f t="shared" si="5"/>
        <v>0</v>
      </c>
      <c r="V188" s="9">
        <f t="shared" si="6"/>
        <v>0</v>
      </c>
      <c r="W188" s="9">
        <f t="shared" si="7"/>
        <v>0</v>
      </c>
      <c r="X188" s="9">
        <f t="shared" si="8"/>
        <v>0</v>
      </c>
      <c r="Y188" s="9">
        <f t="shared" si="9"/>
        <v>0</v>
      </c>
      <c r="Z188" s="9">
        <f t="shared" si="10"/>
        <v>0</v>
      </c>
      <c r="AA188" s="9">
        <f t="shared" si="11"/>
        <v>0</v>
      </c>
    </row>
    <row r="189" spans="1:27" ht="14.4" x14ac:dyDescent="0.3">
      <c r="A189" s="10" t="s">
        <v>35</v>
      </c>
      <c r="B189" s="11">
        <v>2019</v>
      </c>
      <c r="C189" s="7">
        <v>1.9</v>
      </c>
      <c r="D189" s="12">
        <v>408743000000</v>
      </c>
      <c r="E189" s="9">
        <f t="shared" si="0"/>
        <v>26.736352433628969</v>
      </c>
      <c r="F189" s="12">
        <v>10.44</v>
      </c>
      <c r="G189" s="12">
        <v>0.3</v>
      </c>
      <c r="H189" s="12">
        <v>3.6869999999999998</v>
      </c>
      <c r="I189" s="12">
        <v>100</v>
      </c>
      <c r="J189" s="12">
        <v>97</v>
      </c>
      <c r="K189" s="12">
        <v>27.7</v>
      </c>
      <c r="L189" s="12">
        <v>86</v>
      </c>
      <c r="M189" s="12">
        <v>82.616</v>
      </c>
      <c r="N189" s="12">
        <v>1.141986489</v>
      </c>
      <c r="O189" s="12">
        <v>6.3812244629999997</v>
      </c>
      <c r="P189" s="9">
        <v>0</v>
      </c>
      <c r="Q189" s="9">
        <f t="shared" si="1"/>
        <v>0</v>
      </c>
      <c r="R189" s="9">
        <f t="shared" si="2"/>
        <v>0</v>
      </c>
      <c r="S189" s="9">
        <f t="shared" si="3"/>
        <v>0</v>
      </c>
      <c r="T189" s="9">
        <f t="shared" si="4"/>
        <v>0</v>
      </c>
      <c r="U189" s="9">
        <f t="shared" si="5"/>
        <v>0</v>
      </c>
      <c r="V189" s="9">
        <f t="shared" si="6"/>
        <v>0</v>
      </c>
      <c r="W189" s="9">
        <f t="shared" si="7"/>
        <v>0</v>
      </c>
      <c r="X189" s="9">
        <f t="shared" si="8"/>
        <v>0</v>
      </c>
      <c r="Y189" s="9">
        <f t="shared" si="9"/>
        <v>0</v>
      </c>
      <c r="Z189" s="9">
        <f t="shared" si="10"/>
        <v>0</v>
      </c>
      <c r="AA189" s="9">
        <f t="shared" si="11"/>
        <v>0</v>
      </c>
    </row>
    <row r="190" spans="1:27" ht="14.4" x14ac:dyDescent="0.3">
      <c r="A190" s="5" t="s">
        <v>35</v>
      </c>
      <c r="B190" s="6">
        <v>2020</v>
      </c>
      <c r="C190" s="7">
        <v>1.9</v>
      </c>
      <c r="D190" s="8">
        <v>367633000000</v>
      </c>
      <c r="E190" s="9">
        <f t="shared" si="0"/>
        <v>26.630350994889476</v>
      </c>
      <c r="F190" s="8">
        <v>11.42</v>
      </c>
      <c r="G190" s="8">
        <v>0.3</v>
      </c>
      <c r="H190" s="8">
        <v>4.4219999999999997</v>
      </c>
      <c r="I190" s="8">
        <v>100</v>
      </c>
      <c r="J190" s="8">
        <v>97</v>
      </c>
      <c r="K190" s="14">
        <v>27.8</v>
      </c>
      <c r="L190" s="8">
        <v>87</v>
      </c>
      <c r="M190" s="8">
        <v>82.974000000000004</v>
      </c>
      <c r="N190" s="8">
        <v>1.221518755</v>
      </c>
      <c r="O190" s="8">
        <v>6.0558972469999999</v>
      </c>
      <c r="P190" s="9">
        <v>0</v>
      </c>
      <c r="Q190" s="9">
        <f t="shared" si="1"/>
        <v>0</v>
      </c>
      <c r="R190" s="9">
        <f t="shared" si="2"/>
        <v>0</v>
      </c>
      <c r="S190" s="9">
        <f t="shared" si="3"/>
        <v>0</v>
      </c>
      <c r="T190" s="9">
        <f t="shared" si="4"/>
        <v>0</v>
      </c>
      <c r="U190" s="9">
        <f t="shared" si="5"/>
        <v>0</v>
      </c>
      <c r="V190" s="9">
        <f t="shared" si="6"/>
        <v>0</v>
      </c>
      <c r="W190" s="9">
        <f t="shared" si="7"/>
        <v>0</v>
      </c>
      <c r="X190" s="9">
        <f t="shared" si="8"/>
        <v>0</v>
      </c>
      <c r="Y190" s="9">
        <f t="shared" si="9"/>
        <v>0</v>
      </c>
      <c r="Z190" s="9">
        <f t="shared" si="10"/>
        <v>0</v>
      </c>
      <c r="AA190" s="9">
        <f t="shared" si="11"/>
        <v>0</v>
      </c>
    </row>
    <row r="191" spans="1:27" ht="14.4" x14ac:dyDescent="0.3">
      <c r="A191" s="5" t="s">
        <v>36</v>
      </c>
      <c r="B191" s="6">
        <v>2000</v>
      </c>
      <c r="C191" s="7">
        <v>5.0999999999999996</v>
      </c>
      <c r="D191" s="8">
        <v>417479000000</v>
      </c>
      <c r="E191" s="9">
        <f t="shared" si="0"/>
        <v>26.757500080571067</v>
      </c>
      <c r="F191" s="8">
        <v>7.71</v>
      </c>
      <c r="G191" s="8">
        <v>0.2</v>
      </c>
      <c r="H191" s="8">
        <v>2.7250000000000001</v>
      </c>
      <c r="I191" s="8">
        <v>100</v>
      </c>
      <c r="J191" s="8">
        <v>97</v>
      </c>
      <c r="K191" s="14">
        <v>28.9</v>
      </c>
      <c r="L191" s="8">
        <v>75</v>
      </c>
      <c r="M191" s="8">
        <v>76.795000000000002</v>
      </c>
      <c r="N191" s="8">
        <v>1.758681178</v>
      </c>
      <c r="O191" s="8">
        <v>19.156833420000002</v>
      </c>
      <c r="P191" s="9">
        <v>0</v>
      </c>
      <c r="Q191" s="9">
        <f t="shared" si="1"/>
        <v>0</v>
      </c>
      <c r="R191" s="9">
        <f t="shared" si="2"/>
        <v>0</v>
      </c>
      <c r="S191" s="9">
        <f t="shared" si="3"/>
        <v>0</v>
      </c>
      <c r="T191" s="9">
        <f t="shared" si="4"/>
        <v>0</v>
      </c>
      <c r="U191" s="9">
        <f t="shared" si="5"/>
        <v>0</v>
      </c>
      <c r="V191" s="9">
        <f t="shared" si="6"/>
        <v>0</v>
      </c>
      <c r="W191" s="9">
        <f t="shared" si="7"/>
        <v>0</v>
      </c>
      <c r="X191" s="9">
        <f t="shared" si="8"/>
        <v>0</v>
      </c>
      <c r="Y191" s="9">
        <f t="shared" si="9"/>
        <v>0</v>
      </c>
      <c r="Z191" s="9">
        <f t="shared" si="10"/>
        <v>0</v>
      </c>
      <c r="AA191" s="9">
        <f t="shared" si="11"/>
        <v>0</v>
      </c>
    </row>
    <row r="192" spans="1:27" ht="14.4" x14ac:dyDescent="0.3">
      <c r="A192" s="10" t="s">
        <v>36</v>
      </c>
      <c r="B192" s="11">
        <v>2001</v>
      </c>
      <c r="C192" s="7">
        <v>5</v>
      </c>
      <c r="D192" s="12">
        <v>431587000000</v>
      </c>
      <c r="E192" s="9">
        <f t="shared" si="0"/>
        <v>26.790734949394832</v>
      </c>
      <c r="F192" s="12">
        <v>8.06</v>
      </c>
      <c r="G192" s="12">
        <v>0.3</v>
      </c>
      <c r="H192" s="12">
        <v>2.1190000000000002</v>
      </c>
      <c r="I192" s="12">
        <v>100</v>
      </c>
      <c r="J192" s="12">
        <v>97</v>
      </c>
      <c r="K192" s="13">
        <v>29.1</v>
      </c>
      <c r="L192" s="12">
        <v>75</v>
      </c>
      <c r="M192" s="12">
        <v>77.83</v>
      </c>
      <c r="N192" s="13">
        <v>1.4568946</v>
      </c>
      <c r="O192" s="12">
        <v>18.80907727</v>
      </c>
      <c r="P192" s="9">
        <v>0</v>
      </c>
      <c r="Q192" s="9">
        <f t="shared" si="1"/>
        <v>0</v>
      </c>
      <c r="R192" s="9">
        <f t="shared" si="2"/>
        <v>0</v>
      </c>
      <c r="S192" s="9">
        <f t="shared" si="3"/>
        <v>0</v>
      </c>
      <c r="T192" s="9">
        <f t="shared" si="4"/>
        <v>0</v>
      </c>
      <c r="U192" s="9">
        <f t="shared" si="5"/>
        <v>0</v>
      </c>
      <c r="V192" s="9">
        <f t="shared" si="6"/>
        <v>0</v>
      </c>
      <c r="W192" s="9">
        <f t="shared" si="7"/>
        <v>0</v>
      </c>
      <c r="X192" s="9">
        <f t="shared" si="8"/>
        <v>0</v>
      </c>
      <c r="Y192" s="9">
        <f t="shared" si="9"/>
        <v>0</v>
      </c>
      <c r="Z192" s="9">
        <f t="shared" si="10"/>
        <v>0</v>
      </c>
      <c r="AA192" s="9">
        <f t="shared" si="11"/>
        <v>0</v>
      </c>
    </row>
    <row r="193" spans="1:27" ht="14.4" x14ac:dyDescent="0.3">
      <c r="A193" s="5" t="s">
        <v>36</v>
      </c>
      <c r="B193" s="6">
        <v>2002</v>
      </c>
      <c r="C193" s="7">
        <v>4.9000000000000004</v>
      </c>
      <c r="D193" s="8">
        <v>473862000000</v>
      </c>
      <c r="E193" s="9">
        <f t="shared" si="0"/>
        <v>26.884181977011725</v>
      </c>
      <c r="F193" s="8">
        <v>8.65</v>
      </c>
      <c r="G193" s="8">
        <v>0.3</v>
      </c>
      <c r="H193" s="8">
        <v>2.5539999999999998</v>
      </c>
      <c r="I193" s="8">
        <v>100</v>
      </c>
      <c r="J193" s="8">
        <v>97</v>
      </c>
      <c r="K193" s="14">
        <v>29.5</v>
      </c>
      <c r="L193" s="8">
        <v>76</v>
      </c>
      <c r="M193" s="8">
        <v>79.113</v>
      </c>
      <c r="N193" s="8">
        <v>1.3026798959999999</v>
      </c>
      <c r="O193" s="8">
        <v>18.417560120000001</v>
      </c>
      <c r="P193" s="9">
        <v>0</v>
      </c>
      <c r="Q193" s="9">
        <f t="shared" si="1"/>
        <v>0</v>
      </c>
      <c r="R193" s="9">
        <f t="shared" si="2"/>
        <v>0</v>
      </c>
      <c r="S193" s="9">
        <f t="shared" si="3"/>
        <v>0</v>
      </c>
      <c r="T193" s="9">
        <f t="shared" si="4"/>
        <v>0</v>
      </c>
      <c r="U193" s="9">
        <f t="shared" si="5"/>
        <v>0</v>
      </c>
      <c r="V193" s="9">
        <f t="shared" si="6"/>
        <v>0</v>
      </c>
      <c r="W193" s="9">
        <f t="shared" si="7"/>
        <v>0</v>
      </c>
      <c r="X193" s="9">
        <f t="shared" si="8"/>
        <v>0</v>
      </c>
      <c r="Y193" s="9">
        <f t="shared" si="9"/>
        <v>0</v>
      </c>
      <c r="Z193" s="9">
        <f t="shared" si="10"/>
        <v>0</v>
      </c>
      <c r="AA193" s="9">
        <f t="shared" si="11"/>
        <v>0</v>
      </c>
    </row>
    <row r="194" spans="1:27" ht="14.4" x14ac:dyDescent="0.3">
      <c r="A194" s="10" t="s">
        <v>36</v>
      </c>
      <c r="B194" s="11">
        <v>2003</v>
      </c>
      <c r="C194" s="7">
        <v>4.8</v>
      </c>
      <c r="D194" s="12">
        <v>580070000000</v>
      </c>
      <c r="E194" s="9">
        <f t="shared" si="0"/>
        <v>27.086414622859639</v>
      </c>
      <c r="F194" s="12">
        <v>9.06</v>
      </c>
      <c r="G194" s="12">
        <v>0.4</v>
      </c>
      <c r="H194" s="12">
        <v>3.593</v>
      </c>
      <c r="I194" s="12">
        <v>100</v>
      </c>
      <c r="J194" s="12">
        <v>98</v>
      </c>
      <c r="K194" s="13">
        <v>29.7</v>
      </c>
      <c r="L194" s="12">
        <v>76</v>
      </c>
      <c r="M194" s="12">
        <v>80.340999999999994</v>
      </c>
      <c r="N194" s="12">
        <v>1.1618056299999999</v>
      </c>
      <c r="O194" s="12">
        <v>18.018106889999999</v>
      </c>
      <c r="P194" s="9">
        <v>0</v>
      </c>
      <c r="Q194" s="9">
        <f t="shared" si="1"/>
        <v>0</v>
      </c>
      <c r="R194" s="9">
        <f t="shared" si="2"/>
        <v>0</v>
      </c>
      <c r="S194" s="9">
        <f t="shared" si="3"/>
        <v>0</v>
      </c>
      <c r="T194" s="9">
        <f t="shared" si="4"/>
        <v>0</v>
      </c>
      <c r="U194" s="9">
        <f t="shared" si="5"/>
        <v>0</v>
      </c>
      <c r="V194" s="9">
        <f t="shared" si="6"/>
        <v>0</v>
      </c>
      <c r="W194" s="9">
        <f t="shared" si="7"/>
        <v>0</v>
      </c>
      <c r="X194" s="9">
        <f t="shared" si="8"/>
        <v>0</v>
      </c>
      <c r="Y194" s="9">
        <f t="shared" si="9"/>
        <v>0</v>
      </c>
      <c r="Z194" s="9">
        <f t="shared" si="10"/>
        <v>0</v>
      </c>
      <c r="AA194" s="9">
        <f t="shared" si="11"/>
        <v>0</v>
      </c>
    </row>
    <row r="195" spans="1:27" ht="14.4" x14ac:dyDescent="0.3">
      <c r="A195" s="5" t="s">
        <v>36</v>
      </c>
      <c r="B195" s="6">
        <v>2004</v>
      </c>
      <c r="C195" s="7">
        <v>4.5999999999999996</v>
      </c>
      <c r="D195" s="8">
        <v>658380000000</v>
      </c>
      <c r="E195" s="9">
        <f t="shared" si="0"/>
        <v>27.213048109177173</v>
      </c>
      <c r="F195" s="8">
        <v>9.11</v>
      </c>
      <c r="G195" s="8">
        <v>0.4</v>
      </c>
      <c r="H195" s="8">
        <v>4.6459999999999999</v>
      </c>
      <c r="I195" s="8">
        <v>100</v>
      </c>
      <c r="J195" s="8">
        <v>98</v>
      </c>
      <c r="K195" s="8">
        <v>29.8</v>
      </c>
      <c r="L195" s="8">
        <v>77</v>
      </c>
      <c r="M195" s="8">
        <v>81.513999999999996</v>
      </c>
      <c r="N195" s="8">
        <v>1.0162391660000001</v>
      </c>
      <c r="O195" s="8">
        <v>17.646542499999999</v>
      </c>
      <c r="P195" s="9">
        <v>0</v>
      </c>
      <c r="Q195" s="9">
        <f t="shared" si="1"/>
        <v>0</v>
      </c>
      <c r="R195" s="9">
        <f t="shared" si="2"/>
        <v>0</v>
      </c>
      <c r="S195" s="9">
        <f t="shared" si="3"/>
        <v>0</v>
      </c>
      <c r="T195" s="9">
        <f t="shared" si="4"/>
        <v>0</v>
      </c>
      <c r="U195" s="9">
        <f t="shared" si="5"/>
        <v>0</v>
      </c>
      <c r="V195" s="9">
        <f t="shared" si="6"/>
        <v>0</v>
      </c>
      <c r="W195" s="9">
        <f t="shared" si="7"/>
        <v>0</v>
      </c>
      <c r="X195" s="9">
        <f t="shared" si="8"/>
        <v>0</v>
      </c>
      <c r="Y195" s="9">
        <f t="shared" si="9"/>
        <v>0</v>
      </c>
      <c r="Z195" s="9">
        <f t="shared" si="10"/>
        <v>0</v>
      </c>
      <c r="AA195" s="9">
        <f t="shared" si="11"/>
        <v>0</v>
      </c>
    </row>
    <row r="196" spans="1:27" ht="14.4" x14ac:dyDescent="0.3">
      <c r="A196" s="10" t="s">
        <v>36</v>
      </c>
      <c r="B196" s="11">
        <v>2005</v>
      </c>
      <c r="C196" s="7">
        <v>4.4000000000000004</v>
      </c>
      <c r="D196" s="12">
        <v>685348000000</v>
      </c>
      <c r="E196" s="9">
        <f t="shared" si="0"/>
        <v>27.253192575402576</v>
      </c>
      <c r="F196" s="12">
        <v>9.1</v>
      </c>
      <c r="G196" s="12">
        <v>0.2</v>
      </c>
      <c r="H196" s="12">
        <v>5.8730000000000002</v>
      </c>
      <c r="I196" s="12">
        <v>100</v>
      </c>
      <c r="J196" s="12">
        <v>96</v>
      </c>
      <c r="K196" s="12">
        <v>29</v>
      </c>
      <c r="L196" s="12">
        <v>78</v>
      </c>
      <c r="M196" s="12">
        <v>82.63</v>
      </c>
      <c r="N196" s="12">
        <v>0.98810088600000001</v>
      </c>
      <c r="O196" s="12">
        <v>17.338691860000001</v>
      </c>
      <c r="P196" s="9">
        <v>0</v>
      </c>
      <c r="Q196" s="9">
        <f t="shared" si="1"/>
        <v>0</v>
      </c>
      <c r="R196" s="9">
        <f t="shared" si="2"/>
        <v>0</v>
      </c>
      <c r="S196" s="9">
        <f t="shared" si="3"/>
        <v>0</v>
      </c>
      <c r="T196" s="9">
        <f t="shared" si="4"/>
        <v>0</v>
      </c>
      <c r="U196" s="9">
        <f t="shared" si="5"/>
        <v>0</v>
      </c>
      <c r="V196" s="9">
        <f t="shared" si="6"/>
        <v>0</v>
      </c>
      <c r="W196" s="9">
        <f t="shared" si="7"/>
        <v>0</v>
      </c>
      <c r="X196" s="9">
        <f t="shared" si="8"/>
        <v>0</v>
      </c>
      <c r="Y196" s="9">
        <f t="shared" si="9"/>
        <v>0</v>
      </c>
      <c r="Z196" s="9">
        <f t="shared" si="10"/>
        <v>0</v>
      </c>
      <c r="AA196" s="9">
        <f t="shared" si="11"/>
        <v>0</v>
      </c>
    </row>
    <row r="197" spans="1:27" ht="14.4" x14ac:dyDescent="0.3">
      <c r="A197" s="5" t="s">
        <v>36</v>
      </c>
      <c r="B197" s="6">
        <v>2006</v>
      </c>
      <c r="C197" s="7">
        <v>4.3</v>
      </c>
      <c r="D197" s="8">
        <v>733955000000</v>
      </c>
      <c r="E197" s="9">
        <f t="shared" si="0"/>
        <v>27.321713555779613</v>
      </c>
      <c r="F197" s="8">
        <v>9.08</v>
      </c>
      <c r="G197" s="8">
        <v>0.1</v>
      </c>
      <c r="H197" s="8">
        <v>5.0019999999999998</v>
      </c>
      <c r="I197" s="8">
        <v>100</v>
      </c>
      <c r="J197" s="8">
        <v>96</v>
      </c>
      <c r="K197" s="8">
        <v>30</v>
      </c>
      <c r="L197" s="8">
        <v>78</v>
      </c>
      <c r="M197" s="8">
        <v>83.635999999999996</v>
      </c>
      <c r="N197" s="8">
        <v>0.90273618700000002</v>
      </c>
      <c r="O197" s="8">
        <v>17.087353950000001</v>
      </c>
      <c r="P197" s="9">
        <v>0</v>
      </c>
      <c r="Q197" s="9">
        <f t="shared" si="1"/>
        <v>0</v>
      </c>
      <c r="R197" s="9">
        <f t="shared" si="2"/>
        <v>0</v>
      </c>
      <c r="S197" s="9">
        <f t="shared" si="3"/>
        <v>0</v>
      </c>
      <c r="T197" s="9">
        <f t="shared" si="4"/>
        <v>0</v>
      </c>
      <c r="U197" s="9">
        <f t="shared" si="5"/>
        <v>0</v>
      </c>
      <c r="V197" s="9">
        <f t="shared" si="6"/>
        <v>0</v>
      </c>
      <c r="W197" s="9">
        <f t="shared" si="7"/>
        <v>0</v>
      </c>
      <c r="X197" s="9">
        <f t="shared" si="8"/>
        <v>0</v>
      </c>
      <c r="Y197" s="9">
        <f t="shared" si="9"/>
        <v>0</v>
      </c>
      <c r="Z197" s="9">
        <f t="shared" si="10"/>
        <v>0</v>
      </c>
      <c r="AA197" s="9">
        <f t="shared" si="11"/>
        <v>0</v>
      </c>
    </row>
    <row r="198" spans="1:27" ht="14.4" x14ac:dyDescent="0.3">
      <c r="A198" s="10" t="s">
        <v>36</v>
      </c>
      <c r="B198" s="11">
        <v>2007</v>
      </c>
      <c r="C198" s="7">
        <v>4.0999999999999996</v>
      </c>
      <c r="D198" s="12">
        <v>848559000000</v>
      </c>
      <c r="E198" s="9">
        <f t="shared" si="0"/>
        <v>27.466805453675882</v>
      </c>
      <c r="F198" s="12">
        <v>9.0500000000000007</v>
      </c>
      <c r="G198" s="12">
        <v>0.1</v>
      </c>
      <c r="H198" s="12">
        <v>4.1529999999999996</v>
      </c>
      <c r="I198" s="12">
        <v>100</v>
      </c>
      <c r="J198" s="12">
        <v>97</v>
      </c>
      <c r="K198" s="12">
        <v>29.6</v>
      </c>
      <c r="L198" s="12">
        <v>78</v>
      </c>
      <c r="M198" s="12">
        <v>84.539000000000001</v>
      </c>
      <c r="N198" s="12">
        <v>0.77846878799999997</v>
      </c>
      <c r="O198" s="12">
        <v>16.860053789999998</v>
      </c>
      <c r="P198" s="9">
        <v>0</v>
      </c>
      <c r="Q198" s="9">
        <f t="shared" si="1"/>
        <v>0</v>
      </c>
      <c r="R198" s="9">
        <f t="shared" si="2"/>
        <v>0</v>
      </c>
      <c r="S198" s="9">
        <f t="shared" si="3"/>
        <v>0</v>
      </c>
      <c r="T198" s="9">
        <f t="shared" si="4"/>
        <v>0</v>
      </c>
      <c r="U198" s="9">
        <f t="shared" si="5"/>
        <v>0</v>
      </c>
      <c r="V198" s="9">
        <f t="shared" si="6"/>
        <v>0</v>
      </c>
      <c r="W198" s="9">
        <f t="shared" si="7"/>
        <v>0</v>
      </c>
      <c r="X198" s="9">
        <f t="shared" si="8"/>
        <v>0</v>
      </c>
      <c r="Y198" s="9">
        <f t="shared" si="9"/>
        <v>0</v>
      </c>
      <c r="Z198" s="9">
        <f t="shared" si="10"/>
        <v>0</v>
      </c>
      <c r="AA198" s="9">
        <f t="shared" si="11"/>
        <v>0</v>
      </c>
    </row>
    <row r="199" spans="1:27" ht="14.4" x14ac:dyDescent="0.3">
      <c r="A199" s="5" t="s">
        <v>36</v>
      </c>
      <c r="B199" s="6">
        <v>2008</v>
      </c>
      <c r="C199" s="7">
        <v>4</v>
      </c>
      <c r="D199" s="8">
        <v>951870000000</v>
      </c>
      <c r="E199" s="9">
        <f t="shared" si="0"/>
        <v>27.581694307791498</v>
      </c>
      <c r="F199" s="8">
        <v>9.2799999999999994</v>
      </c>
      <c r="G199" s="8">
        <v>0.2</v>
      </c>
      <c r="H199" s="8">
        <v>3.6539999999999999</v>
      </c>
      <c r="I199" s="8">
        <v>100</v>
      </c>
      <c r="J199" s="8">
        <v>97</v>
      </c>
      <c r="K199" s="8">
        <v>29.3</v>
      </c>
      <c r="L199" s="8">
        <v>79</v>
      </c>
      <c r="M199" s="8">
        <v>85.402000000000001</v>
      </c>
      <c r="N199" s="8">
        <v>0.86355197399999994</v>
      </c>
      <c r="O199" s="8">
        <v>16.654705369999999</v>
      </c>
      <c r="P199" s="9">
        <v>0</v>
      </c>
      <c r="Q199" s="9">
        <f t="shared" si="1"/>
        <v>0</v>
      </c>
      <c r="R199" s="9">
        <f t="shared" si="2"/>
        <v>0</v>
      </c>
      <c r="S199" s="9">
        <f t="shared" si="3"/>
        <v>0</v>
      </c>
      <c r="T199" s="9">
        <f t="shared" si="4"/>
        <v>0</v>
      </c>
      <c r="U199" s="9">
        <f t="shared" si="5"/>
        <v>0</v>
      </c>
      <c r="V199" s="9">
        <f t="shared" si="6"/>
        <v>0</v>
      </c>
      <c r="W199" s="9">
        <f t="shared" si="7"/>
        <v>0</v>
      </c>
      <c r="X199" s="9">
        <f t="shared" si="8"/>
        <v>0</v>
      </c>
      <c r="Y199" s="9">
        <f t="shared" si="9"/>
        <v>0</v>
      </c>
      <c r="Z199" s="9">
        <f t="shared" si="10"/>
        <v>0</v>
      </c>
      <c r="AA199" s="9">
        <f t="shared" si="11"/>
        <v>0</v>
      </c>
    </row>
    <row r="200" spans="1:27" ht="14.4" x14ac:dyDescent="0.3">
      <c r="A200" s="10" t="s">
        <v>36</v>
      </c>
      <c r="B200" s="11">
        <v>2009</v>
      </c>
      <c r="C200" s="7">
        <v>3.8</v>
      </c>
      <c r="D200" s="12">
        <v>871519000000</v>
      </c>
      <c r="E200" s="9">
        <f t="shared" si="0"/>
        <v>27.493503503160518</v>
      </c>
      <c r="F200" s="12">
        <v>9.99</v>
      </c>
      <c r="G200" s="12">
        <v>0.2</v>
      </c>
      <c r="H200" s="12">
        <v>4.3470000000000004</v>
      </c>
      <c r="I200" s="12">
        <v>100</v>
      </c>
      <c r="J200" s="12">
        <v>97</v>
      </c>
      <c r="K200" s="12">
        <v>27.9</v>
      </c>
      <c r="L200" s="12">
        <v>79</v>
      </c>
      <c r="M200" s="12">
        <v>86.287999999999997</v>
      </c>
      <c r="N200" s="12">
        <v>0.94501924500000001</v>
      </c>
      <c r="O200" s="12">
        <v>16.469222720000001</v>
      </c>
      <c r="P200" s="9">
        <v>0</v>
      </c>
      <c r="Q200" s="9">
        <f t="shared" si="1"/>
        <v>0</v>
      </c>
      <c r="R200" s="9">
        <f t="shared" si="2"/>
        <v>0</v>
      </c>
      <c r="S200" s="9">
        <f t="shared" si="3"/>
        <v>0</v>
      </c>
      <c r="T200" s="9">
        <f t="shared" si="4"/>
        <v>0</v>
      </c>
      <c r="U200" s="9">
        <f t="shared" si="5"/>
        <v>0</v>
      </c>
      <c r="V200" s="9">
        <f t="shared" si="6"/>
        <v>0</v>
      </c>
      <c r="W200" s="9">
        <f t="shared" si="7"/>
        <v>0</v>
      </c>
      <c r="X200" s="9">
        <f t="shared" si="8"/>
        <v>0</v>
      </c>
      <c r="Y200" s="9">
        <f t="shared" si="9"/>
        <v>0</v>
      </c>
      <c r="Z200" s="9">
        <f t="shared" si="10"/>
        <v>0</v>
      </c>
      <c r="AA200" s="9">
        <f t="shared" si="11"/>
        <v>0</v>
      </c>
    </row>
    <row r="201" spans="1:27" ht="14.4" x14ac:dyDescent="0.3">
      <c r="A201" s="5" t="s">
        <v>36</v>
      </c>
      <c r="B201" s="6">
        <v>2010</v>
      </c>
      <c r="C201" s="7">
        <v>3.7</v>
      </c>
      <c r="D201" s="8">
        <v>847381000000</v>
      </c>
      <c r="E201" s="9">
        <f t="shared" si="0"/>
        <v>27.465416253362839</v>
      </c>
      <c r="F201" s="8">
        <v>10.16</v>
      </c>
      <c r="G201" s="8">
        <v>0.1</v>
      </c>
      <c r="H201" s="8">
        <v>4.9889999999999999</v>
      </c>
      <c r="I201" s="8">
        <v>100</v>
      </c>
      <c r="J201" s="8">
        <v>97</v>
      </c>
      <c r="K201" s="8">
        <v>27.8</v>
      </c>
      <c r="L201" s="8">
        <v>80</v>
      </c>
      <c r="M201" s="8">
        <v>87.134</v>
      </c>
      <c r="N201" s="8">
        <v>0.94075012199999997</v>
      </c>
      <c r="O201" s="8">
        <v>16.301519840000001</v>
      </c>
      <c r="P201" s="9">
        <v>0</v>
      </c>
      <c r="Q201" s="9">
        <f t="shared" si="1"/>
        <v>0</v>
      </c>
      <c r="R201" s="9">
        <f t="shared" si="2"/>
        <v>0</v>
      </c>
      <c r="S201" s="9">
        <f t="shared" si="3"/>
        <v>0</v>
      </c>
      <c r="T201" s="9">
        <f t="shared" si="4"/>
        <v>0</v>
      </c>
      <c r="U201" s="9">
        <f t="shared" si="5"/>
        <v>0</v>
      </c>
      <c r="V201" s="9">
        <f t="shared" si="6"/>
        <v>0</v>
      </c>
      <c r="W201" s="9">
        <f t="shared" si="7"/>
        <v>0</v>
      </c>
      <c r="X201" s="9">
        <f t="shared" si="8"/>
        <v>0</v>
      </c>
      <c r="Y201" s="9">
        <f t="shared" si="9"/>
        <v>0</v>
      </c>
      <c r="Z201" s="9">
        <f t="shared" si="10"/>
        <v>0</v>
      </c>
      <c r="AA201" s="9">
        <f t="shared" si="11"/>
        <v>0</v>
      </c>
    </row>
    <row r="202" spans="1:27" ht="14.4" x14ac:dyDescent="0.3">
      <c r="A202" s="10" t="s">
        <v>36</v>
      </c>
      <c r="B202" s="11">
        <v>2011</v>
      </c>
      <c r="C202" s="7">
        <v>3.6</v>
      </c>
      <c r="D202" s="12">
        <v>905271000000</v>
      </c>
      <c r="E202" s="9">
        <f t="shared" si="0"/>
        <v>27.531500183334693</v>
      </c>
      <c r="F202" s="12">
        <v>10.23</v>
      </c>
      <c r="G202" s="12">
        <v>0.2</v>
      </c>
      <c r="H202" s="12">
        <v>4.9770000000000003</v>
      </c>
      <c r="I202" s="12">
        <v>100</v>
      </c>
      <c r="J202" s="12">
        <v>97</v>
      </c>
      <c r="K202" s="12">
        <v>27.8</v>
      </c>
      <c r="L202" s="12">
        <v>80</v>
      </c>
      <c r="M202" s="12">
        <v>87.879000000000005</v>
      </c>
      <c r="N202" s="12">
        <v>1.113630772</v>
      </c>
      <c r="O202" s="12">
        <v>16.16172959</v>
      </c>
      <c r="P202" s="9">
        <v>0</v>
      </c>
      <c r="Q202" s="9">
        <f t="shared" si="1"/>
        <v>0</v>
      </c>
      <c r="R202" s="9">
        <f t="shared" si="2"/>
        <v>0</v>
      </c>
      <c r="S202" s="9">
        <f t="shared" si="3"/>
        <v>0</v>
      </c>
      <c r="T202" s="9">
        <f t="shared" si="4"/>
        <v>0</v>
      </c>
      <c r="U202" s="9">
        <f t="shared" si="5"/>
        <v>0</v>
      </c>
      <c r="V202" s="9">
        <f t="shared" si="6"/>
        <v>0</v>
      </c>
      <c r="W202" s="9">
        <f t="shared" si="7"/>
        <v>0</v>
      </c>
      <c r="X202" s="9">
        <f t="shared" si="8"/>
        <v>0</v>
      </c>
      <c r="Y202" s="9">
        <f t="shared" si="9"/>
        <v>0</v>
      </c>
      <c r="Z202" s="9">
        <f t="shared" si="10"/>
        <v>0</v>
      </c>
      <c r="AA202" s="9">
        <f t="shared" si="11"/>
        <v>0</v>
      </c>
    </row>
    <row r="203" spans="1:27" ht="14.4" x14ac:dyDescent="0.3">
      <c r="A203" s="5" t="s">
        <v>36</v>
      </c>
      <c r="B203" s="6">
        <v>2012</v>
      </c>
      <c r="C203" s="7">
        <v>3.6</v>
      </c>
      <c r="D203" s="8">
        <v>838923000000</v>
      </c>
      <c r="E203" s="9">
        <f t="shared" si="0"/>
        <v>27.455384763278232</v>
      </c>
      <c r="F203" s="8">
        <v>10.54</v>
      </c>
      <c r="G203" s="8">
        <v>0.1</v>
      </c>
      <c r="H203" s="8">
        <v>5.8209999999999997</v>
      </c>
      <c r="I203" s="8">
        <v>100</v>
      </c>
      <c r="J203" s="8">
        <v>97</v>
      </c>
      <c r="K203" s="8">
        <v>27.6</v>
      </c>
      <c r="L203" s="8">
        <v>81</v>
      </c>
      <c r="M203" s="8">
        <v>88.587999999999994</v>
      </c>
      <c r="N203" s="8">
        <v>1.1874647140000001</v>
      </c>
      <c r="O203" s="8">
        <v>14.36724828</v>
      </c>
      <c r="P203" s="9">
        <v>0</v>
      </c>
      <c r="Q203" s="9">
        <f t="shared" si="1"/>
        <v>0</v>
      </c>
      <c r="R203" s="9">
        <f t="shared" si="2"/>
        <v>0</v>
      </c>
      <c r="S203" s="9">
        <f t="shared" si="3"/>
        <v>0</v>
      </c>
      <c r="T203" s="9">
        <f t="shared" si="4"/>
        <v>0</v>
      </c>
      <c r="U203" s="9">
        <f t="shared" si="5"/>
        <v>0</v>
      </c>
      <c r="V203" s="9">
        <f t="shared" si="6"/>
        <v>0</v>
      </c>
      <c r="W203" s="9">
        <f t="shared" si="7"/>
        <v>0</v>
      </c>
      <c r="X203" s="9">
        <f t="shared" si="8"/>
        <v>0</v>
      </c>
      <c r="Y203" s="9">
        <f t="shared" si="9"/>
        <v>0</v>
      </c>
      <c r="Z203" s="9">
        <f t="shared" si="10"/>
        <v>0</v>
      </c>
      <c r="AA203" s="9">
        <f t="shared" si="11"/>
        <v>0</v>
      </c>
    </row>
    <row r="204" spans="1:27" ht="14.4" x14ac:dyDescent="0.3">
      <c r="A204" s="10" t="s">
        <v>36</v>
      </c>
      <c r="B204" s="11">
        <v>2013</v>
      </c>
      <c r="C204" s="7">
        <v>3.5</v>
      </c>
      <c r="D204" s="12">
        <v>877173000000</v>
      </c>
      <c r="E204" s="9">
        <f t="shared" si="0"/>
        <v>27.499970073262677</v>
      </c>
      <c r="F204" s="12">
        <v>10.58</v>
      </c>
      <c r="G204" s="12">
        <v>0.2</v>
      </c>
      <c r="H204" s="12">
        <v>7.2430000000000003</v>
      </c>
      <c r="I204" s="12">
        <v>100</v>
      </c>
      <c r="J204" s="12">
        <v>97</v>
      </c>
      <c r="K204" s="12">
        <v>28.1</v>
      </c>
      <c r="L204" s="12">
        <v>82</v>
      </c>
      <c r="M204" s="12">
        <v>89.186999999999998</v>
      </c>
      <c r="N204" s="12">
        <v>1.1438153980000001</v>
      </c>
      <c r="O204" s="12">
        <v>13.28497803</v>
      </c>
      <c r="P204" s="9">
        <v>0</v>
      </c>
      <c r="Q204" s="9">
        <f t="shared" si="1"/>
        <v>0</v>
      </c>
      <c r="R204" s="9">
        <f t="shared" si="2"/>
        <v>0</v>
      </c>
      <c r="S204" s="9">
        <f t="shared" si="3"/>
        <v>0</v>
      </c>
      <c r="T204" s="9">
        <f t="shared" si="4"/>
        <v>0</v>
      </c>
      <c r="U204" s="9">
        <f t="shared" si="5"/>
        <v>0</v>
      </c>
      <c r="V204" s="9">
        <f t="shared" si="6"/>
        <v>0</v>
      </c>
      <c r="W204" s="9">
        <f t="shared" si="7"/>
        <v>0</v>
      </c>
      <c r="X204" s="9">
        <f t="shared" si="8"/>
        <v>0</v>
      </c>
      <c r="Y204" s="9">
        <f t="shared" si="9"/>
        <v>0</v>
      </c>
      <c r="Z204" s="9">
        <f t="shared" si="10"/>
        <v>0</v>
      </c>
      <c r="AA204" s="9">
        <f t="shared" si="11"/>
        <v>0</v>
      </c>
    </row>
    <row r="205" spans="1:27" ht="14.4" x14ac:dyDescent="0.3">
      <c r="A205" s="5" t="s">
        <v>36</v>
      </c>
      <c r="B205" s="6">
        <v>2014</v>
      </c>
      <c r="C205" s="7">
        <v>3.5</v>
      </c>
      <c r="D205" s="8">
        <v>892168000000</v>
      </c>
      <c r="E205" s="9">
        <f t="shared" si="0"/>
        <v>27.516920292599693</v>
      </c>
      <c r="F205" s="8">
        <v>10.57</v>
      </c>
      <c r="G205" s="8">
        <v>0.2</v>
      </c>
      <c r="H205" s="8">
        <v>7.4160000000000004</v>
      </c>
      <c r="I205" s="8">
        <v>100</v>
      </c>
      <c r="J205" s="8">
        <v>96</v>
      </c>
      <c r="K205" s="8">
        <v>28.6</v>
      </c>
      <c r="L205" s="8">
        <v>83</v>
      </c>
      <c r="M205" s="8">
        <v>89.69</v>
      </c>
      <c r="N205" s="8">
        <v>1.0451153520000001</v>
      </c>
      <c r="O205" s="8">
        <v>12.61325867</v>
      </c>
      <c r="P205" s="9">
        <v>0</v>
      </c>
      <c r="Q205" s="9">
        <f t="shared" si="1"/>
        <v>0</v>
      </c>
      <c r="R205" s="9">
        <f t="shared" si="2"/>
        <v>0</v>
      </c>
      <c r="S205" s="9">
        <f t="shared" si="3"/>
        <v>0</v>
      </c>
      <c r="T205" s="9">
        <f t="shared" si="4"/>
        <v>0</v>
      </c>
      <c r="U205" s="9">
        <f t="shared" si="5"/>
        <v>0</v>
      </c>
      <c r="V205" s="9">
        <f t="shared" si="6"/>
        <v>0</v>
      </c>
      <c r="W205" s="9">
        <f t="shared" si="7"/>
        <v>0</v>
      </c>
      <c r="X205" s="9">
        <f t="shared" si="8"/>
        <v>0</v>
      </c>
      <c r="Y205" s="9">
        <f t="shared" si="9"/>
        <v>0</v>
      </c>
      <c r="Z205" s="9">
        <f t="shared" si="10"/>
        <v>0</v>
      </c>
      <c r="AA205" s="9">
        <f t="shared" si="11"/>
        <v>0</v>
      </c>
    </row>
    <row r="206" spans="1:27" ht="14.4" x14ac:dyDescent="0.3">
      <c r="A206" s="10" t="s">
        <v>36</v>
      </c>
      <c r="B206" s="11">
        <v>2015</v>
      </c>
      <c r="C206" s="7">
        <v>3.5</v>
      </c>
      <c r="D206" s="12">
        <v>765573000000</v>
      </c>
      <c r="E206" s="9">
        <f t="shared" si="0"/>
        <v>27.363890410005599</v>
      </c>
      <c r="F206" s="12">
        <v>10.32</v>
      </c>
      <c r="G206" s="12">
        <v>0.1</v>
      </c>
      <c r="H206" s="12">
        <v>6.8730000000000002</v>
      </c>
      <c r="I206" s="12">
        <v>100</v>
      </c>
      <c r="J206" s="12">
        <v>95</v>
      </c>
      <c r="K206" s="12">
        <v>28.2</v>
      </c>
      <c r="L206" s="12">
        <v>84</v>
      </c>
      <c r="M206" s="12">
        <v>90.173000000000002</v>
      </c>
      <c r="N206" s="12">
        <v>0.912540197</v>
      </c>
      <c r="O206" s="12">
        <v>13.134145009999999</v>
      </c>
      <c r="P206" s="9">
        <v>0</v>
      </c>
      <c r="Q206" s="9">
        <f t="shared" si="1"/>
        <v>0</v>
      </c>
      <c r="R206" s="9">
        <f t="shared" si="2"/>
        <v>0</v>
      </c>
      <c r="S206" s="9">
        <f t="shared" si="3"/>
        <v>0</v>
      </c>
      <c r="T206" s="9">
        <f t="shared" si="4"/>
        <v>0</v>
      </c>
      <c r="U206" s="9">
        <f t="shared" si="5"/>
        <v>0</v>
      </c>
      <c r="V206" s="9">
        <f t="shared" si="6"/>
        <v>0</v>
      </c>
      <c r="W206" s="9">
        <f t="shared" si="7"/>
        <v>0</v>
      </c>
      <c r="X206" s="9">
        <f t="shared" si="8"/>
        <v>0</v>
      </c>
      <c r="Y206" s="9">
        <f t="shared" si="9"/>
        <v>0</v>
      </c>
      <c r="Z206" s="9">
        <f t="shared" si="10"/>
        <v>0</v>
      </c>
      <c r="AA206" s="9">
        <f t="shared" si="11"/>
        <v>0</v>
      </c>
    </row>
    <row r="207" spans="1:27" ht="14.4" x14ac:dyDescent="0.3">
      <c r="A207" s="5" t="s">
        <v>36</v>
      </c>
      <c r="B207" s="6">
        <v>2016</v>
      </c>
      <c r="C207" s="7">
        <v>3.5</v>
      </c>
      <c r="D207" s="8">
        <v>784060000000</v>
      </c>
      <c r="E207" s="9">
        <f t="shared" si="0"/>
        <v>27.387751384980746</v>
      </c>
      <c r="F207" s="8">
        <v>10.06</v>
      </c>
      <c r="G207" s="8">
        <v>0.2</v>
      </c>
      <c r="H207" s="8">
        <v>6.0060000000000002</v>
      </c>
      <c r="I207" s="8">
        <v>100</v>
      </c>
      <c r="J207" s="8">
        <v>95</v>
      </c>
      <c r="K207" s="8">
        <v>28.2</v>
      </c>
      <c r="L207" s="8">
        <v>84</v>
      </c>
      <c r="M207" s="8">
        <v>90.635000000000005</v>
      </c>
      <c r="N207" s="8">
        <v>0.89693319800000004</v>
      </c>
      <c r="O207" s="8">
        <v>11.958521579999999</v>
      </c>
      <c r="P207" s="9">
        <v>0</v>
      </c>
      <c r="Q207" s="9">
        <f t="shared" si="1"/>
        <v>0</v>
      </c>
      <c r="R207" s="9">
        <f t="shared" si="2"/>
        <v>0</v>
      </c>
      <c r="S207" s="9">
        <f t="shared" si="3"/>
        <v>0</v>
      </c>
      <c r="T207" s="9">
        <f t="shared" si="4"/>
        <v>0</v>
      </c>
      <c r="U207" s="9">
        <f t="shared" si="5"/>
        <v>0</v>
      </c>
      <c r="V207" s="9">
        <f t="shared" si="6"/>
        <v>0</v>
      </c>
      <c r="W207" s="9">
        <f t="shared" si="7"/>
        <v>0</v>
      </c>
      <c r="X207" s="9">
        <f t="shared" si="8"/>
        <v>0</v>
      </c>
      <c r="Y207" s="9">
        <f t="shared" si="9"/>
        <v>0</v>
      </c>
      <c r="Z207" s="9">
        <f t="shared" si="10"/>
        <v>0</v>
      </c>
      <c r="AA207" s="9">
        <f t="shared" si="11"/>
        <v>0</v>
      </c>
    </row>
    <row r="208" spans="1:27" ht="14.4" x14ac:dyDescent="0.3">
      <c r="A208" s="10" t="s">
        <v>36</v>
      </c>
      <c r="B208" s="11">
        <v>2017</v>
      </c>
      <c r="C208" s="7">
        <v>3.5</v>
      </c>
      <c r="D208" s="12">
        <v>833870000000</v>
      </c>
      <c r="E208" s="9">
        <f t="shared" si="0"/>
        <v>27.449343351855582</v>
      </c>
      <c r="F208" s="12">
        <v>10.11</v>
      </c>
      <c r="G208" s="12">
        <v>0.3</v>
      </c>
      <c r="H208" s="12">
        <v>4.8390000000000004</v>
      </c>
      <c r="I208" s="12">
        <v>100</v>
      </c>
      <c r="J208" s="12">
        <v>94</v>
      </c>
      <c r="K208" s="12">
        <v>28.5</v>
      </c>
      <c r="L208" s="12">
        <v>85</v>
      </c>
      <c r="M208" s="12">
        <v>91.076999999999998</v>
      </c>
      <c r="N208" s="12">
        <v>0.90712231399999999</v>
      </c>
      <c r="O208" s="12">
        <v>12.717655799999999</v>
      </c>
      <c r="P208" s="9">
        <v>0</v>
      </c>
      <c r="Q208" s="9">
        <f t="shared" si="1"/>
        <v>0</v>
      </c>
      <c r="R208" s="9">
        <f t="shared" si="2"/>
        <v>0</v>
      </c>
      <c r="S208" s="9">
        <f t="shared" si="3"/>
        <v>0</v>
      </c>
      <c r="T208" s="9">
        <f t="shared" si="4"/>
        <v>0</v>
      </c>
      <c r="U208" s="9">
        <f t="shared" si="5"/>
        <v>0</v>
      </c>
      <c r="V208" s="9">
        <f t="shared" si="6"/>
        <v>0</v>
      </c>
      <c r="W208" s="9">
        <f t="shared" si="7"/>
        <v>0</v>
      </c>
      <c r="X208" s="9">
        <f t="shared" si="8"/>
        <v>0</v>
      </c>
      <c r="Y208" s="9">
        <f t="shared" si="9"/>
        <v>0</v>
      </c>
      <c r="Z208" s="9">
        <f t="shared" si="10"/>
        <v>0</v>
      </c>
      <c r="AA208" s="9">
        <f t="shared" si="11"/>
        <v>0</v>
      </c>
    </row>
    <row r="209" spans="1:27" ht="14.4" x14ac:dyDescent="0.3">
      <c r="A209" s="5" t="s">
        <v>36</v>
      </c>
      <c r="B209" s="6">
        <v>2018</v>
      </c>
      <c r="C209" s="7">
        <v>3.5</v>
      </c>
      <c r="D209" s="8">
        <v>914043000000</v>
      </c>
      <c r="E209" s="9">
        <f t="shared" si="0"/>
        <v>27.541143453245795</v>
      </c>
      <c r="F209" s="8">
        <v>10.02</v>
      </c>
      <c r="G209" s="8">
        <v>0.2</v>
      </c>
      <c r="H209" s="8">
        <v>3.831</v>
      </c>
      <c r="I209" s="8">
        <v>100</v>
      </c>
      <c r="J209" s="8">
        <v>93</v>
      </c>
      <c r="K209" s="8">
        <v>28.1</v>
      </c>
      <c r="L209" s="8">
        <v>85</v>
      </c>
      <c r="M209" s="8">
        <v>91.49</v>
      </c>
      <c r="N209" s="8">
        <v>0.83809733399999997</v>
      </c>
      <c r="O209" s="8">
        <v>12.07089176</v>
      </c>
      <c r="P209" s="9">
        <v>0</v>
      </c>
      <c r="Q209" s="9">
        <f t="shared" si="1"/>
        <v>0</v>
      </c>
      <c r="R209" s="9">
        <f t="shared" si="2"/>
        <v>0</v>
      </c>
      <c r="S209" s="9">
        <f t="shared" si="3"/>
        <v>0</v>
      </c>
      <c r="T209" s="9">
        <f t="shared" si="4"/>
        <v>0</v>
      </c>
      <c r="U209" s="9">
        <f t="shared" si="5"/>
        <v>0</v>
      </c>
      <c r="V209" s="9">
        <f t="shared" si="6"/>
        <v>0</v>
      </c>
      <c r="W209" s="9">
        <f t="shared" si="7"/>
        <v>0</v>
      </c>
      <c r="X209" s="9">
        <f t="shared" si="8"/>
        <v>0</v>
      </c>
      <c r="Y209" s="9">
        <f t="shared" si="9"/>
        <v>0</v>
      </c>
      <c r="Z209" s="9">
        <f t="shared" si="10"/>
        <v>0</v>
      </c>
      <c r="AA209" s="9">
        <f t="shared" si="11"/>
        <v>0</v>
      </c>
    </row>
    <row r="210" spans="1:27" ht="14.4" x14ac:dyDescent="0.3">
      <c r="A210" s="10" t="s">
        <v>36</v>
      </c>
      <c r="B210" s="11">
        <v>2019</v>
      </c>
      <c r="C210" s="7">
        <v>3.4</v>
      </c>
      <c r="D210" s="12">
        <v>910194000000</v>
      </c>
      <c r="E210" s="9">
        <f t="shared" si="0"/>
        <v>27.536923600549414</v>
      </c>
      <c r="F210" s="12">
        <v>10.14</v>
      </c>
      <c r="G210" s="12">
        <v>0.1</v>
      </c>
      <c r="H210" s="12">
        <v>3.38</v>
      </c>
      <c r="I210" s="12">
        <v>100</v>
      </c>
      <c r="J210" s="12">
        <v>94</v>
      </c>
      <c r="K210" s="12">
        <v>29.2</v>
      </c>
      <c r="L210" s="12">
        <v>85</v>
      </c>
      <c r="M210" s="12">
        <v>91.876000000000005</v>
      </c>
      <c r="N210" s="12">
        <v>0.82122117299999997</v>
      </c>
      <c r="O210" s="12">
        <v>11.36414195</v>
      </c>
      <c r="P210" s="9">
        <v>0</v>
      </c>
      <c r="Q210" s="9">
        <f t="shared" si="1"/>
        <v>0</v>
      </c>
      <c r="R210" s="9">
        <f t="shared" si="2"/>
        <v>0</v>
      </c>
      <c r="S210" s="9">
        <f t="shared" si="3"/>
        <v>0</v>
      </c>
      <c r="T210" s="9">
        <f t="shared" si="4"/>
        <v>0</v>
      </c>
      <c r="U210" s="9">
        <f t="shared" si="5"/>
        <v>0</v>
      </c>
      <c r="V210" s="9">
        <f t="shared" si="6"/>
        <v>0</v>
      </c>
      <c r="W210" s="9">
        <f t="shared" si="7"/>
        <v>0</v>
      </c>
      <c r="X210" s="9">
        <f t="shared" si="8"/>
        <v>0</v>
      </c>
      <c r="Y210" s="9">
        <f t="shared" si="9"/>
        <v>0</v>
      </c>
      <c r="Z210" s="9">
        <f t="shared" si="10"/>
        <v>0</v>
      </c>
      <c r="AA210" s="9">
        <f t="shared" si="11"/>
        <v>0</v>
      </c>
    </row>
    <row r="211" spans="1:27" ht="14.4" x14ac:dyDescent="0.3">
      <c r="A211" s="5" t="s">
        <v>36</v>
      </c>
      <c r="B211" s="6">
        <v>2020</v>
      </c>
      <c r="C211" s="7">
        <v>3.4</v>
      </c>
      <c r="D211" s="8">
        <v>909793000000</v>
      </c>
      <c r="E211" s="9">
        <f t="shared" si="0"/>
        <v>27.536482938054036</v>
      </c>
      <c r="F211" s="8">
        <v>11.21</v>
      </c>
      <c r="G211" s="8">
        <v>0.1</v>
      </c>
      <c r="H211" s="8">
        <v>3.819</v>
      </c>
      <c r="I211" s="8">
        <v>100</v>
      </c>
      <c r="J211" s="8">
        <v>94</v>
      </c>
      <c r="K211" s="8">
        <v>26</v>
      </c>
      <c r="L211" s="8">
        <v>85</v>
      </c>
      <c r="M211" s="8">
        <v>92.236000000000004</v>
      </c>
      <c r="N211" s="8">
        <v>0.83086389299999996</v>
      </c>
      <c r="O211" s="8">
        <v>10.889249850000001</v>
      </c>
      <c r="P211" s="9">
        <v>0</v>
      </c>
      <c r="Q211" s="9">
        <f t="shared" si="1"/>
        <v>0</v>
      </c>
      <c r="R211" s="9">
        <f t="shared" si="2"/>
        <v>0</v>
      </c>
      <c r="S211" s="9">
        <f t="shared" si="3"/>
        <v>0</v>
      </c>
      <c r="T211" s="9">
        <f t="shared" si="4"/>
        <v>0</v>
      </c>
      <c r="U211" s="9">
        <f t="shared" si="5"/>
        <v>0</v>
      </c>
      <c r="V211" s="9">
        <f t="shared" si="6"/>
        <v>0</v>
      </c>
      <c r="W211" s="9">
        <f t="shared" si="7"/>
        <v>0</v>
      </c>
      <c r="X211" s="9">
        <f t="shared" si="8"/>
        <v>0</v>
      </c>
      <c r="Y211" s="9">
        <f t="shared" si="9"/>
        <v>0</v>
      </c>
      <c r="Z211" s="9">
        <f t="shared" si="10"/>
        <v>0</v>
      </c>
      <c r="AA211" s="9">
        <f t="shared" si="11"/>
        <v>0</v>
      </c>
    </row>
    <row r="212" spans="1:27" ht="14.4" x14ac:dyDescent="0.3">
      <c r="A212" s="10" t="s">
        <v>37</v>
      </c>
      <c r="B212" s="11">
        <v>2000</v>
      </c>
      <c r="C212" s="7">
        <v>4.7</v>
      </c>
      <c r="D212" s="12">
        <v>279216000000</v>
      </c>
      <c r="E212" s="9">
        <f t="shared" si="0"/>
        <v>26.355251512782928</v>
      </c>
      <c r="F212" s="12">
        <v>9.1344242100000006</v>
      </c>
      <c r="G212" s="12">
        <v>0.2</v>
      </c>
      <c r="H212" s="12">
        <v>2.6579999999999999</v>
      </c>
      <c r="I212" s="12">
        <v>100</v>
      </c>
      <c r="J212" s="12">
        <v>93</v>
      </c>
      <c r="K212" s="12">
        <v>33.4</v>
      </c>
      <c r="L212" s="12">
        <v>75</v>
      </c>
      <c r="M212" s="12">
        <v>73.382999999999996</v>
      </c>
      <c r="N212" s="12">
        <v>1.5788120029999999</v>
      </c>
      <c r="O212" s="12">
        <v>16.307847540000001</v>
      </c>
      <c r="P212" s="9">
        <v>0</v>
      </c>
      <c r="Q212" s="9">
        <f t="shared" si="1"/>
        <v>0</v>
      </c>
      <c r="R212" s="9">
        <f t="shared" si="2"/>
        <v>0</v>
      </c>
      <c r="S212" s="9">
        <f t="shared" si="3"/>
        <v>0</v>
      </c>
      <c r="T212" s="9">
        <f t="shared" si="4"/>
        <v>0</v>
      </c>
      <c r="U212" s="9">
        <f t="shared" si="5"/>
        <v>0</v>
      </c>
      <c r="V212" s="9">
        <f t="shared" si="6"/>
        <v>0</v>
      </c>
      <c r="W212" s="9">
        <f t="shared" si="7"/>
        <v>0</v>
      </c>
      <c r="X212" s="9">
        <f t="shared" si="8"/>
        <v>0</v>
      </c>
      <c r="Y212" s="9">
        <f t="shared" si="9"/>
        <v>0</v>
      </c>
      <c r="Z212" s="9">
        <f t="shared" si="10"/>
        <v>0</v>
      </c>
      <c r="AA212" s="9">
        <f t="shared" si="11"/>
        <v>0</v>
      </c>
    </row>
    <row r="213" spans="1:27" ht="14.4" x14ac:dyDescent="0.3">
      <c r="A213" s="5" t="s">
        <v>37</v>
      </c>
      <c r="B213" s="6">
        <v>2001</v>
      </c>
      <c r="C213" s="7">
        <v>4.5999999999999996</v>
      </c>
      <c r="D213" s="8">
        <v>286583000000</v>
      </c>
      <c r="E213" s="9">
        <f t="shared" si="0"/>
        <v>26.381294034461185</v>
      </c>
      <c r="F213" s="8">
        <v>9.4604015399999994</v>
      </c>
      <c r="G213" s="8">
        <v>0.2</v>
      </c>
      <c r="H213" s="8">
        <v>2.4900000000000002</v>
      </c>
      <c r="I213" s="8">
        <v>100</v>
      </c>
      <c r="J213" s="8">
        <v>93</v>
      </c>
      <c r="K213" s="14">
        <v>32</v>
      </c>
      <c r="L213" s="8">
        <v>76</v>
      </c>
      <c r="M213" s="8">
        <v>73.375</v>
      </c>
      <c r="N213" s="14">
        <v>1.5354684599999999</v>
      </c>
      <c r="O213" s="8">
        <v>15.93809194</v>
      </c>
      <c r="P213" s="9">
        <v>0</v>
      </c>
      <c r="Q213" s="9">
        <f t="shared" si="1"/>
        <v>0</v>
      </c>
      <c r="R213" s="9">
        <f t="shared" si="2"/>
        <v>0</v>
      </c>
      <c r="S213" s="9">
        <f t="shared" si="3"/>
        <v>0</v>
      </c>
      <c r="T213" s="9">
        <f t="shared" si="4"/>
        <v>0</v>
      </c>
      <c r="U213" s="9">
        <f t="shared" si="5"/>
        <v>0</v>
      </c>
      <c r="V213" s="9">
        <f t="shared" si="6"/>
        <v>0</v>
      </c>
      <c r="W213" s="9">
        <f t="shared" si="7"/>
        <v>0</v>
      </c>
      <c r="X213" s="9">
        <f t="shared" si="8"/>
        <v>0</v>
      </c>
      <c r="Y213" s="9">
        <f t="shared" si="9"/>
        <v>0</v>
      </c>
      <c r="Z213" s="9">
        <f t="shared" si="10"/>
        <v>0</v>
      </c>
      <c r="AA213" s="9">
        <f t="shared" si="11"/>
        <v>0</v>
      </c>
    </row>
    <row r="214" spans="1:27" ht="14.4" x14ac:dyDescent="0.3">
      <c r="A214" s="10" t="s">
        <v>37</v>
      </c>
      <c r="B214" s="11">
        <v>2002</v>
      </c>
      <c r="C214" s="7">
        <v>4.5</v>
      </c>
      <c r="D214" s="12">
        <v>309301000000</v>
      </c>
      <c r="E214" s="9">
        <f t="shared" si="0"/>
        <v>26.457580749739225</v>
      </c>
      <c r="F214" s="12">
        <v>9.8800020199999992</v>
      </c>
      <c r="G214" s="12">
        <v>0</v>
      </c>
      <c r="H214" s="12">
        <v>2.9239999999999999</v>
      </c>
      <c r="I214" s="12">
        <v>100</v>
      </c>
      <c r="J214" s="12">
        <v>93</v>
      </c>
      <c r="K214" s="12">
        <v>31.7</v>
      </c>
      <c r="L214" s="12">
        <v>77</v>
      </c>
      <c r="M214" s="12">
        <v>73.400999999999996</v>
      </c>
      <c r="N214" s="12">
        <v>1.5423681739999999</v>
      </c>
      <c r="O214" s="12">
        <v>15.509040389999999</v>
      </c>
      <c r="P214" s="9">
        <v>0</v>
      </c>
      <c r="Q214" s="9">
        <f t="shared" si="1"/>
        <v>0</v>
      </c>
      <c r="R214" s="9">
        <f t="shared" si="2"/>
        <v>0</v>
      </c>
      <c r="S214" s="9">
        <f t="shared" si="3"/>
        <v>0</v>
      </c>
      <c r="T214" s="9">
        <f t="shared" si="4"/>
        <v>0</v>
      </c>
      <c r="U214" s="9">
        <f t="shared" si="5"/>
        <v>0</v>
      </c>
      <c r="V214" s="9">
        <f t="shared" si="6"/>
        <v>0</v>
      </c>
      <c r="W214" s="9">
        <f t="shared" si="7"/>
        <v>0</v>
      </c>
      <c r="X214" s="9">
        <f t="shared" si="8"/>
        <v>0</v>
      </c>
      <c r="Y214" s="9">
        <f t="shared" si="9"/>
        <v>0</v>
      </c>
      <c r="Z214" s="9">
        <f t="shared" si="10"/>
        <v>0</v>
      </c>
      <c r="AA214" s="9">
        <f t="shared" si="11"/>
        <v>0</v>
      </c>
    </row>
    <row r="215" spans="1:27" ht="14.4" x14ac:dyDescent="0.3">
      <c r="A215" s="5" t="s">
        <v>37</v>
      </c>
      <c r="B215" s="6">
        <v>2003</v>
      </c>
      <c r="C215" s="7">
        <v>4.5</v>
      </c>
      <c r="D215" s="8">
        <v>362075000000</v>
      </c>
      <c r="E215" s="9">
        <f t="shared" si="0"/>
        <v>26.615117209633333</v>
      </c>
      <c r="F215" s="8">
        <v>10.13696766</v>
      </c>
      <c r="G215" s="8">
        <v>0.1</v>
      </c>
      <c r="H215" s="8">
        <v>4.117</v>
      </c>
      <c r="I215" s="8">
        <v>100</v>
      </c>
      <c r="J215" s="8">
        <v>93</v>
      </c>
      <c r="K215" s="14">
        <v>31.5</v>
      </c>
      <c r="L215" s="8">
        <v>77</v>
      </c>
      <c r="M215" s="8">
        <v>73.427000000000007</v>
      </c>
      <c r="N215" s="8">
        <v>1.2461094859999999</v>
      </c>
      <c r="O215" s="8">
        <v>15.066511719999999</v>
      </c>
      <c r="P215" s="9">
        <v>0</v>
      </c>
      <c r="Q215" s="9">
        <f t="shared" si="1"/>
        <v>0</v>
      </c>
      <c r="R215" s="9">
        <f t="shared" si="2"/>
        <v>0</v>
      </c>
      <c r="S215" s="9">
        <f t="shared" si="3"/>
        <v>0</v>
      </c>
      <c r="T215" s="9">
        <f t="shared" si="4"/>
        <v>0</v>
      </c>
      <c r="U215" s="9">
        <f t="shared" si="5"/>
        <v>0</v>
      </c>
      <c r="V215" s="9">
        <f t="shared" si="6"/>
        <v>0</v>
      </c>
      <c r="W215" s="9">
        <f t="shared" si="7"/>
        <v>0</v>
      </c>
      <c r="X215" s="9">
        <f t="shared" si="8"/>
        <v>0</v>
      </c>
      <c r="Y215" s="9">
        <f t="shared" si="9"/>
        <v>0</v>
      </c>
      <c r="Z215" s="9">
        <f t="shared" si="10"/>
        <v>0</v>
      </c>
      <c r="AA215" s="9">
        <f t="shared" si="11"/>
        <v>0</v>
      </c>
    </row>
    <row r="216" spans="1:27" ht="14.4" x14ac:dyDescent="0.3">
      <c r="A216" s="10" t="s">
        <v>37</v>
      </c>
      <c r="B216" s="11">
        <v>2004</v>
      </c>
      <c r="C216" s="7">
        <v>4.4000000000000004</v>
      </c>
      <c r="D216" s="12">
        <v>403913000000</v>
      </c>
      <c r="E216" s="9">
        <f t="shared" si="0"/>
        <v>26.724465345182512</v>
      </c>
      <c r="F216" s="12">
        <v>10.22576523</v>
      </c>
      <c r="G216" s="12">
        <v>0.2</v>
      </c>
      <c r="H216" s="12">
        <v>4.3159999999999998</v>
      </c>
      <c r="I216" s="12">
        <v>100</v>
      </c>
      <c r="J216" s="12">
        <v>93</v>
      </c>
      <c r="K216" s="12">
        <v>31.6</v>
      </c>
      <c r="L216" s="12">
        <v>78</v>
      </c>
      <c r="M216" s="12">
        <v>73.451999999999998</v>
      </c>
      <c r="N216" s="12">
        <v>1.2273398639999999</v>
      </c>
      <c r="O216" s="12">
        <v>14.656324789999999</v>
      </c>
      <c r="P216" s="9">
        <v>0</v>
      </c>
      <c r="Q216" s="9">
        <f t="shared" si="1"/>
        <v>0</v>
      </c>
      <c r="R216" s="9">
        <f t="shared" si="2"/>
        <v>0</v>
      </c>
      <c r="S216" s="9">
        <f t="shared" si="3"/>
        <v>0</v>
      </c>
      <c r="T216" s="9">
        <f t="shared" si="4"/>
        <v>0</v>
      </c>
      <c r="U216" s="9">
        <f t="shared" si="5"/>
        <v>0</v>
      </c>
      <c r="V216" s="9">
        <f t="shared" si="6"/>
        <v>0</v>
      </c>
      <c r="W216" s="9">
        <f t="shared" si="7"/>
        <v>0</v>
      </c>
      <c r="X216" s="9">
        <f t="shared" si="8"/>
        <v>0</v>
      </c>
      <c r="Y216" s="9">
        <f t="shared" si="9"/>
        <v>0</v>
      </c>
      <c r="Z216" s="9">
        <f t="shared" si="10"/>
        <v>0</v>
      </c>
      <c r="AA216" s="9">
        <f t="shared" si="11"/>
        <v>0</v>
      </c>
    </row>
    <row r="217" spans="1:27" ht="14.4" x14ac:dyDescent="0.3">
      <c r="A217" s="5" t="s">
        <v>37</v>
      </c>
      <c r="B217" s="6">
        <v>2005</v>
      </c>
      <c r="C217" s="7">
        <v>4.3</v>
      </c>
      <c r="D217" s="8">
        <v>418285000000</v>
      </c>
      <c r="E217" s="9">
        <f t="shared" si="0"/>
        <v>26.759428855320568</v>
      </c>
      <c r="F217" s="8">
        <v>10.05823421</v>
      </c>
      <c r="G217" s="8">
        <v>0.2</v>
      </c>
      <c r="H217" s="8">
        <v>4.4370000000000003</v>
      </c>
      <c r="I217" s="8">
        <v>100</v>
      </c>
      <c r="J217" s="8">
        <v>94</v>
      </c>
      <c r="K217" s="14">
        <v>32</v>
      </c>
      <c r="L217" s="8">
        <v>79</v>
      </c>
      <c r="M217" s="8">
        <v>73.477999999999994</v>
      </c>
      <c r="N217" s="8">
        <v>1.196782112</v>
      </c>
      <c r="O217" s="8">
        <v>14.324298430000001</v>
      </c>
      <c r="P217" s="9">
        <v>0</v>
      </c>
      <c r="Q217" s="9">
        <f t="shared" si="1"/>
        <v>0</v>
      </c>
      <c r="R217" s="9">
        <f t="shared" si="2"/>
        <v>0</v>
      </c>
      <c r="S217" s="9">
        <f t="shared" si="3"/>
        <v>0</v>
      </c>
      <c r="T217" s="9">
        <f t="shared" si="4"/>
        <v>0</v>
      </c>
      <c r="U217" s="9">
        <f t="shared" si="5"/>
        <v>0</v>
      </c>
      <c r="V217" s="9">
        <f t="shared" si="6"/>
        <v>0</v>
      </c>
      <c r="W217" s="9">
        <f t="shared" si="7"/>
        <v>0</v>
      </c>
      <c r="X217" s="9">
        <f t="shared" si="8"/>
        <v>0</v>
      </c>
      <c r="Y217" s="9">
        <f t="shared" si="9"/>
        <v>0</v>
      </c>
      <c r="Z217" s="9">
        <f t="shared" si="10"/>
        <v>0</v>
      </c>
      <c r="AA217" s="9">
        <f t="shared" si="11"/>
        <v>0</v>
      </c>
    </row>
    <row r="218" spans="1:27" ht="14.4" x14ac:dyDescent="0.3">
      <c r="A218" s="10" t="s">
        <v>37</v>
      </c>
      <c r="B218" s="11">
        <v>2006</v>
      </c>
      <c r="C218" s="7">
        <v>4.2</v>
      </c>
      <c r="D218" s="12">
        <v>441635000000</v>
      </c>
      <c r="E218" s="9">
        <f t="shared" si="0"/>
        <v>26.813749586014985</v>
      </c>
      <c r="F218" s="12">
        <v>9.5801992400000007</v>
      </c>
      <c r="G218" s="12">
        <v>0.2</v>
      </c>
      <c r="H218" s="12">
        <v>3.9950000000000001</v>
      </c>
      <c r="I218" s="12">
        <v>100</v>
      </c>
      <c r="J218" s="12">
        <v>94</v>
      </c>
      <c r="K218" s="12">
        <v>33.9</v>
      </c>
      <c r="L218" s="12">
        <v>79</v>
      </c>
      <c r="M218" s="12">
        <v>73.504000000000005</v>
      </c>
      <c r="N218" s="12">
        <v>1.268117428</v>
      </c>
      <c r="O218" s="12">
        <v>14.03545021</v>
      </c>
      <c r="P218" s="9">
        <v>0</v>
      </c>
      <c r="Q218" s="9">
        <f t="shared" si="1"/>
        <v>0</v>
      </c>
      <c r="R218" s="9">
        <f t="shared" si="2"/>
        <v>0</v>
      </c>
      <c r="S218" s="9">
        <f t="shared" si="3"/>
        <v>0</v>
      </c>
      <c r="T218" s="9">
        <f t="shared" si="4"/>
        <v>0</v>
      </c>
      <c r="U218" s="9">
        <f t="shared" si="5"/>
        <v>0</v>
      </c>
      <c r="V218" s="9">
        <f t="shared" si="6"/>
        <v>0</v>
      </c>
      <c r="W218" s="9">
        <f t="shared" si="7"/>
        <v>0</v>
      </c>
      <c r="X218" s="9">
        <f t="shared" si="8"/>
        <v>0</v>
      </c>
      <c r="Y218" s="9">
        <f t="shared" si="9"/>
        <v>0</v>
      </c>
      <c r="Z218" s="9">
        <f t="shared" si="10"/>
        <v>0</v>
      </c>
      <c r="AA218" s="9">
        <f t="shared" si="11"/>
        <v>0</v>
      </c>
    </row>
    <row r="219" spans="1:27" ht="14.4" x14ac:dyDescent="0.3">
      <c r="A219" s="5" t="s">
        <v>37</v>
      </c>
      <c r="B219" s="6">
        <v>2007</v>
      </c>
      <c r="C219" s="7">
        <v>4.0999999999999996</v>
      </c>
      <c r="D219" s="8">
        <v>490741000000</v>
      </c>
      <c r="E219" s="9">
        <f t="shared" si="0"/>
        <v>26.919182330658199</v>
      </c>
      <c r="F219" s="8">
        <v>9.4169387800000006</v>
      </c>
      <c r="G219" s="8">
        <v>0.1</v>
      </c>
      <c r="H219" s="8">
        <v>3.641</v>
      </c>
      <c r="I219" s="8">
        <v>100</v>
      </c>
      <c r="J219" s="8">
        <v>94</v>
      </c>
      <c r="K219" s="8">
        <v>34.299999999999997</v>
      </c>
      <c r="L219" s="8">
        <v>80</v>
      </c>
      <c r="M219" s="8">
        <v>73.53</v>
      </c>
      <c r="N219" s="8">
        <v>1.2344088550000001</v>
      </c>
      <c r="O219" s="8">
        <v>13.74821639</v>
      </c>
      <c r="P219" s="9">
        <v>0</v>
      </c>
      <c r="Q219" s="9">
        <f t="shared" si="1"/>
        <v>0</v>
      </c>
      <c r="R219" s="9">
        <f t="shared" si="2"/>
        <v>0</v>
      </c>
      <c r="S219" s="9">
        <f t="shared" si="3"/>
        <v>0</v>
      </c>
      <c r="T219" s="9">
        <f t="shared" si="4"/>
        <v>0</v>
      </c>
      <c r="U219" s="9">
        <f t="shared" si="5"/>
        <v>0</v>
      </c>
      <c r="V219" s="9">
        <f t="shared" si="6"/>
        <v>0</v>
      </c>
      <c r="W219" s="9">
        <f t="shared" si="7"/>
        <v>0</v>
      </c>
      <c r="X219" s="9">
        <f t="shared" si="8"/>
        <v>0</v>
      </c>
      <c r="Y219" s="9">
        <f t="shared" si="9"/>
        <v>0</v>
      </c>
      <c r="Z219" s="9">
        <f t="shared" si="10"/>
        <v>0</v>
      </c>
      <c r="AA219" s="9">
        <f t="shared" si="11"/>
        <v>0</v>
      </c>
    </row>
    <row r="220" spans="1:27" ht="14.4" x14ac:dyDescent="0.3">
      <c r="A220" s="10" t="s">
        <v>37</v>
      </c>
      <c r="B220" s="11">
        <v>2008</v>
      </c>
      <c r="C220" s="7">
        <v>4</v>
      </c>
      <c r="D220" s="12">
        <v>567268000000</v>
      </c>
      <c r="E220" s="9">
        <f t="shared" si="0"/>
        <v>27.064097692143459</v>
      </c>
      <c r="F220" s="12">
        <v>9.5316762900000001</v>
      </c>
      <c r="G220" s="12">
        <v>0.1</v>
      </c>
      <c r="H220" s="12">
        <v>3.35</v>
      </c>
      <c r="I220" s="12">
        <v>100</v>
      </c>
      <c r="J220" s="12">
        <v>95</v>
      </c>
      <c r="K220" s="12">
        <v>33.799999999999997</v>
      </c>
      <c r="L220" s="12">
        <v>81</v>
      </c>
      <c r="M220" s="12">
        <v>73.555999999999997</v>
      </c>
      <c r="N220" s="12">
        <v>1.2222452159999999</v>
      </c>
      <c r="O220" s="12">
        <v>13.498543769999999</v>
      </c>
      <c r="P220" s="9">
        <v>0</v>
      </c>
      <c r="Q220" s="9">
        <f t="shared" si="1"/>
        <v>0</v>
      </c>
      <c r="R220" s="9">
        <f t="shared" si="2"/>
        <v>0</v>
      </c>
      <c r="S220" s="9">
        <f t="shared" si="3"/>
        <v>0</v>
      </c>
      <c r="T220" s="9">
        <f t="shared" si="4"/>
        <v>0</v>
      </c>
      <c r="U220" s="9">
        <f t="shared" si="5"/>
        <v>0</v>
      </c>
      <c r="V220" s="9">
        <f t="shared" si="6"/>
        <v>0</v>
      </c>
      <c r="W220" s="9">
        <f t="shared" si="7"/>
        <v>0</v>
      </c>
      <c r="X220" s="9">
        <f t="shared" si="8"/>
        <v>0</v>
      </c>
      <c r="Y220" s="9">
        <f t="shared" si="9"/>
        <v>0</v>
      </c>
      <c r="Z220" s="9">
        <f t="shared" si="10"/>
        <v>0</v>
      </c>
      <c r="AA220" s="9">
        <f t="shared" si="11"/>
        <v>0</v>
      </c>
    </row>
    <row r="221" spans="1:27" ht="14.4" x14ac:dyDescent="0.3">
      <c r="A221" s="5" t="s">
        <v>37</v>
      </c>
      <c r="B221" s="6">
        <v>2009</v>
      </c>
      <c r="C221" s="7">
        <v>4</v>
      </c>
      <c r="D221" s="8">
        <v>554213000000</v>
      </c>
      <c r="E221" s="9">
        <f t="shared" si="0"/>
        <v>27.040814926335827</v>
      </c>
      <c r="F221" s="8">
        <v>10.1415062</v>
      </c>
      <c r="G221" s="8">
        <v>0.1</v>
      </c>
      <c r="H221" s="8">
        <v>4.109</v>
      </c>
      <c r="I221" s="8">
        <v>100</v>
      </c>
      <c r="J221" s="8">
        <v>95</v>
      </c>
      <c r="K221" s="8">
        <v>32.9</v>
      </c>
      <c r="L221" s="8">
        <v>81</v>
      </c>
      <c r="M221" s="8">
        <v>73.581000000000003</v>
      </c>
      <c r="N221" s="8">
        <v>1.3077212570000001</v>
      </c>
      <c r="O221" s="8">
        <v>13.322379189999999</v>
      </c>
      <c r="P221" s="9">
        <v>0</v>
      </c>
      <c r="Q221" s="9">
        <f t="shared" si="1"/>
        <v>0</v>
      </c>
      <c r="R221" s="9">
        <f t="shared" si="2"/>
        <v>0</v>
      </c>
      <c r="S221" s="9">
        <f t="shared" si="3"/>
        <v>0</v>
      </c>
      <c r="T221" s="9">
        <f t="shared" si="4"/>
        <v>0</v>
      </c>
      <c r="U221" s="9">
        <f t="shared" si="5"/>
        <v>0</v>
      </c>
      <c r="V221" s="9">
        <f t="shared" si="6"/>
        <v>0</v>
      </c>
      <c r="W221" s="9">
        <f t="shared" si="7"/>
        <v>0</v>
      </c>
      <c r="X221" s="9">
        <f t="shared" si="8"/>
        <v>0</v>
      </c>
      <c r="Y221" s="9">
        <f t="shared" si="9"/>
        <v>0</v>
      </c>
      <c r="Z221" s="9">
        <f t="shared" si="10"/>
        <v>0</v>
      </c>
      <c r="AA221" s="9">
        <f t="shared" si="11"/>
        <v>0</v>
      </c>
    </row>
    <row r="222" spans="1:27" ht="14.4" x14ac:dyDescent="0.3">
      <c r="A222" s="10" t="s">
        <v>37</v>
      </c>
      <c r="B222" s="11">
        <v>2010</v>
      </c>
      <c r="C222" s="7">
        <v>3.9</v>
      </c>
      <c r="D222" s="12">
        <v>598851000000</v>
      </c>
      <c r="E222" s="9">
        <f t="shared" si="0"/>
        <v>27.118278656205778</v>
      </c>
      <c r="F222" s="12">
        <v>9.9335355799999991</v>
      </c>
      <c r="G222" s="12">
        <v>0.1</v>
      </c>
      <c r="H222" s="12">
        <v>4.8079999999999998</v>
      </c>
      <c r="I222" s="12">
        <v>100</v>
      </c>
      <c r="J222" s="12">
        <v>95</v>
      </c>
      <c r="K222" s="12">
        <v>32.6</v>
      </c>
      <c r="L222" s="12">
        <v>82</v>
      </c>
      <c r="M222" s="12">
        <v>73.606999999999999</v>
      </c>
      <c r="N222" s="12">
        <v>1.2585942750000001</v>
      </c>
      <c r="O222" s="12">
        <v>13.25566948</v>
      </c>
      <c r="P222" s="9">
        <v>0</v>
      </c>
      <c r="Q222" s="9">
        <f t="shared" si="1"/>
        <v>0</v>
      </c>
      <c r="R222" s="9">
        <f t="shared" si="2"/>
        <v>0</v>
      </c>
      <c r="S222" s="9">
        <f t="shared" si="3"/>
        <v>0</v>
      </c>
      <c r="T222" s="9">
        <f t="shared" si="4"/>
        <v>0</v>
      </c>
      <c r="U222" s="9">
        <f t="shared" si="5"/>
        <v>0</v>
      </c>
      <c r="V222" s="9">
        <f t="shared" si="6"/>
        <v>0</v>
      </c>
      <c r="W222" s="9">
        <f t="shared" si="7"/>
        <v>0</v>
      </c>
      <c r="X222" s="9">
        <f t="shared" si="8"/>
        <v>0</v>
      </c>
      <c r="Y222" s="9">
        <f t="shared" si="9"/>
        <v>0</v>
      </c>
      <c r="Z222" s="9">
        <f t="shared" si="10"/>
        <v>0</v>
      </c>
      <c r="AA222" s="9">
        <f t="shared" si="11"/>
        <v>0</v>
      </c>
    </row>
    <row r="223" spans="1:27" ht="14.4" x14ac:dyDescent="0.3">
      <c r="A223" s="5" t="s">
        <v>37</v>
      </c>
      <c r="B223" s="6">
        <v>2011</v>
      </c>
      <c r="C223" s="7">
        <v>3.9</v>
      </c>
      <c r="D223" s="8">
        <v>715888000000</v>
      </c>
      <c r="E223" s="9">
        <f t="shared" si="0"/>
        <v>27.29678956709045</v>
      </c>
      <c r="F223" s="8">
        <v>10.04628563</v>
      </c>
      <c r="G223" s="8">
        <v>0</v>
      </c>
      <c r="H223" s="8">
        <v>4.4089999999999998</v>
      </c>
      <c r="I223" s="8">
        <v>100</v>
      </c>
      <c r="J223" s="8">
        <v>96</v>
      </c>
      <c r="K223" s="8">
        <v>31.7</v>
      </c>
      <c r="L223" s="8">
        <v>82</v>
      </c>
      <c r="M223" s="8">
        <v>73.631</v>
      </c>
      <c r="N223" s="8">
        <v>1.3003420830000001</v>
      </c>
      <c r="O223" s="8">
        <v>13.864731839999999</v>
      </c>
      <c r="P223" s="9">
        <v>0</v>
      </c>
      <c r="Q223" s="9">
        <f t="shared" si="1"/>
        <v>0</v>
      </c>
      <c r="R223" s="9">
        <f t="shared" si="2"/>
        <v>0</v>
      </c>
      <c r="S223" s="9">
        <f t="shared" si="3"/>
        <v>0</v>
      </c>
      <c r="T223" s="9">
        <f t="shared" si="4"/>
        <v>0</v>
      </c>
      <c r="U223" s="9">
        <f t="shared" si="5"/>
        <v>0</v>
      </c>
      <c r="V223" s="9">
        <f t="shared" si="6"/>
        <v>0</v>
      </c>
      <c r="W223" s="9">
        <f t="shared" si="7"/>
        <v>0</v>
      </c>
      <c r="X223" s="9">
        <f t="shared" si="8"/>
        <v>0</v>
      </c>
      <c r="Y223" s="9">
        <f t="shared" si="9"/>
        <v>0</v>
      </c>
      <c r="Z223" s="9">
        <f t="shared" si="10"/>
        <v>0</v>
      </c>
      <c r="AA223" s="9">
        <f t="shared" si="11"/>
        <v>0</v>
      </c>
    </row>
    <row r="224" spans="1:27" ht="14.4" x14ac:dyDescent="0.3">
      <c r="A224" s="10" t="s">
        <v>37</v>
      </c>
      <c r="B224" s="11">
        <v>2012</v>
      </c>
      <c r="C224" s="7">
        <v>3.8</v>
      </c>
      <c r="D224" s="12">
        <v>686420000000</v>
      </c>
      <c r="E224" s="9">
        <f t="shared" si="0"/>
        <v>27.254755522224812</v>
      </c>
      <c r="F224" s="12">
        <v>10.14446354</v>
      </c>
      <c r="G224" s="12">
        <v>0</v>
      </c>
      <c r="H224" s="12">
        <v>4.4909999999999997</v>
      </c>
      <c r="I224" s="12">
        <v>100</v>
      </c>
      <c r="J224" s="12">
        <v>96</v>
      </c>
      <c r="K224" s="12">
        <v>31.6</v>
      </c>
      <c r="L224" s="12">
        <v>83</v>
      </c>
      <c r="M224" s="12">
        <v>73.653000000000006</v>
      </c>
      <c r="N224" s="12">
        <v>1.418336034</v>
      </c>
      <c r="O224" s="12">
        <v>12.68274858</v>
      </c>
      <c r="P224" s="9">
        <v>0</v>
      </c>
      <c r="Q224" s="9">
        <f t="shared" si="1"/>
        <v>0</v>
      </c>
      <c r="R224" s="9">
        <f t="shared" si="2"/>
        <v>0</v>
      </c>
      <c r="S224" s="9">
        <f t="shared" si="3"/>
        <v>0</v>
      </c>
      <c r="T224" s="9">
        <f t="shared" si="4"/>
        <v>0</v>
      </c>
      <c r="U224" s="9">
        <f t="shared" si="5"/>
        <v>0</v>
      </c>
      <c r="V224" s="9">
        <f t="shared" si="6"/>
        <v>0</v>
      </c>
      <c r="W224" s="9">
        <f t="shared" si="7"/>
        <v>0</v>
      </c>
      <c r="X224" s="9">
        <f t="shared" si="8"/>
        <v>0</v>
      </c>
      <c r="Y224" s="9">
        <f t="shared" si="9"/>
        <v>0</v>
      </c>
      <c r="Z224" s="9">
        <f t="shared" si="10"/>
        <v>0</v>
      </c>
      <c r="AA224" s="9">
        <f t="shared" si="11"/>
        <v>0</v>
      </c>
    </row>
    <row r="225" spans="1:27" ht="14.4" x14ac:dyDescent="0.3">
      <c r="A225" s="5" t="s">
        <v>37</v>
      </c>
      <c r="B225" s="6">
        <v>2013</v>
      </c>
      <c r="C225" s="7">
        <v>3.8</v>
      </c>
      <c r="D225" s="8">
        <v>706235000000</v>
      </c>
      <c r="E225" s="9">
        <f t="shared" si="0"/>
        <v>27.283213880243459</v>
      </c>
      <c r="F225" s="8">
        <v>10.379224779999999</v>
      </c>
      <c r="G225" s="8">
        <v>0</v>
      </c>
      <c r="H225" s="8">
        <v>4.7469999999999999</v>
      </c>
      <c r="I225" s="8">
        <v>100</v>
      </c>
      <c r="J225" s="8">
        <v>96</v>
      </c>
      <c r="K225" s="8">
        <v>32.5</v>
      </c>
      <c r="L225" s="8">
        <v>83</v>
      </c>
      <c r="M225" s="8">
        <v>73.674000000000007</v>
      </c>
      <c r="N225" s="8">
        <v>1.4011402129999999</v>
      </c>
      <c r="O225" s="8">
        <v>12.44329608</v>
      </c>
      <c r="P225" s="9">
        <v>0</v>
      </c>
      <c r="Q225" s="9">
        <f t="shared" si="1"/>
        <v>0</v>
      </c>
      <c r="R225" s="9">
        <f t="shared" si="2"/>
        <v>0</v>
      </c>
      <c r="S225" s="9">
        <f t="shared" si="3"/>
        <v>0</v>
      </c>
      <c r="T225" s="9">
        <f t="shared" si="4"/>
        <v>0</v>
      </c>
      <c r="U225" s="9">
        <f t="shared" si="5"/>
        <v>0</v>
      </c>
      <c r="V225" s="9">
        <f t="shared" si="6"/>
        <v>0</v>
      </c>
      <c r="W225" s="9">
        <f t="shared" si="7"/>
        <v>0</v>
      </c>
      <c r="X225" s="9">
        <f t="shared" si="8"/>
        <v>0</v>
      </c>
      <c r="Y225" s="9">
        <f t="shared" si="9"/>
        <v>0</v>
      </c>
      <c r="Z225" s="9">
        <f t="shared" si="10"/>
        <v>0</v>
      </c>
      <c r="AA225" s="9">
        <f t="shared" si="11"/>
        <v>0</v>
      </c>
    </row>
    <row r="226" spans="1:27" ht="14.4" x14ac:dyDescent="0.3">
      <c r="A226" s="10" t="s">
        <v>37</v>
      </c>
      <c r="B226" s="11">
        <v>2014</v>
      </c>
      <c r="C226" s="7">
        <v>3.7</v>
      </c>
      <c r="D226" s="12">
        <v>726538000000</v>
      </c>
      <c r="E226" s="9">
        <f t="shared" si="0"/>
        <v>27.311556624163533</v>
      </c>
      <c r="F226" s="12">
        <v>10.42800808</v>
      </c>
      <c r="G226" s="12">
        <v>0</v>
      </c>
      <c r="H226" s="12">
        <v>4.8259999999999996</v>
      </c>
      <c r="I226" s="12">
        <v>100</v>
      </c>
      <c r="J226" s="12">
        <v>96</v>
      </c>
      <c r="K226" s="12">
        <v>32.5</v>
      </c>
      <c r="L226" s="12">
        <v>84</v>
      </c>
      <c r="M226" s="12">
        <v>73.695999999999998</v>
      </c>
      <c r="N226" s="12">
        <v>1.4026526210000001</v>
      </c>
      <c r="O226" s="12">
        <v>10.6156285</v>
      </c>
      <c r="P226" s="9">
        <v>0</v>
      </c>
      <c r="Q226" s="9">
        <f t="shared" si="1"/>
        <v>0</v>
      </c>
      <c r="R226" s="9">
        <f t="shared" si="2"/>
        <v>0</v>
      </c>
      <c r="S226" s="9">
        <f t="shared" si="3"/>
        <v>0</v>
      </c>
      <c r="T226" s="9">
        <f t="shared" si="4"/>
        <v>0</v>
      </c>
      <c r="U226" s="9">
        <f t="shared" si="5"/>
        <v>0</v>
      </c>
      <c r="V226" s="9">
        <f t="shared" si="6"/>
        <v>0</v>
      </c>
      <c r="W226" s="9">
        <f t="shared" si="7"/>
        <v>0</v>
      </c>
      <c r="X226" s="9">
        <f t="shared" si="8"/>
        <v>0</v>
      </c>
      <c r="Y226" s="9">
        <f t="shared" si="9"/>
        <v>0</v>
      </c>
      <c r="Z226" s="9">
        <f t="shared" si="10"/>
        <v>0</v>
      </c>
      <c r="AA226" s="9">
        <f t="shared" si="11"/>
        <v>0</v>
      </c>
    </row>
    <row r="227" spans="1:27" ht="14.4" x14ac:dyDescent="0.3">
      <c r="A227" s="5" t="s">
        <v>37</v>
      </c>
      <c r="B227" s="6">
        <v>2015</v>
      </c>
      <c r="C227" s="7">
        <v>3.7</v>
      </c>
      <c r="D227" s="8">
        <v>694118000000</v>
      </c>
      <c r="E227" s="9">
        <f t="shared" si="0"/>
        <v>27.265907811818398</v>
      </c>
      <c r="F227" s="8">
        <v>10.77887917</v>
      </c>
      <c r="G227" s="8">
        <v>0</v>
      </c>
      <c r="H227" s="8">
        <v>4.8010000000000002</v>
      </c>
      <c r="I227" s="8">
        <v>100</v>
      </c>
      <c r="J227" s="8">
        <v>96</v>
      </c>
      <c r="K227" s="8">
        <v>32.299999999999997</v>
      </c>
      <c r="L227" s="8">
        <v>84</v>
      </c>
      <c r="M227" s="8">
        <v>73.718000000000004</v>
      </c>
      <c r="N227" s="8">
        <v>1.326494217</v>
      </c>
      <c r="O227" s="8">
        <v>11.72260824</v>
      </c>
      <c r="P227" s="9">
        <v>0</v>
      </c>
      <c r="Q227" s="9">
        <f t="shared" si="1"/>
        <v>0</v>
      </c>
      <c r="R227" s="9">
        <f t="shared" si="2"/>
        <v>0</v>
      </c>
      <c r="S227" s="9">
        <f t="shared" si="3"/>
        <v>0</v>
      </c>
      <c r="T227" s="9">
        <f t="shared" si="4"/>
        <v>0</v>
      </c>
      <c r="U227" s="9">
        <f t="shared" si="5"/>
        <v>0</v>
      </c>
      <c r="V227" s="9">
        <f t="shared" si="6"/>
        <v>0</v>
      </c>
      <c r="W227" s="9">
        <f t="shared" si="7"/>
        <v>0</v>
      </c>
      <c r="X227" s="9">
        <f t="shared" si="8"/>
        <v>0</v>
      </c>
      <c r="Y227" s="9">
        <f t="shared" si="9"/>
        <v>0</v>
      </c>
      <c r="Z227" s="9">
        <f t="shared" si="10"/>
        <v>0</v>
      </c>
      <c r="AA227" s="9">
        <f t="shared" si="11"/>
        <v>0</v>
      </c>
    </row>
    <row r="228" spans="1:27" ht="14.4" x14ac:dyDescent="0.3">
      <c r="A228" s="10" t="s">
        <v>37</v>
      </c>
      <c r="B228" s="11">
        <v>2016</v>
      </c>
      <c r="C228" s="7">
        <v>3.7</v>
      </c>
      <c r="D228" s="12">
        <v>687895000000</v>
      </c>
      <c r="E228" s="9">
        <f t="shared" si="0"/>
        <v>27.256902046953634</v>
      </c>
      <c r="F228" s="12">
        <v>10.990034100000001</v>
      </c>
      <c r="G228" s="12">
        <v>0.1</v>
      </c>
      <c r="H228" s="12">
        <v>4.9180000000000001</v>
      </c>
      <c r="I228" s="12">
        <v>100</v>
      </c>
      <c r="J228" s="12">
        <v>96</v>
      </c>
      <c r="K228" s="12">
        <v>33</v>
      </c>
      <c r="L228" s="12">
        <v>85</v>
      </c>
      <c r="M228" s="12">
        <v>73.739000000000004</v>
      </c>
      <c r="N228" s="12">
        <v>1.28985405</v>
      </c>
      <c r="O228" s="12">
        <v>10.656646</v>
      </c>
      <c r="P228" s="9">
        <v>0</v>
      </c>
      <c r="Q228" s="9">
        <f t="shared" si="1"/>
        <v>0</v>
      </c>
      <c r="R228" s="9">
        <f t="shared" si="2"/>
        <v>0</v>
      </c>
      <c r="S228" s="9">
        <f t="shared" si="3"/>
        <v>0</v>
      </c>
      <c r="T228" s="9">
        <f t="shared" si="4"/>
        <v>0</v>
      </c>
      <c r="U228" s="9">
        <f t="shared" si="5"/>
        <v>0</v>
      </c>
      <c r="V228" s="9">
        <f t="shared" si="6"/>
        <v>0</v>
      </c>
      <c r="W228" s="9">
        <f t="shared" si="7"/>
        <v>0</v>
      </c>
      <c r="X228" s="9">
        <f t="shared" si="8"/>
        <v>0</v>
      </c>
      <c r="Y228" s="9">
        <f t="shared" si="9"/>
        <v>0</v>
      </c>
      <c r="Z228" s="9">
        <f t="shared" si="10"/>
        <v>0</v>
      </c>
      <c r="AA228" s="9">
        <f t="shared" si="11"/>
        <v>0</v>
      </c>
    </row>
    <row r="229" spans="1:27" ht="14.4" x14ac:dyDescent="0.3">
      <c r="A229" s="5" t="s">
        <v>37</v>
      </c>
      <c r="B229" s="6">
        <v>2017</v>
      </c>
      <c r="C229" s="7">
        <v>3.6</v>
      </c>
      <c r="D229" s="8">
        <v>695201000000</v>
      </c>
      <c r="E229" s="9">
        <f t="shared" si="0"/>
        <v>27.267466849331541</v>
      </c>
      <c r="F229" s="8">
        <v>11.0451622</v>
      </c>
      <c r="G229" s="8">
        <v>0</v>
      </c>
      <c r="H229" s="8">
        <v>4.7969999999999997</v>
      </c>
      <c r="I229" s="8">
        <v>100</v>
      </c>
      <c r="J229" s="8">
        <v>96</v>
      </c>
      <c r="K229" s="8">
        <v>32.700000000000003</v>
      </c>
      <c r="L229" s="8">
        <v>86</v>
      </c>
      <c r="M229" s="8">
        <v>73.760999999999996</v>
      </c>
      <c r="N229" s="8">
        <v>1.2423148159999999</v>
      </c>
      <c r="O229" s="8">
        <v>9.9148146449999999</v>
      </c>
      <c r="P229" s="9">
        <v>0</v>
      </c>
      <c r="Q229" s="9">
        <f t="shared" si="1"/>
        <v>0</v>
      </c>
      <c r="R229" s="9">
        <f t="shared" si="2"/>
        <v>0</v>
      </c>
      <c r="S229" s="9">
        <f t="shared" si="3"/>
        <v>0</v>
      </c>
      <c r="T229" s="9">
        <f t="shared" si="4"/>
        <v>0</v>
      </c>
      <c r="U229" s="9">
        <f t="shared" si="5"/>
        <v>0</v>
      </c>
      <c r="V229" s="9">
        <f t="shared" si="6"/>
        <v>0</v>
      </c>
      <c r="W229" s="9">
        <f t="shared" si="7"/>
        <v>0</v>
      </c>
      <c r="X229" s="9">
        <f t="shared" si="8"/>
        <v>0</v>
      </c>
      <c r="Y229" s="9">
        <f t="shared" si="9"/>
        <v>0</v>
      </c>
      <c r="Z229" s="9">
        <f t="shared" si="10"/>
        <v>0</v>
      </c>
      <c r="AA229" s="9">
        <f t="shared" si="11"/>
        <v>0</v>
      </c>
    </row>
    <row r="230" spans="1:27" ht="14.4" x14ac:dyDescent="0.3">
      <c r="A230" s="10" t="s">
        <v>37</v>
      </c>
      <c r="B230" s="11">
        <v>2018</v>
      </c>
      <c r="C230" s="7">
        <v>3.6</v>
      </c>
      <c r="D230" s="12">
        <v>725569000000</v>
      </c>
      <c r="E230" s="9">
        <f t="shared" si="0"/>
        <v>27.310222011571167</v>
      </c>
      <c r="F230" s="12">
        <v>10.77226162</v>
      </c>
      <c r="G230" s="12">
        <v>0</v>
      </c>
      <c r="H230" s="12">
        <v>4.7130000000000001</v>
      </c>
      <c r="I230" s="12">
        <v>100</v>
      </c>
      <c r="J230" s="12">
        <v>96</v>
      </c>
      <c r="K230" s="12">
        <v>33.1</v>
      </c>
      <c r="L230" s="12">
        <v>86</v>
      </c>
      <c r="M230" s="12">
        <v>73.796999999999997</v>
      </c>
      <c r="N230" s="12">
        <v>1.3192493919999999</v>
      </c>
      <c r="O230" s="12">
        <v>10.14815928</v>
      </c>
      <c r="P230" s="9">
        <v>0</v>
      </c>
      <c r="Q230" s="9">
        <f t="shared" si="1"/>
        <v>0</v>
      </c>
      <c r="R230" s="9">
        <f t="shared" si="2"/>
        <v>0</v>
      </c>
      <c r="S230" s="9">
        <f t="shared" si="3"/>
        <v>0</v>
      </c>
      <c r="T230" s="9">
        <f t="shared" si="4"/>
        <v>0</v>
      </c>
      <c r="U230" s="9">
        <f t="shared" si="5"/>
        <v>0</v>
      </c>
      <c r="V230" s="9">
        <f t="shared" si="6"/>
        <v>0</v>
      </c>
      <c r="W230" s="9">
        <f t="shared" si="7"/>
        <v>0</v>
      </c>
      <c r="X230" s="9">
        <f t="shared" si="8"/>
        <v>0</v>
      </c>
      <c r="Y230" s="9">
        <f t="shared" si="9"/>
        <v>0</v>
      </c>
      <c r="Z230" s="9">
        <f t="shared" si="10"/>
        <v>0</v>
      </c>
      <c r="AA230" s="9">
        <f t="shared" si="11"/>
        <v>0</v>
      </c>
    </row>
    <row r="231" spans="1:27" ht="14.4" x14ac:dyDescent="0.3">
      <c r="A231" s="5" t="s">
        <v>37</v>
      </c>
      <c r="B231" s="6">
        <v>2019</v>
      </c>
      <c r="C231" s="7">
        <v>3.5</v>
      </c>
      <c r="D231" s="8">
        <v>721369000000</v>
      </c>
      <c r="E231" s="9">
        <f t="shared" si="0"/>
        <v>27.304416632493638</v>
      </c>
      <c r="F231" s="8">
        <v>11.06363678</v>
      </c>
      <c r="G231" s="8">
        <v>0</v>
      </c>
      <c r="H231" s="8">
        <v>4.3940000000000001</v>
      </c>
      <c r="I231" s="8">
        <v>100</v>
      </c>
      <c r="J231" s="8">
        <v>96</v>
      </c>
      <c r="K231" s="8">
        <v>34</v>
      </c>
      <c r="L231" s="8">
        <v>86</v>
      </c>
      <c r="M231" s="8">
        <v>73.849000000000004</v>
      </c>
      <c r="N231" s="8">
        <v>1.310838223</v>
      </c>
      <c r="O231" s="8">
        <v>9.4500187540000002</v>
      </c>
      <c r="P231" s="9">
        <v>0</v>
      </c>
      <c r="Q231" s="9">
        <f t="shared" si="1"/>
        <v>0</v>
      </c>
      <c r="R231" s="9">
        <f t="shared" si="2"/>
        <v>0</v>
      </c>
      <c r="S231" s="9">
        <f t="shared" si="3"/>
        <v>0</v>
      </c>
      <c r="T231" s="9">
        <f t="shared" si="4"/>
        <v>0</v>
      </c>
      <c r="U231" s="9">
        <f t="shared" si="5"/>
        <v>0</v>
      </c>
      <c r="V231" s="9">
        <f t="shared" si="6"/>
        <v>0</v>
      </c>
      <c r="W231" s="9">
        <f t="shared" si="7"/>
        <v>0</v>
      </c>
      <c r="X231" s="9">
        <f t="shared" si="8"/>
        <v>0</v>
      </c>
      <c r="Y231" s="9">
        <f t="shared" si="9"/>
        <v>0</v>
      </c>
      <c r="Z231" s="9">
        <f t="shared" si="10"/>
        <v>0</v>
      </c>
      <c r="AA231" s="9">
        <f t="shared" si="11"/>
        <v>0</v>
      </c>
    </row>
    <row r="232" spans="1:27" ht="14.4" x14ac:dyDescent="0.3">
      <c r="A232" s="10" t="s">
        <v>37</v>
      </c>
      <c r="B232" s="11">
        <v>2020</v>
      </c>
      <c r="C232" s="7">
        <v>3.5</v>
      </c>
      <c r="D232" s="12">
        <v>741999000000</v>
      </c>
      <c r="E232" s="9">
        <f t="shared" si="0"/>
        <v>27.332613732403988</v>
      </c>
      <c r="F232" s="12">
        <v>11.73206806</v>
      </c>
      <c r="G232" s="12">
        <v>0.1</v>
      </c>
      <c r="H232" s="12">
        <v>4.8170000000000002</v>
      </c>
      <c r="I232" s="12">
        <v>100</v>
      </c>
      <c r="J232" s="12">
        <v>96</v>
      </c>
      <c r="K232" s="12">
        <v>33.700000000000003</v>
      </c>
      <c r="L232" s="12">
        <v>86</v>
      </c>
      <c r="M232" s="12">
        <v>73.915000000000006</v>
      </c>
      <c r="N232" s="12">
        <v>1.1761552099999999</v>
      </c>
      <c r="O232" s="12">
        <v>9.0610496860000005</v>
      </c>
      <c r="P232" s="9">
        <v>0</v>
      </c>
      <c r="Q232" s="9">
        <f t="shared" si="1"/>
        <v>0</v>
      </c>
      <c r="R232" s="9">
        <f t="shared" si="2"/>
        <v>0</v>
      </c>
      <c r="S232" s="9">
        <f t="shared" si="3"/>
        <v>0</v>
      </c>
      <c r="T232" s="9">
        <f t="shared" si="4"/>
        <v>0</v>
      </c>
      <c r="U232" s="9">
        <f t="shared" si="5"/>
        <v>0</v>
      </c>
      <c r="V232" s="9">
        <f t="shared" si="6"/>
        <v>0</v>
      </c>
      <c r="W232" s="9">
        <f t="shared" si="7"/>
        <v>0</v>
      </c>
      <c r="X232" s="9">
        <f t="shared" si="8"/>
        <v>0</v>
      </c>
      <c r="Y232" s="9">
        <f t="shared" si="9"/>
        <v>0</v>
      </c>
      <c r="Z232" s="9">
        <f t="shared" si="10"/>
        <v>0</v>
      </c>
      <c r="AA232" s="9">
        <f t="shared" si="11"/>
        <v>0</v>
      </c>
    </row>
    <row r="233" spans="1:27" ht="14.4" x14ac:dyDescent="0.3">
      <c r="A233" s="10" t="s">
        <v>38</v>
      </c>
      <c r="B233" s="11">
        <v>2000</v>
      </c>
      <c r="C233" s="7">
        <v>6.5</v>
      </c>
      <c r="D233" s="12">
        <v>576179000000</v>
      </c>
      <c r="E233" s="9">
        <f t="shared" si="0"/>
        <v>27.079684213254094</v>
      </c>
      <c r="F233" s="12">
        <v>3.8554418099999999</v>
      </c>
      <c r="G233" s="12">
        <v>0.7</v>
      </c>
      <c r="H233" s="12">
        <v>4.0629999999999997</v>
      </c>
      <c r="I233" s="12">
        <v>100</v>
      </c>
      <c r="J233" s="12">
        <v>97</v>
      </c>
      <c r="K233" s="13">
        <v>31</v>
      </c>
      <c r="L233" s="12">
        <v>73</v>
      </c>
      <c r="M233" s="12">
        <v>79.620999999999995</v>
      </c>
      <c r="N233" s="12">
        <v>0.39804503299999999</v>
      </c>
      <c r="O233" s="12">
        <v>25.437988489999999</v>
      </c>
      <c r="P233" s="9">
        <v>0</v>
      </c>
      <c r="Q233" s="9">
        <f t="shared" si="1"/>
        <v>0</v>
      </c>
      <c r="R233" s="9">
        <f t="shared" si="2"/>
        <v>0</v>
      </c>
      <c r="S233" s="9">
        <f t="shared" si="3"/>
        <v>0</v>
      </c>
      <c r="T233" s="9">
        <f t="shared" si="4"/>
        <v>0</v>
      </c>
      <c r="U233" s="9">
        <f t="shared" si="5"/>
        <v>0</v>
      </c>
      <c r="V233" s="9">
        <f t="shared" si="6"/>
        <v>0</v>
      </c>
      <c r="W233" s="9">
        <f t="shared" si="7"/>
        <v>0</v>
      </c>
      <c r="X233" s="9">
        <f t="shared" si="8"/>
        <v>0</v>
      </c>
      <c r="Y233" s="9">
        <f t="shared" si="9"/>
        <v>0</v>
      </c>
      <c r="Z233" s="9">
        <f t="shared" si="10"/>
        <v>0</v>
      </c>
      <c r="AA233" s="9">
        <f t="shared" si="11"/>
        <v>0</v>
      </c>
    </row>
    <row r="234" spans="1:27" ht="14.4" x14ac:dyDescent="0.3">
      <c r="A234" s="5" t="s">
        <v>38</v>
      </c>
      <c r="B234" s="6">
        <v>2001</v>
      </c>
      <c r="C234" s="7">
        <v>6.1</v>
      </c>
      <c r="D234" s="8">
        <v>547656000000</v>
      </c>
      <c r="E234" s="9">
        <f t="shared" si="0"/>
        <v>27.028913189558644</v>
      </c>
      <c r="F234" s="8">
        <v>4.2969360400000003</v>
      </c>
      <c r="G234" s="8">
        <v>0.7</v>
      </c>
      <c r="H234" s="8">
        <v>3.6989999999999998</v>
      </c>
      <c r="I234" s="8">
        <v>100</v>
      </c>
      <c r="J234" s="8">
        <v>97</v>
      </c>
      <c r="K234" s="14">
        <v>31.2</v>
      </c>
      <c r="L234" s="8">
        <v>73</v>
      </c>
      <c r="M234" s="8">
        <v>79.94</v>
      </c>
      <c r="N234" s="14">
        <v>0.30684460000000002</v>
      </c>
      <c r="O234" s="8">
        <v>25.34457248</v>
      </c>
      <c r="P234" s="9">
        <v>0</v>
      </c>
      <c r="Q234" s="9">
        <f t="shared" si="1"/>
        <v>0</v>
      </c>
      <c r="R234" s="9">
        <f t="shared" si="2"/>
        <v>0</v>
      </c>
      <c r="S234" s="9">
        <f t="shared" si="3"/>
        <v>0</v>
      </c>
      <c r="T234" s="9">
        <f t="shared" si="4"/>
        <v>0</v>
      </c>
      <c r="U234" s="9">
        <f t="shared" si="5"/>
        <v>0</v>
      </c>
      <c r="V234" s="9">
        <f t="shared" si="6"/>
        <v>0</v>
      </c>
      <c r="W234" s="9">
        <f t="shared" si="7"/>
        <v>0</v>
      </c>
      <c r="X234" s="9">
        <f t="shared" si="8"/>
        <v>0</v>
      </c>
      <c r="Y234" s="9">
        <f t="shared" si="9"/>
        <v>0</v>
      </c>
      <c r="Z234" s="9">
        <f t="shared" si="10"/>
        <v>0</v>
      </c>
      <c r="AA234" s="9">
        <f t="shared" si="11"/>
        <v>0</v>
      </c>
    </row>
    <row r="235" spans="1:27" ht="14.4" x14ac:dyDescent="0.3">
      <c r="A235" s="10" t="s">
        <v>38</v>
      </c>
      <c r="B235" s="11">
        <v>2002</v>
      </c>
      <c r="C235" s="7">
        <v>5.8</v>
      </c>
      <c r="D235" s="12">
        <v>627247000000</v>
      </c>
      <c r="E235" s="9">
        <f t="shared" si="0"/>
        <v>27.164606239399522</v>
      </c>
      <c r="F235" s="12">
        <v>4.0143260999999999</v>
      </c>
      <c r="G235" s="12">
        <v>0.7</v>
      </c>
      <c r="H235" s="12">
        <v>3.0459999999999998</v>
      </c>
      <c r="I235" s="12">
        <v>100</v>
      </c>
      <c r="J235" s="12">
        <v>97</v>
      </c>
      <c r="K235" s="13">
        <v>31.5</v>
      </c>
      <c r="L235" s="12">
        <v>74</v>
      </c>
      <c r="M235" s="12">
        <v>80.299000000000007</v>
      </c>
      <c r="N235" s="12">
        <v>0.241773605</v>
      </c>
      <c r="O235" s="12">
        <v>25.196513079999999</v>
      </c>
      <c r="P235" s="9">
        <v>0</v>
      </c>
      <c r="Q235" s="9">
        <f t="shared" si="1"/>
        <v>0</v>
      </c>
      <c r="R235" s="9">
        <f t="shared" si="2"/>
        <v>0</v>
      </c>
      <c r="S235" s="9">
        <f t="shared" si="3"/>
        <v>0</v>
      </c>
      <c r="T235" s="9">
        <f t="shared" si="4"/>
        <v>0</v>
      </c>
      <c r="U235" s="9">
        <f t="shared" si="5"/>
        <v>0</v>
      </c>
      <c r="V235" s="9">
        <f t="shared" si="6"/>
        <v>0</v>
      </c>
      <c r="W235" s="9">
        <f t="shared" si="7"/>
        <v>0</v>
      </c>
      <c r="X235" s="9">
        <f t="shared" si="8"/>
        <v>0</v>
      </c>
      <c r="Y235" s="9">
        <f t="shared" si="9"/>
        <v>0</v>
      </c>
      <c r="Z235" s="9">
        <f t="shared" si="10"/>
        <v>0</v>
      </c>
      <c r="AA235" s="9">
        <f t="shared" si="11"/>
        <v>0</v>
      </c>
    </row>
    <row r="236" spans="1:27" ht="14.4" x14ac:dyDescent="0.3">
      <c r="A236" s="5" t="s">
        <v>38</v>
      </c>
      <c r="B236" s="6">
        <v>2003</v>
      </c>
      <c r="C236" s="7">
        <v>5.5</v>
      </c>
      <c r="D236" s="8">
        <v>702715000000</v>
      </c>
      <c r="E236" s="9">
        <f t="shared" si="0"/>
        <v>27.278217241152682</v>
      </c>
      <c r="F236" s="8">
        <v>4.2830910700000002</v>
      </c>
      <c r="G236" s="8">
        <v>0.7</v>
      </c>
      <c r="H236" s="8">
        <v>3.3479999999999999</v>
      </c>
      <c r="I236" s="8">
        <v>100</v>
      </c>
      <c r="J236" s="8">
        <v>97</v>
      </c>
      <c r="K236" s="14">
        <v>31.6</v>
      </c>
      <c r="L236" s="8">
        <v>75</v>
      </c>
      <c r="M236" s="8">
        <v>80.652000000000001</v>
      </c>
      <c r="N236" s="8">
        <v>0.24854309899999999</v>
      </c>
      <c r="O236" s="8">
        <v>24.998803420000002</v>
      </c>
      <c r="P236" s="9">
        <v>0</v>
      </c>
      <c r="Q236" s="9">
        <f t="shared" si="1"/>
        <v>0</v>
      </c>
      <c r="R236" s="9">
        <f t="shared" si="2"/>
        <v>0</v>
      </c>
      <c r="S236" s="9">
        <f t="shared" si="3"/>
        <v>0</v>
      </c>
      <c r="T236" s="9">
        <f t="shared" si="4"/>
        <v>0</v>
      </c>
      <c r="U236" s="9">
        <f t="shared" si="5"/>
        <v>0</v>
      </c>
      <c r="V236" s="9">
        <f t="shared" si="6"/>
        <v>0</v>
      </c>
      <c r="W236" s="9">
        <f t="shared" si="7"/>
        <v>0</v>
      </c>
      <c r="X236" s="9">
        <f t="shared" si="8"/>
        <v>0</v>
      </c>
      <c r="Y236" s="9">
        <f t="shared" si="9"/>
        <v>0</v>
      </c>
      <c r="Z236" s="9">
        <f t="shared" si="10"/>
        <v>0</v>
      </c>
      <c r="AA236" s="9">
        <f t="shared" si="11"/>
        <v>0</v>
      </c>
    </row>
    <row r="237" spans="1:27" ht="14.4" x14ac:dyDescent="0.3">
      <c r="A237" s="10" t="s">
        <v>38</v>
      </c>
      <c r="B237" s="11">
        <v>2004</v>
      </c>
      <c r="C237" s="7">
        <v>5.0999999999999996</v>
      </c>
      <c r="D237" s="12">
        <v>793176000000</v>
      </c>
      <c r="E237" s="9">
        <f t="shared" si="0"/>
        <v>27.399310975948211</v>
      </c>
      <c r="F237" s="12">
        <v>4.2671551699999997</v>
      </c>
      <c r="G237" s="12">
        <v>0.7</v>
      </c>
      <c r="H237" s="12">
        <v>3.42</v>
      </c>
      <c r="I237" s="12">
        <v>100</v>
      </c>
      <c r="J237" s="12">
        <v>88</v>
      </c>
      <c r="K237" s="13">
        <v>31.4</v>
      </c>
      <c r="L237" s="12">
        <v>76</v>
      </c>
      <c r="M237" s="12">
        <v>81.001999999999995</v>
      </c>
      <c r="N237" s="12">
        <v>0.42884257399999998</v>
      </c>
      <c r="O237" s="12">
        <v>24.756436619999999</v>
      </c>
      <c r="P237" s="9">
        <v>0</v>
      </c>
      <c r="Q237" s="9">
        <f t="shared" si="1"/>
        <v>0</v>
      </c>
      <c r="R237" s="9">
        <f t="shared" si="2"/>
        <v>0</v>
      </c>
      <c r="S237" s="9">
        <f t="shared" si="3"/>
        <v>0</v>
      </c>
      <c r="T237" s="9">
        <f t="shared" si="4"/>
        <v>0</v>
      </c>
      <c r="U237" s="9">
        <f t="shared" si="5"/>
        <v>0</v>
      </c>
      <c r="V237" s="9">
        <f t="shared" si="6"/>
        <v>0</v>
      </c>
      <c r="W237" s="9">
        <f t="shared" si="7"/>
        <v>0</v>
      </c>
      <c r="X237" s="9">
        <f t="shared" si="8"/>
        <v>0</v>
      </c>
      <c r="Y237" s="9">
        <f t="shared" si="9"/>
        <v>0</v>
      </c>
      <c r="Z237" s="9">
        <f t="shared" si="10"/>
        <v>0</v>
      </c>
      <c r="AA237" s="9">
        <f t="shared" si="11"/>
        <v>0</v>
      </c>
    </row>
    <row r="238" spans="1:27" ht="14.4" x14ac:dyDescent="0.3">
      <c r="A238" s="5" t="s">
        <v>38</v>
      </c>
      <c r="B238" s="6">
        <v>2005</v>
      </c>
      <c r="C238" s="7">
        <v>4.8</v>
      </c>
      <c r="D238" s="8">
        <v>934901000000</v>
      </c>
      <c r="E238" s="9">
        <f t="shared" si="0"/>
        <v>27.563706478276224</v>
      </c>
      <c r="F238" s="8">
        <v>4.5480909299999999</v>
      </c>
      <c r="G238" s="8">
        <v>0.7</v>
      </c>
      <c r="H238" s="8">
        <v>3.4820000000000002</v>
      </c>
      <c r="I238" s="8">
        <v>100</v>
      </c>
      <c r="J238" s="8">
        <v>96</v>
      </c>
      <c r="K238" s="14">
        <v>31.6</v>
      </c>
      <c r="L238" s="8">
        <v>77</v>
      </c>
      <c r="M238" s="8">
        <v>81.344999999999999</v>
      </c>
      <c r="N238" s="8">
        <v>0.48512858199999997</v>
      </c>
      <c r="O238" s="8">
        <v>24.474405789999999</v>
      </c>
      <c r="P238" s="9">
        <v>0</v>
      </c>
      <c r="Q238" s="9">
        <f t="shared" si="1"/>
        <v>0</v>
      </c>
      <c r="R238" s="9">
        <f t="shared" si="2"/>
        <v>0</v>
      </c>
      <c r="S238" s="9">
        <f t="shared" si="3"/>
        <v>0</v>
      </c>
      <c r="T238" s="9">
        <f t="shared" si="4"/>
        <v>0</v>
      </c>
      <c r="U238" s="9">
        <f t="shared" si="5"/>
        <v>0</v>
      </c>
      <c r="V238" s="9">
        <f t="shared" si="6"/>
        <v>0</v>
      </c>
      <c r="W238" s="9">
        <f t="shared" si="7"/>
        <v>0</v>
      </c>
      <c r="X238" s="9">
        <f t="shared" si="8"/>
        <v>0</v>
      </c>
      <c r="Y238" s="9">
        <f t="shared" si="9"/>
        <v>0</v>
      </c>
      <c r="Z238" s="9">
        <f t="shared" si="10"/>
        <v>0</v>
      </c>
      <c r="AA238" s="9">
        <f t="shared" si="11"/>
        <v>0</v>
      </c>
    </row>
    <row r="239" spans="1:27" ht="14.4" x14ac:dyDescent="0.3">
      <c r="A239" s="10" t="s">
        <v>38</v>
      </c>
      <c r="B239" s="11">
        <v>2006</v>
      </c>
      <c r="C239" s="7">
        <v>4.4000000000000004</v>
      </c>
      <c r="D239" s="12">
        <v>1053220000000</v>
      </c>
      <c r="E239" s="9">
        <f t="shared" si="0"/>
        <v>27.682873254133799</v>
      </c>
      <c r="F239" s="12">
        <v>4.8487024300000003</v>
      </c>
      <c r="G239" s="12">
        <v>0.7</v>
      </c>
      <c r="H239" s="12">
        <v>3.254</v>
      </c>
      <c r="I239" s="12">
        <v>100</v>
      </c>
      <c r="J239" s="12">
        <v>98</v>
      </c>
      <c r="K239" s="12">
        <v>31.7</v>
      </c>
      <c r="L239" s="12">
        <v>77</v>
      </c>
      <c r="M239" s="12">
        <v>81.528000000000006</v>
      </c>
      <c r="N239" s="12">
        <v>0.42385545400000002</v>
      </c>
      <c r="O239" s="12">
        <v>23.983780639999999</v>
      </c>
      <c r="P239" s="9">
        <v>0</v>
      </c>
      <c r="Q239" s="9">
        <f t="shared" si="1"/>
        <v>0</v>
      </c>
      <c r="R239" s="9">
        <f t="shared" si="2"/>
        <v>0</v>
      </c>
      <c r="S239" s="9">
        <f t="shared" si="3"/>
        <v>0</v>
      </c>
      <c r="T239" s="9">
        <f t="shared" si="4"/>
        <v>0</v>
      </c>
      <c r="U239" s="9">
        <f t="shared" si="5"/>
        <v>0</v>
      </c>
      <c r="V239" s="9">
        <f t="shared" si="6"/>
        <v>0</v>
      </c>
      <c r="W239" s="9">
        <f t="shared" si="7"/>
        <v>0</v>
      </c>
      <c r="X239" s="9">
        <f t="shared" si="8"/>
        <v>0</v>
      </c>
      <c r="Y239" s="9">
        <f t="shared" si="9"/>
        <v>0</v>
      </c>
      <c r="Z239" s="9">
        <f t="shared" si="10"/>
        <v>0</v>
      </c>
      <c r="AA239" s="9">
        <f t="shared" si="11"/>
        <v>0</v>
      </c>
    </row>
    <row r="240" spans="1:27" ht="14.4" x14ac:dyDescent="0.3">
      <c r="A240" s="5" t="s">
        <v>38</v>
      </c>
      <c r="B240" s="6">
        <v>2007</v>
      </c>
      <c r="C240" s="7">
        <v>4.0999999999999996</v>
      </c>
      <c r="D240" s="8">
        <v>1172610000000</v>
      </c>
      <c r="E240" s="9">
        <f t="shared" si="0"/>
        <v>27.79025314949747</v>
      </c>
      <c r="F240" s="8">
        <v>4.9548993100000001</v>
      </c>
      <c r="G240" s="8">
        <v>0.7</v>
      </c>
      <c r="H240" s="8">
        <v>3.0129999999999999</v>
      </c>
      <c r="I240" s="8">
        <v>100</v>
      </c>
      <c r="J240" s="8">
        <v>91</v>
      </c>
      <c r="K240" s="14">
        <v>31.9</v>
      </c>
      <c r="L240" s="8">
        <v>78</v>
      </c>
      <c r="M240" s="8">
        <v>81.631</v>
      </c>
      <c r="N240" s="8">
        <v>0.56625473500000001</v>
      </c>
      <c r="O240" s="8">
        <v>23.255447719999999</v>
      </c>
      <c r="P240" s="9">
        <v>0</v>
      </c>
      <c r="Q240" s="9">
        <f t="shared" si="1"/>
        <v>0</v>
      </c>
      <c r="R240" s="9">
        <f t="shared" si="2"/>
        <v>0</v>
      </c>
      <c r="S240" s="9">
        <f t="shared" si="3"/>
        <v>0</v>
      </c>
      <c r="T240" s="9">
        <f t="shared" si="4"/>
        <v>0</v>
      </c>
      <c r="U240" s="9">
        <f t="shared" si="5"/>
        <v>0</v>
      </c>
      <c r="V240" s="9">
        <f t="shared" si="6"/>
        <v>0</v>
      </c>
      <c r="W240" s="9">
        <f t="shared" si="7"/>
        <v>0</v>
      </c>
      <c r="X240" s="9">
        <f t="shared" si="8"/>
        <v>0</v>
      </c>
      <c r="Y240" s="9">
        <f t="shared" si="9"/>
        <v>0</v>
      </c>
      <c r="Z240" s="9">
        <f t="shared" si="10"/>
        <v>0</v>
      </c>
      <c r="AA240" s="9">
        <f t="shared" si="11"/>
        <v>0</v>
      </c>
    </row>
    <row r="241" spans="1:27" ht="14.4" x14ac:dyDescent="0.3">
      <c r="A241" s="10" t="s">
        <v>38</v>
      </c>
      <c r="B241" s="11">
        <v>2008</v>
      </c>
      <c r="C241" s="7">
        <v>3.9</v>
      </c>
      <c r="D241" s="12">
        <v>1047340000000</v>
      </c>
      <c r="E241" s="9">
        <f t="shared" si="0"/>
        <v>27.677274732445984</v>
      </c>
      <c r="F241" s="12">
        <v>5.2460026700000002</v>
      </c>
      <c r="G241" s="12">
        <v>0.7</v>
      </c>
      <c r="H241" s="12">
        <v>2.9590000000000001</v>
      </c>
      <c r="I241" s="12">
        <v>100</v>
      </c>
      <c r="J241" s="12">
        <v>94</v>
      </c>
      <c r="K241" s="12">
        <v>32.299999999999997</v>
      </c>
      <c r="L241" s="12">
        <v>79</v>
      </c>
      <c r="M241" s="12">
        <v>81.733000000000004</v>
      </c>
      <c r="N241" s="12">
        <v>0.42096868199999998</v>
      </c>
      <c r="O241" s="12">
        <v>22.504125460000001</v>
      </c>
      <c r="P241" s="9">
        <v>0</v>
      </c>
      <c r="Q241" s="9">
        <f t="shared" si="1"/>
        <v>0</v>
      </c>
      <c r="R241" s="9">
        <f t="shared" si="2"/>
        <v>0</v>
      </c>
      <c r="S241" s="9">
        <f t="shared" si="3"/>
        <v>0</v>
      </c>
      <c r="T241" s="9">
        <f t="shared" si="4"/>
        <v>0</v>
      </c>
      <c r="U241" s="9">
        <f t="shared" si="5"/>
        <v>0</v>
      </c>
      <c r="V241" s="9">
        <f t="shared" si="6"/>
        <v>0</v>
      </c>
      <c r="W241" s="9">
        <f t="shared" si="7"/>
        <v>0</v>
      </c>
      <c r="X241" s="9">
        <f t="shared" si="8"/>
        <v>0</v>
      </c>
      <c r="Y241" s="9">
        <f t="shared" si="9"/>
        <v>0</v>
      </c>
      <c r="Z241" s="9">
        <f t="shared" si="10"/>
        <v>0</v>
      </c>
      <c r="AA241" s="9">
        <f t="shared" si="11"/>
        <v>0</v>
      </c>
    </row>
    <row r="242" spans="1:27" ht="14.4" x14ac:dyDescent="0.3">
      <c r="A242" s="5" t="s">
        <v>38</v>
      </c>
      <c r="B242" s="6">
        <v>2009</v>
      </c>
      <c r="C242" s="7">
        <v>3.7</v>
      </c>
      <c r="D242" s="8">
        <v>943942000000</v>
      </c>
      <c r="E242" s="9">
        <f t="shared" si="0"/>
        <v>27.57333056052639</v>
      </c>
      <c r="F242" s="8">
        <v>5.6590566600000001</v>
      </c>
      <c r="G242" s="8">
        <v>0.7</v>
      </c>
      <c r="H242" s="8">
        <v>3.363</v>
      </c>
      <c r="I242" s="8">
        <v>100</v>
      </c>
      <c r="J242" s="8">
        <v>94</v>
      </c>
      <c r="K242" s="14">
        <v>32.1</v>
      </c>
      <c r="L242" s="8">
        <v>81</v>
      </c>
      <c r="M242" s="8">
        <v>81.834999999999994</v>
      </c>
      <c r="N242" s="8">
        <v>0.40962797400000001</v>
      </c>
      <c r="O242" s="8">
        <v>21.944532299999999</v>
      </c>
      <c r="P242" s="9">
        <v>0</v>
      </c>
      <c r="Q242" s="9">
        <f t="shared" si="1"/>
        <v>0</v>
      </c>
      <c r="R242" s="9">
        <f t="shared" si="2"/>
        <v>0</v>
      </c>
      <c r="S242" s="9">
        <f t="shared" si="3"/>
        <v>0</v>
      </c>
      <c r="T242" s="9">
        <f t="shared" si="4"/>
        <v>0</v>
      </c>
      <c r="U242" s="9">
        <f t="shared" si="5"/>
        <v>0</v>
      </c>
      <c r="V242" s="9">
        <f t="shared" si="6"/>
        <v>0</v>
      </c>
      <c r="W242" s="9">
        <f t="shared" si="7"/>
        <v>0</v>
      </c>
      <c r="X242" s="9">
        <f t="shared" si="8"/>
        <v>0</v>
      </c>
      <c r="Y242" s="9">
        <f t="shared" si="9"/>
        <v>0</v>
      </c>
      <c r="Z242" s="9">
        <f t="shared" si="10"/>
        <v>0</v>
      </c>
      <c r="AA242" s="9">
        <f t="shared" si="11"/>
        <v>0</v>
      </c>
    </row>
    <row r="243" spans="1:27" ht="14.4" x14ac:dyDescent="0.3">
      <c r="A243" s="10" t="s">
        <v>38</v>
      </c>
      <c r="B243" s="11">
        <v>2010</v>
      </c>
      <c r="C243" s="7">
        <v>3.5</v>
      </c>
      <c r="D243" s="12">
        <v>1143670000000</v>
      </c>
      <c r="E243" s="9">
        <f t="shared" si="0"/>
        <v>27.765263505734662</v>
      </c>
      <c r="F243" s="12">
        <v>5.81980991</v>
      </c>
      <c r="G243" s="12">
        <v>0.7</v>
      </c>
      <c r="H243" s="12">
        <v>3.3239999999999998</v>
      </c>
      <c r="I243" s="12">
        <v>100</v>
      </c>
      <c r="J243" s="12">
        <v>94</v>
      </c>
      <c r="K243" s="12">
        <v>32</v>
      </c>
      <c r="L243" s="12">
        <v>82</v>
      </c>
      <c r="M243" s="12">
        <v>81.936000000000007</v>
      </c>
      <c r="N243" s="12">
        <v>0.325895816</v>
      </c>
      <c r="O243" s="12">
        <v>21.791386670000001</v>
      </c>
      <c r="P243" s="9">
        <v>0</v>
      </c>
      <c r="Q243" s="9">
        <f t="shared" si="1"/>
        <v>0</v>
      </c>
      <c r="R243" s="9">
        <f t="shared" si="2"/>
        <v>0</v>
      </c>
      <c r="S243" s="9">
        <f t="shared" si="3"/>
        <v>0</v>
      </c>
      <c r="T243" s="9">
        <f t="shared" si="4"/>
        <v>0</v>
      </c>
      <c r="U243" s="9">
        <f t="shared" si="5"/>
        <v>0</v>
      </c>
      <c r="V243" s="9">
        <f t="shared" si="6"/>
        <v>0</v>
      </c>
      <c r="W243" s="9">
        <f t="shared" si="7"/>
        <v>0</v>
      </c>
      <c r="X243" s="9">
        <f t="shared" si="8"/>
        <v>0</v>
      </c>
      <c r="Y243" s="9">
        <f t="shared" si="9"/>
        <v>0</v>
      </c>
      <c r="Z243" s="9">
        <f t="shared" si="10"/>
        <v>0</v>
      </c>
      <c r="AA243" s="9">
        <f t="shared" si="11"/>
        <v>0</v>
      </c>
    </row>
    <row r="244" spans="1:27" ht="14.4" x14ac:dyDescent="0.3">
      <c r="A244" s="5" t="s">
        <v>38</v>
      </c>
      <c r="B244" s="6">
        <v>2011</v>
      </c>
      <c r="C244" s="7">
        <v>3.4</v>
      </c>
      <c r="D244" s="8">
        <v>1253290000000</v>
      </c>
      <c r="E244" s="9">
        <f t="shared" si="0"/>
        <v>27.856793209596447</v>
      </c>
      <c r="F244" s="8">
        <v>5.91454506</v>
      </c>
      <c r="G244" s="8">
        <v>0.7</v>
      </c>
      <c r="H244" s="8">
        <v>2.992</v>
      </c>
      <c r="I244" s="8">
        <v>100</v>
      </c>
      <c r="J244" s="8">
        <v>99</v>
      </c>
      <c r="K244" s="14">
        <v>31.8</v>
      </c>
      <c r="L244" s="8">
        <v>82</v>
      </c>
      <c r="M244" s="8">
        <v>81.923000000000002</v>
      </c>
      <c r="N244" s="8">
        <v>0.41249564300000002</v>
      </c>
      <c r="O244" s="8">
        <v>24.883045039999999</v>
      </c>
      <c r="P244" s="9">
        <v>0</v>
      </c>
      <c r="Q244" s="9">
        <f t="shared" si="1"/>
        <v>0</v>
      </c>
      <c r="R244" s="9">
        <f t="shared" si="2"/>
        <v>0</v>
      </c>
      <c r="S244" s="9">
        <f t="shared" si="3"/>
        <v>0</v>
      </c>
      <c r="T244" s="9">
        <f t="shared" si="4"/>
        <v>0</v>
      </c>
      <c r="U244" s="9">
        <f t="shared" si="5"/>
        <v>0</v>
      </c>
      <c r="V244" s="9">
        <f t="shared" si="6"/>
        <v>0</v>
      </c>
      <c r="W244" s="9">
        <f t="shared" si="7"/>
        <v>0</v>
      </c>
      <c r="X244" s="9">
        <f t="shared" si="8"/>
        <v>0</v>
      </c>
      <c r="Y244" s="9">
        <f t="shared" si="9"/>
        <v>0</v>
      </c>
      <c r="Z244" s="9">
        <f t="shared" si="10"/>
        <v>0</v>
      </c>
      <c r="AA244" s="9">
        <f t="shared" si="11"/>
        <v>0</v>
      </c>
    </row>
    <row r="245" spans="1:27" ht="14.4" x14ac:dyDescent="0.3">
      <c r="A245" s="10" t="s">
        <v>38</v>
      </c>
      <c r="B245" s="11">
        <v>2012</v>
      </c>
      <c r="C245" s="7">
        <v>3.3</v>
      </c>
      <c r="D245" s="12">
        <v>1278050000000</v>
      </c>
      <c r="E245" s="9">
        <f t="shared" si="0"/>
        <v>27.876356594749254</v>
      </c>
      <c r="F245" s="12">
        <v>6.0325017000000001</v>
      </c>
      <c r="G245" s="12">
        <v>0.7</v>
      </c>
      <c r="H245" s="12">
        <v>2.8119999999999998</v>
      </c>
      <c r="I245" s="12">
        <v>100</v>
      </c>
      <c r="J245" s="12">
        <v>99</v>
      </c>
      <c r="K245" s="12">
        <v>31.6</v>
      </c>
      <c r="L245" s="12">
        <v>83</v>
      </c>
      <c r="M245" s="12">
        <v>81.850999999999999</v>
      </c>
      <c r="N245" s="12">
        <v>0.26710331399999998</v>
      </c>
      <c r="O245" s="12">
        <v>25.576791610000001</v>
      </c>
      <c r="P245" s="9">
        <v>0</v>
      </c>
      <c r="Q245" s="9">
        <f t="shared" si="1"/>
        <v>0</v>
      </c>
      <c r="R245" s="9">
        <f t="shared" si="2"/>
        <v>0</v>
      </c>
      <c r="S245" s="9">
        <f t="shared" si="3"/>
        <v>0</v>
      </c>
      <c r="T245" s="9">
        <f t="shared" si="4"/>
        <v>0</v>
      </c>
      <c r="U245" s="9">
        <f t="shared" si="5"/>
        <v>0</v>
      </c>
      <c r="V245" s="9">
        <f t="shared" si="6"/>
        <v>0</v>
      </c>
      <c r="W245" s="9">
        <f t="shared" si="7"/>
        <v>0</v>
      </c>
      <c r="X245" s="9">
        <f t="shared" si="8"/>
        <v>0</v>
      </c>
      <c r="Y245" s="9">
        <f t="shared" si="9"/>
        <v>0</v>
      </c>
      <c r="Z245" s="9">
        <f t="shared" si="10"/>
        <v>0</v>
      </c>
      <c r="AA245" s="9">
        <f t="shared" si="11"/>
        <v>0</v>
      </c>
    </row>
    <row r="246" spans="1:27" ht="14.4" x14ac:dyDescent="0.3">
      <c r="A246" s="5" t="s">
        <v>38</v>
      </c>
      <c r="B246" s="6">
        <v>2013</v>
      </c>
      <c r="C246" s="7">
        <v>3.2</v>
      </c>
      <c r="D246" s="8">
        <v>1370630000000</v>
      </c>
      <c r="E246" s="9">
        <f t="shared" si="0"/>
        <v>27.946291604082727</v>
      </c>
      <c r="F246" s="8">
        <v>6.15069818</v>
      </c>
      <c r="G246" s="8">
        <v>0.6</v>
      </c>
      <c r="H246" s="8">
        <v>2.7469999999999999</v>
      </c>
      <c r="I246" s="8">
        <v>100</v>
      </c>
      <c r="J246" s="8">
        <v>99</v>
      </c>
      <c r="K246" s="14">
        <v>31.4</v>
      </c>
      <c r="L246" s="8">
        <v>84</v>
      </c>
      <c r="M246" s="8">
        <v>81.778999999999996</v>
      </c>
      <c r="N246" s="8">
        <v>0.27857863900000002</v>
      </c>
      <c r="O246" s="8">
        <v>27.49296584</v>
      </c>
      <c r="P246" s="9">
        <v>0</v>
      </c>
      <c r="Q246" s="9">
        <f t="shared" si="1"/>
        <v>0</v>
      </c>
      <c r="R246" s="9">
        <f t="shared" si="2"/>
        <v>0</v>
      </c>
      <c r="S246" s="9">
        <f t="shared" si="3"/>
        <v>0</v>
      </c>
      <c r="T246" s="9">
        <f t="shared" si="4"/>
        <v>0</v>
      </c>
      <c r="U246" s="9">
        <f t="shared" si="5"/>
        <v>0</v>
      </c>
      <c r="V246" s="9">
        <f t="shared" si="6"/>
        <v>0</v>
      </c>
      <c r="W246" s="9">
        <f t="shared" si="7"/>
        <v>0</v>
      </c>
      <c r="X246" s="9">
        <f t="shared" si="8"/>
        <v>0</v>
      </c>
      <c r="Y246" s="9">
        <f t="shared" si="9"/>
        <v>0</v>
      </c>
      <c r="Z246" s="9">
        <f t="shared" si="10"/>
        <v>0</v>
      </c>
      <c r="AA246" s="9">
        <f t="shared" si="11"/>
        <v>0</v>
      </c>
    </row>
    <row r="247" spans="1:27" ht="14.4" x14ac:dyDescent="0.3">
      <c r="A247" s="10" t="s">
        <v>38</v>
      </c>
      <c r="B247" s="11">
        <v>2014</v>
      </c>
      <c r="C247" s="7">
        <v>3.1</v>
      </c>
      <c r="D247" s="12">
        <v>1484490000000</v>
      </c>
      <c r="E247" s="9">
        <f t="shared" si="0"/>
        <v>28.026092394852697</v>
      </c>
      <c r="F247" s="12">
        <v>6.4043245300000002</v>
      </c>
      <c r="G247" s="12">
        <v>0.5</v>
      </c>
      <c r="H247" s="12">
        <v>3.0819999999999999</v>
      </c>
      <c r="I247" s="12">
        <v>100</v>
      </c>
      <c r="J247" s="12">
        <v>99</v>
      </c>
      <c r="K247" s="12">
        <v>31.2</v>
      </c>
      <c r="L247" s="12">
        <v>85</v>
      </c>
      <c r="M247" s="12">
        <v>81.706999999999994</v>
      </c>
      <c r="N247" s="12">
        <v>0.10856880200000001</v>
      </c>
      <c r="O247" s="12">
        <v>28.37600754</v>
      </c>
      <c r="P247" s="9">
        <v>0</v>
      </c>
      <c r="Q247" s="9">
        <f t="shared" si="1"/>
        <v>0</v>
      </c>
      <c r="R247" s="9">
        <f t="shared" si="2"/>
        <v>0</v>
      </c>
      <c r="S247" s="9">
        <f t="shared" si="3"/>
        <v>0</v>
      </c>
      <c r="T247" s="9">
        <f t="shared" si="4"/>
        <v>0</v>
      </c>
      <c r="U247" s="9">
        <f t="shared" si="5"/>
        <v>0</v>
      </c>
      <c r="V247" s="9">
        <f t="shared" si="6"/>
        <v>0</v>
      </c>
      <c r="W247" s="9">
        <f t="shared" si="7"/>
        <v>0</v>
      </c>
      <c r="X247" s="9">
        <f t="shared" si="8"/>
        <v>0</v>
      </c>
      <c r="Y247" s="9">
        <f t="shared" si="9"/>
        <v>0</v>
      </c>
      <c r="Z247" s="9">
        <f t="shared" si="10"/>
        <v>0</v>
      </c>
      <c r="AA247" s="9">
        <f t="shared" si="11"/>
        <v>0</v>
      </c>
    </row>
    <row r="248" spans="1:27" ht="14.4" x14ac:dyDescent="0.3">
      <c r="A248" s="5" t="s">
        <v>38</v>
      </c>
      <c r="B248" s="6">
        <v>2015</v>
      </c>
      <c r="C248" s="7">
        <v>3</v>
      </c>
      <c r="D248" s="8">
        <v>1466040000000</v>
      </c>
      <c r="E248" s="9">
        <f t="shared" si="0"/>
        <v>28.01358600415038</v>
      </c>
      <c r="F248" s="8">
        <v>6.5892605800000004</v>
      </c>
      <c r="G248" s="8">
        <v>0.3</v>
      </c>
      <c r="H248" s="8">
        <v>3.5459999999999998</v>
      </c>
      <c r="I248" s="8">
        <v>100</v>
      </c>
      <c r="J248" s="8">
        <v>98</v>
      </c>
      <c r="K248" s="14">
        <v>33</v>
      </c>
      <c r="L248" s="8">
        <v>86</v>
      </c>
      <c r="M248" s="8">
        <v>81.634</v>
      </c>
      <c r="N248" s="8">
        <v>0.15636104300000001</v>
      </c>
      <c r="O248" s="8">
        <v>26.28996201</v>
      </c>
      <c r="P248" s="9">
        <v>0</v>
      </c>
      <c r="Q248" s="9">
        <f t="shared" si="1"/>
        <v>0</v>
      </c>
      <c r="R248" s="9">
        <f t="shared" si="2"/>
        <v>0</v>
      </c>
      <c r="S248" s="9">
        <f t="shared" si="3"/>
        <v>0</v>
      </c>
      <c r="T248" s="9">
        <f t="shared" si="4"/>
        <v>0</v>
      </c>
      <c r="U248" s="9">
        <f t="shared" si="5"/>
        <v>0</v>
      </c>
      <c r="V248" s="9">
        <f t="shared" si="6"/>
        <v>0</v>
      </c>
      <c r="W248" s="9">
        <f t="shared" si="7"/>
        <v>0</v>
      </c>
      <c r="X248" s="9">
        <f t="shared" si="8"/>
        <v>0</v>
      </c>
      <c r="Y248" s="9">
        <f t="shared" si="9"/>
        <v>0</v>
      </c>
      <c r="Z248" s="9">
        <f t="shared" si="10"/>
        <v>0</v>
      </c>
      <c r="AA248" s="9">
        <f t="shared" si="11"/>
        <v>0</v>
      </c>
    </row>
    <row r="249" spans="1:27" ht="14.4" x14ac:dyDescent="0.3">
      <c r="A249" s="10" t="s">
        <v>38</v>
      </c>
      <c r="B249" s="11">
        <v>2016</v>
      </c>
      <c r="C249" s="7">
        <v>2.9</v>
      </c>
      <c r="D249" s="12">
        <v>1499680000000</v>
      </c>
      <c r="E249" s="9">
        <f t="shared" si="0"/>
        <v>28.036272867944586</v>
      </c>
      <c r="F249" s="12">
        <v>6.8704991299999998</v>
      </c>
      <c r="G249" s="12">
        <v>0.2</v>
      </c>
      <c r="H249" s="12">
        <v>3.65</v>
      </c>
      <c r="I249" s="12">
        <v>100</v>
      </c>
      <c r="J249" s="12">
        <v>98</v>
      </c>
      <c r="K249" s="12">
        <v>35.200000000000003</v>
      </c>
      <c r="L249" s="12">
        <v>87</v>
      </c>
      <c r="M249" s="12">
        <v>81.561999999999998</v>
      </c>
      <c r="N249" s="12">
        <v>0.153576508</v>
      </c>
      <c r="O249" s="12">
        <v>26.670434409999999</v>
      </c>
      <c r="P249" s="9">
        <v>0</v>
      </c>
      <c r="Q249" s="9">
        <f t="shared" si="1"/>
        <v>0</v>
      </c>
      <c r="R249" s="9">
        <f t="shared" si="2"/>
        <v>0</v>
      </c>
      <c r="S249" s="9">
        <f t="shared" si="3"/>
        <v>0</v>
      </c>
      <c r="T249" s="9">
        <f t="shared" si="4"/>
        <v>0</v>
      </c>
      <c r="U249" s="9">
        <f t="shared" si="5"/>
        <v>0</v>
      </c>
      <c r="V249" s="9">
        <f t="shared" si="6"/>
        <v>0</v>
      </c>
      <c r="W249" s="9">
        <f t="shared" si="7"/>
        <v>0</v>
      </c>
      <c r="X249" s="9">
        <f t="shared" si="8"/>
        <v>0</v>
      </c>
      <c r="Y249" s="9">
        <f t="shared" si="9"/>
        <v>0</v>
      </c>
      <c r="Z249" s="9">
        <f t="shared" si="10"/>
        <v>0</v>
      </c>
      <c r="AA249" s="9">
        <f t="shared" si="11"/>
        <v>0</v>
      </c>
    </row>
    <row r="250" spans="1:27" ht="14.4" x14ac:dyDescent="0.3">
      <c r="A250" s="5" t="s">
        <v>38</v>
      </c>
      <c r="B250" s="6">
        <v>2017</v>
      </c>
      <c r="C250" s="7">
        <v>2.8</v>
      </c>
      <c r="D250" s="8">
        <v>1623070000000</v>
      </c>
      <c r="E250" s="9">
        <f t="shared" si="0"/>
        <v>28.115340533537093</v>
      </c>
      <c r="F250" s="8">
        <v>7.0474233599999998</v>
      </c>
      <c r="G250" s="8">
        <v>0.2</v>
      </c>
      <c r="H250" s="8">
        <v>3.653</v>
      </c>
      <c r="I250" s="8">
        <v>100</v>
      </c>
      <c r="J250" s="8">
        <v>97</v>
      </c>
      <c r="K250" s="8">
        <v>34.9</v>
      </c>
      <c r="L250" s="8">
        <v>88</v>
      </c>
      <c r="M250" s="8">
        <v>81.503</v>
      </c>
      <c r="N250" s="8">
        <v>0.38189283000000002</v>
      </c>
      <c r="O250" s="8">
        <v>26.00436711</v>
      </c>
      <c r="P250" s="9">
        <v>0</v>
      </c>
      <c r="Q250" s="9">
        <f t="shared" si="1"/>
        <v>0</v>
      </c>
      <c r="R250" s="9">
        <f t="shared" si="2"/>
        <v>0</v>
      </c>
      <c r="S250" s="9">
        <f t="shared" si="3"/>
        <v>0</v>
      </c>
      <c r="T250" s="9">
        <f t="shared" si="4"/>
        <v>0</v>
      </c>
      <c r="U250" s="9">
        <f t="shared" si="5"/>
        <v>0</v>
      </c>
      <c r="V250" s="9">
        <f t="shared" si="6"/>
        <v>0</v>
      </c>
      <c r="W250" s="9">
        <f t="shared" si="7"/>
        <v>0</v>
      </c>
      <c r="X250" s="9">
        <f t="shared" si="8"/>
        <v>0</v>
      </c>
      <c r="Y250" s="9">
        <f t="shared" si="9"/>
        <v>0</v>
      </c>
      <c r="Z250" s="9">
        <f t="shared" si="10"/>
        <v>0</v>
      </c>
      <c r="AA250" s="9">
        <f t="shared" si="11"/>
        <v>0</v>
      </c>
    </row>
    <row r="251" spans="1:27" ht="14.4" x14ac:dyDescent="0.3">
      <c r="A251" s="10" t="s">
        <v>38</v>
      </c>
      <c r="B251" s="11">
        <v>2018</v>
      </c>
      <c r="C251" s="7">
        <v>2.8</v>
      </c>
      <c r="D251" s="12">
        <v>1725370000000</v>
      </c>
      <c r="E251" s="9">
        <f t="shared" si="0"/>
        <v>28.176462636165212</v>
      </c>
      <c r="F251" s="12">
        <v>7.4911980600000003</v>
      </c>
      <c r="G251" s="12">
        <v>0.2</v>
      </c>
      <c r="H251" s="12">
        <v>3.8239999999999998</v>
      </c>
      <c r="I251" s="12">
        <v>100</v>
      </c>
      <c r="J251" s="12">
        <v>98</v>
      </c>
      <c r="K251" s="12">
        <v>33.700000000000003</v>
      </c>
      <c r="L251" s="12">
        <v>88</v>
      </c>
      <c r="M251" s="12">
        <v>81.459000000000003</v>
      </c>
      <c r="N251" s="12">
        <v>0.63808101399999995</v>
      </c>
      <c r="O251" s="12">
        <v>25.93439201</v>
      </c>
      <c r="P251" s="9">
        <v>0</v>
      </c>
      <c r="Q251" s="9">
        <f t="shared" si="1"/>
        <v>0</v>
      </c>
      <c r="R251" s="9">
        <f t="shared" si="2"/>
        <v>0</v>
      </c>
      <c r="S251" s="9">
        <f t="shared" si="3"/>
        <v>0</v>
      </c>
      <c r="T251" s="9">
        <f t="shared" si="4"/>
        <v>0</v>
      </c>
      <c r="U251" s="9">
        <f t="shared" si="5"/>
        <v>0</v>
      </c>
      <c r="V251" s="9">
        <f t="shared" si="6"/>
        <v>0</v>
      </c>
      <c r="W251" s="9">
        <f t="shared" si="7"/>
        <v>0</v>
      </c>
      <c r="X251" s="9">
        <f t="shared" si="8"/>
        <v>0</v>
      </c>
      <c r="Y251" s="9">
        <f t="shared" si="9"/>
        <v>0</v>
      </c>
      <c r="Z251" s="9">
        <f t="shared" si="10"/>
        <v>0</v>
      </c>
      <c r="AA251" s="9">
        <f t="shared" si="11"/>
        <v>0</v>
      </c>
    </row>
    <row r="252" spans="1:27" ht="14.4" x14ac:dyDescent="0.3">
      <c r="A252" s="5" t="s">
        <v>38</v>
      </c>
      <c r="B252" s="6">
        <v>2019</v>
      </c>
      <c r="C252" s="7">
        <v>2.7</v>
      </c>
      <c r="D252" s="8">
        <v>1651420000000</v>
      </c>
      <c r="E252" s="9">
        <f t="shared" si="0"/>
        <v>28.132656639792579</v>
      </c>
      <c r="F252" s="8">
        <v>8.1747951499999996</v>
      </c>
      <c r="G252" s="8">
        <v>0.2</v>
      </c>
      <c r="H252" s="8">
        <v>3.746</v>
      </c>
      <c r="I252" s="8">
        <v>100</v>
      </c>
      <c r="J252" s="8">
        <v>98</v>
      </c>
      <c r="K252" s="8">
        <v>33.200000000000003</v>
      </c>
      <c r="L252" s="8">
        <v>89</v>
      </c>
      <c r="M252" s="8">
        <v>81.430000000000007</v>
      </c>
      <c r="N252" s="8">
        <v>0.54602104399999996</v>
      </c>
      <c r="O252" s="8">
        <v>26.015363430000001</v>
      </c>
      <c r="P252" s="9">
        <v>0</v>
      </c>
      <c r="Q252" s="9">
        <f t="shared" si="1"/>
        <v>0</v>
      </c>
      <c r="R252" s="9">
        <f t="shared" si="2"/>
        <v>0</v>
      </c>
      <c r="S252" s="9">
        <f t="shared" si="3"/>
        <v>0</v>
      </c>
      <c r="T252" s="9">
        <f t="shared" si="4"/>
        <v>0</v>
      </c>
      <c r="U252" s="9">
        <f t="shared" si="5"/>
        <v>0</v>
      </c>
      <c r="V252" s="9">
        <f t="shared" si="6"/>
        <v>0</v>
      </c>
      <c r="W252" s="9">
        <f t="shared" si="7"/>
        <v>0</v>
      </c>
      <c r="X252" s="9">
        <f t="shared" si="8"/>
        <v>0</v>
      </c>
      <c r="Y252" s="9">
        <f t="shared" si="9"/>
        <v>0</v>
      </c>
      <c r="Z252" s="9">
        <f t="shared" si="10"/>
        <v>0</v>
      </c>
      <c r="AA252" s="9">
        <f t="shared" si="11"/>
        <v>0</v>
      </c>
    </row>
    <row r="253" spans="1:27" ht="14.4" x14ac:dyDescent="0.3">
      <c r="A253" s="10" t="s">
        <v>38</v>
      </c>
      <c r="B253" s="11">
        <v>2020</v>
      </c>
      <c r="C253" s="7">
        <v>2.6</v>
      </c>
      <c r="D253" s="12">
        <v>1644310000000</v>
      </c>
      <c r="E253" s="9">
        <f t="shared" si="0"/>
        <v>28.128341959263377</v>
      </c>
      <c r="F253" s="12">
        <v>8.3497714999999992</v>
      </c>
      <c r="G253" s="12">
        <v>0.2</v>
      </c>
      <c r="H253" s="12">
        <v>3.931</v>
      </c>
      <c r="I253" s="12">
        <v>100</v>
      </c>
      <c r="J253" s="12">
        <v>98</v>
      </c>
      <c r="K253" s="12">
        <v>32.700000000000003</v>
      </c>
      <c r="L253" s="12">
        <v>89</v>
      </c>
      <c r="M253" s="12">
        <v>81.414000000000001</v>
      </c>
      <c r="N253" s="12">
        <v>0.60855948900000001</v>
      </c>
      <c r="O253" s="12">
        <v>25.943989949999999</v>
      </c>
      <c r="P253" s="9">
        <v>0</v>
      </c>
      <c r="Q253" s="9">
        <f t="shared" si="1"/>
        <v>0</v>
      </c>
      <c r="R253" s="9">
        <f t="shared" si="2"/>
        <v>0</v>
      </c>
      <c r="S253" s="9">
        <f t="shared" si="3"/>
        <v>0</v>
      </c>
      <c r="T253" s="9">
        <f t="shared" si="4"/>
        <v>0</v>
      </c>
      <c r="U253" s="9">
        <f t="shared" si="5"/>
        <v>0</v>
      </c>
      <c r="V253" s="9">
        <f t="shared" si="6"/>
        <v>0</v>
      </c>
      <c r="W253" s="9">
        <f t="shared" si="7"/>
        <v>0</v>
      </c>
      <c r="X253" s="9">
        <f t="shared" si="8"/>
        <v>0</v>
      </c>
      <c r="Y253" s="9">
        <f t="shared" si="9"/>
        <v>0</v>
      </c>
      <c r="Z253" s="9">
        <f t="shared" si="10"/>
        <v>0</v>
      </c>
      <c r="AA253" s="9">
        <f t="shared" si="11"/>
        <v>0</v>
      </c>
    </row>
    <row r="254" spans="1:27" ht="14.4" x14ac:dyDescent="0.3">
      <c r="A254" s="10" t="s">
        <v>39</v>
      </c>
      <c r="B254" s="11">
        <v>2000</v>
      </c>
      <c r="C254" s="7">
        <v>66.400000000000006</v>
      </c>
      <c r="D254" s="12">
        <v>468396000000</v>
      </c>
      <c r="E254" s="9">
        <f t="shared" si="0"/>
        <v>26.872579928923859</v>
      </c>
      <c r="F254" s="12">
        <v>4.03</v>
      </c>
      <c r="G254" s="13">
        <v>78.2</v>
      </c>
      <c r="H254" s="12">
        <v>7.8559999999999999</v>
      </c>
      <c r="I254" s="12">
        <v>60.3</v>
      </c>
      <c r="J254" s="12">
        <v>58</v>
      </c>
      <c r="K254" s="13">
        <v>33.5</v>
      </c>
      <c r="L254" s="12">
        <v>30</v>
      </c>
      <c r="M254" s="12">
        <v>27.667000000000002</v>
      </c>
      <c r="N254" s="12">
        <v>-1.0012075899999999</v>
      </c>
      <c r="O254" s="12">
        <v>61.51144978</v>
      </c>
      <c r="P254" s="9">
        <v>1</v>
      </c>
      <c r="Q254" s="9">
        <f t="shared" si="1"/>
        <v>26.872579928923859</v>
      </c>
      <c r="R254" s="9">
        <f t="shared" si="2"/>
        <v>4.03</v>
      </c>
      <c r="S254" s="9">
        <f t="shared" si="3"/>
        <v>78.2</v>
      </c>
      <c r="T254" s="9">
        <f t="shared" si="4"/>
        <v>7.8559999999999999</v>
      </c>
      <c r="U254" s="9">
        <f t="shared" si="5"/>
        <v>60.3</v>
      </c>
      <c r="V254" s="9">
        <f t="shared" si="6"/>
        <v>58</v>
      </c>
      <c r="W254" s="9">
        <f t="shared" si="7"/>
        <v>33.5</v>
      </c>
      <c r="X254" s="9">
        <f t="shared" si="8"/>
        <v>30</v>
      </c>
      <c r="Y254" s="9">
        <f t="shared" si="9"/>
        <v>27.667000000000002</v>
      </c>
      <c r="Z254" s="9">
        <f t="shared" si="10"/>
        <v>-1.0012075899999999</v>
      </c>
      <c r="AA254" s="9">
        <f t="shared" si="11"/>
        <v>61.51144978</v>
      </c>
    </row>
    <row r="255" spans="1:27" ht="14.4" x14ac:dyDescent="0.3">
      <c r="A255" s="5" t="s">
        <v>39</v>
      </c>
      <c r="B255" s="6">
        <v>2001</v>
      </c>
      <c r="C255" s="7">
        <v>64.5</v>
      </c>
      <c r="D255" s="8">
        <v>485440000000</v>
      </c>
      <c r="E255" s="9">
        <f t="shared" si="0"/>
        <v>26.90832153310658</v>
      </c>
      <c r="F255" s="8">
        <v>4.26</v>
      </c>
      <c r="G255" s="14">
        <v>78.099999999999994</v>
      </c>
      <c r="H255" s="8">
        <v>8.0389999999999997</v>
      </c>
      <c r="I255" s="8">
        <v>62</v>
      </c>
      <c r="J255" s="8">
        <v>59</v>
      </c>
      <c r="K255" s="14">
        <v>33.6</v>
      </c>
      <c r="L255" s="8">
        <v>31</v>
      </c>
      <c r="M255" s="8">
        <v>27.917999999999999</v>
      </c>
      <c r="N255" s="14">
        <v>-1.16698466</v>
      </c>
      <c r="O255" s="8">
        <v>61.906834770000003</v>
      </c>
      <c r="P255" s="9">
        <v>1</v>
      </c>
      <c r="Q255" s="9">
        <f t="shared" si="1"/>
        <v>26.90832153310658</v>
      </c>
      <c r="R255" s="9">
        <f t="shared" si="2"/>
        <v>4.26</v>
      </c>
      <c r="S255" s="9">
        <f t="shared" si="3"/>
        <v>78.099999999999994</v>
      </c>
      <c r="T255" s="9">
        <f t="shared" si="4"/>
        <v>8.0389999999999997</v>
      </c>
      <c r="U255" s="9">
        <f t="shared" si="5"/>
        <v>62</v>
      </c>
      <c r="V255" s="9">
        <f t="shared" si="6"/>
        <v>59</v>
      </c>
      <c r="W255" s="9">
        <f t="shared" si="7"/>
        <v>33.6</v>
      </c>
      <c r="X255" s="9">
        <f t="shared" si="8"/>
        <v>31</v>
      </c>
      <c r="Y255" s="9">
        <f t="shared" si="9"/>
        <v>27.917999999999999</v>
      </c>
      <c r="Z255" s="9">
        <f t="shared" si="10"/>
        <v>-1.16698466</v>
      </c>
      <c r="AA255" s="9">
        <f t="shared" si="11"/>
        <v>61.906834770000003</v>
      </c>
    </row>
    <row r="256" spans="1:27" ht="14.4" x14ac:dyDescent="0.3">
      <c r="A256" s="10" t="s">
        <v>39</v>
      </c>
      <c r="B256" s="11">
        <v>2002</v>
      </c>
      <c r="C256" s="7">
        <v>62.6</v>
      </c>
      <c r="D256" s="12">
        <v>514939000000</v>
      </c>
      <c r="E256" s="9">
        <f t="shared" si="0"/>
        <v>26.967314283992852</v>
      </c>
      <c r="F256" s="12">
        <v>4.24</v>
      </c>
      <c r="G256" s="13">
        <v>77.900000000000006</v>
      </c>
      <c r="H256" s="12">
        <v>8.2479999999999993</v>
      </c>
      <c r="I256" s="12">
        <v>62.3</v>
      </c>
      <c r="J256" s="12">
        <v>59</v>
      </c>
      <c r="K256" s="13">
        <v>33.700000000000003</v>
      </c>
      <c r="L256" s="12">
        <v>32</v>
      </c>
      <c r="M256" s="12">
        <v>28.244</v>
      </c>
      <c r="N256" s="12">
        <v>-1.210664988</v>
      </c>
      <c r="O256" s="12">
        <v>62.372522150000002</v>
      </c>
      <c r="P256" s="9">
        <v>1</v>
      </c>
      <c r="Q256" s="9">
        <f t="shared" si="1"/>
        <v>26.967314283992852</v>
      </c>
      <c r="R256" s="9">
        <f t="shared" si="2"/>
        <v>4.24</v>
      </c>
      <c r="S256" s="9">
        <f t="shared" si="3"/>
        <v>77.900000000000006</v>
      </c>
      <c r="T256" s="9">
        <f t="shared" si="4"/>
        <v>8.2479999999999993</v>
      </c>
      <c r="U256" s="9">
        <f t="shared" si="5"/>
        <v>62.3</v>
      </c>
      <c r="V256" s="9">
        <f t="shared" si="6"/>
        <v>59</v>
      </c>
      <c r="W256" s="9">
        <f t="shared" si="7"/>
        <v>33.700000000000003</v>
      </c>
      <c r="X256" s="9">
        <f t="shared" si="8"/>
        <v>32</v>
      </c>
      <c r="Y256" s="9">
        <f t="shared" si="9"/>
        <v>28.244</v>
      </c>
      <c r="Z256" s="9">
        <f t="shared" si="10"/>
        <v>-1.210664988</v>
      </c>
      <c r="AA256" s="9">
        <f t="shared" si="11"/>
        <v>62.372522150000002</v>
      </c>
    </row>
    <row r="257" spans="1:27" ht="14.4" x14ac:dyDescent="0.3">
      <c r="A257" s="5" t="s">
        <v>39</v>
      </c>
      <c r="B257" s="6">
        <v>2003</v>
      </c>
      <c r="C257" s="7">
        <v>60.6</v>
      </c>
      <c r="D257" s="8">
        <v>607701000000</v>
      </c>
      <c r="E257" s="9">
        <f t="shared" ref="E257:E505" si="12">LN(D257)</f>
        <v>27.132948821635157</v>
      </c>
      <c r="F257" s="8">
        <v>4.01</v>
      </c>
      <c r="G257" s="14">
        <v>77.599999999999994</v>
      </c>
      <c r="H257" s="8">
        <v>8.3970000000000002</v>
      </c>
      <c r="I257" s="8">
        <v>65.400000000000006</v>
      </c>
      <c r="J257" s="8">
        <v>61</v>
      </c>
      <c r="K257" s="14">
        <v>33.9</v>
      </c>
      <c r="L257" s="8">
        <v>33</v>
      </c>
      <c r="M257" s="8">
        <v>28.571999999999999</v>
      </c>
      <c r="N257" s="8">
        <v>-1.50999701</v>
      </c>
      <c r="O257" s="8">
        <v>62.766353960000004</v>
      </c>
      <c r="P257" s="9">
        <v>1</v>
      </c>
      <c r="Q257" s="9">
        <f t="shared" ref="Q257:Q505" si="13">P257*E257</f>
        <v>27.132948821635157</v>
      </c>
      <c r="R257" s="9">
        <f t="shared" ref="R257:R505" si="14">P257*F257</f>
        <v>4.01</v>
      </c>
      <c r="S257" s="9">
        <f t="shared" ref="S257:S505" si="15">P257*G257</f>
        <v>77.599999999999994</v>
      </c>
      <c r="T257" s="9">
        <f t="shared" ref="T257:T505" si="16">P257*H257</f>
        <v>8.3970000000000002</v>
      </c>
      <c r="U257" s="9">
        <f t="shared" ref="U257:U505" si="17">I257*P257</f>
        <v>65.400000000000006</v>
      </c>
      <c r="V257" s="9">
        <f t="shared" ref="V257:V505" si="18">J257*P257</f>
        <v>61</v>
      </c>
      <c r="W257" s="9">
        <f t="shared" ref="W257:W505" si="19">K257*P257</f>
        <v>33.9</v>
      </c>
      <c r="X257" s="9">
        <f t="shared" ref="X257:X505" si="20">L257*P257</f>
        <v>33</v>
      </c>
      <c r="Y257" s="9">
        <f t="shared" ref="Y257:Y505" si="21">M257*P257</f>
        <v>28.571999999999999</v>
      </c>
      <c r="Z257" s="9">
        <f t="shared" ref="Z257:Z505" si="22">N257*P257</f>
        <v>-1.50999701</v>
      </c>
      <c r="AA257" s="9">
        <f t="shared" ref="AA257:AA505" si="23">O257*P257</f>
        <v>62.766353960000004</v>
      </c>
    </row>
    <row r="258" spans="1:27" ht="14.4" x14ac:dyDescent="0.3">
      <c r="A258" s="10" t="s">
        <v>39</v>
      </c>
      <c r="B258" s="11">
        <v>2004</v>
      </c>
      <c r="C258" s="7">
        <v>58.7</v>
      </c>
      <c r="D258" s="12">
        <v>709153000000</v>
      </c>
      <c r="E258" s="9">
        <f t="shared" si="12"/>
        <v>27.287337137094777</v>
      </c>
      <c r="F258" s="12">
        <v>3.96</v>
      </c>
      <c r="G258" s="12">
        <v>77.5</v>
      </c>
      <c r="H258" s="12">
        <v>8.5510000000000002</v>
      </c>
      <c r="I258" s="12">
        <v>64.400000000000006</v>
      </c>
      <c r="J258" s="12">
        <v>63</v>
      </c>
      <c r="K258" s="12">
        <v>34</v>
      </c>
      <c r="L258" s="12">
        <v>34</v>
      </c>
      <c r="M258" s="12">
        <v>28.902999999999999</v>
      </c>
      <c r="N258" s="12">
        <v>-1.2804329400000001</v>
      </c>
      <c r="O258" s="12">
        <v>62.946172249999996</v>
      </c>
      <c r="P258" s="9">
        <v>1</v>
      </c>
      <c r="Q258" s="9">
        <f t="shared" si="13"/>
        <v>27.287337137094777</v>
      </c>
      <c r="R258" s="9">
        <f t="shared" si="14"/>
        <v>3.96</v>
      </c>
      <c r="S258" s="9">
        <f t="shared" si="15"/>
        <v>77.5</v>
      </c>
      <c r="T258" s="9">
        <f t="shared" si="16"/>
        <v>8.5510000000000002</v>
      </c>
      <c r="U258" s="9">
        <f t="shared" si="17"/>
        <v>64.400000000000006</v>
      </c>
      <c r="V258" s="9">
        <f t="shared" si="18"/>
        <v>63</v>
      </c>
      <c r="W258" s="9">
        <f t="shared" si="19"/>
        <v>34</v>
      </c>
      <c r="X258" s="9">
        <f t="shared" si="20"/>
        <v>34</v>
      </c>
      <c r="Y258" s="9">
        <f t="shared" si="21"/>
        <v>28.902999999999999</v>
      </c>
      <c r="Z258" s="9">
        <f t="shared" si="22"/>
        <v>-1.2804329400000001</v>
      </c>
      <c r="AA258" s="9">
        <f t="shared" si="23"/>
        <v>62.946172249999996</v>
      </c>
    </row>
    <row r="259" spans="1:27" ht="14.4" x14ac:dyDescent="0.3">
      <c r="A259" s="5" t="s">
        <v>39</v>
      </c>
      <c r="B259" s="6">
        <v>2005</v>
      </c>
      <c r="C259" s="7">
        <v>56.8</v>
      </c>
      <c r="D259" s="8">
        <v>820384000000</v>
      </c>
      <c r="E259" s="9">
        <f t="shared" si="12"/>
        <v>27.433038360272839</v>
      </c>
      <c r="F259" s="8">
        <v>3.79</v>
      </c>
      <c r="G259" s="14">
        <v>76.5</v>
      </c>
      <c r="H259" s="8">
        <v>8.6969999999999992</v>
      </c>
      <c r="I259" s="8">
        <v>68.8</v>
      </c>
      <c r="J259" s="8">
        <v>65</v>
      </c>
      <c r="K259" s="14">
        <v>34.200000000000003</v>
      </c>
      <c r="L259" s="8">
        <v>34</v>
      </c>
      <c r="M259" s="8">
        <v>29.234999999999999</v>
      </c>
      <c r="N259" s="8">
        <v>-1.0138804910000001</v>
      </c>
      <c r="O259" s="8">
        <v>62.769819050000002</v>
      </c>
      <c r="P259" s="9">
        <v>1</v>
      </c>
      <c r="Q259" s="9">
        <f t="shared" si="13"/>
        <v>27.433038360272839</v>
      </c>
      <c r="R259" s="9">
        <f t="shared" si="14"/>
        <v>3.79</v>
      </c>
      <c r="S259" s="9">
        <f t="shared" si="15"/>
        <v>76.5</v>
      </c>
      <c r="T259" s="9">
        <f t="shared" si="16"/>
        <v>8.6969999999999992</v>
      </c>
      <c r="U259" s="9">
        <f t="shared" si="17"/>
        <v>68.8</v>
      </c>
      <c r="V259" s="9">
        <f t="shared" si="18"/>
        <v>65</v>
      </c>
      <c r="W259" s="9">
        <f t="shared" si="19"/>
        <v>34.200000000000003</v>
      </c>
      <c r="X259" s="9">
        <f t="shared" si="20"/>
        <v>34</v>
      </c>
      <c r="Y259" s="9">
        <f t="shared" si="21"/>
        <v>29.234999999999999</v>
      </c>
      <c r="Z259" s="9">
        <f t="shared" si="22"/>
        <v>-1.0138804910000001</v>
      </c>
      <c r="AA259" s="9">
        <f t="shared" si="23"/>
        <v>62.769819050000002</v>
      </c>
    </row>
    <row r="260" spans="1:27" ht="14.4" x14ac:dyDescent="0.3">
      <c r="A260" s="10" t="s">
        <v>39</v>
      </c>
      <c r="B260" s="11">
        <v>2006</v>
      </c>
      <c r="C260" s="7">
        <v>54.8</v>
      </c>
      <c r="D260" s="12">
        <v>940260000000</v>
      </c>
      <c r="E260" s="9">
        <f t="shared" si="12"/>
        <v>27.569422269709591</v>
      </c>
      <c r="F260" s="12">
        <v>3.63</v>
      </c>
      <c r="G260" s="13">
        <v>75.5</v>
      </c>
      <c r="H260" s="12">
        <v>8.6140000000000008</v>
      </c>
      <c r="I260" s="12">
        <v>67.900000000000006</v>
      </c>
      <c r="J260" s="12">
        <v>65</v>
      </c>
      <c r="K260" s="13">
        <v>34.5</v>
      </c>
      <c r="L260" s="12">
        <v>36</v>
      </c>
      <c r="M260" s="12">
        <v>29.568999999999999</v>
      </c>
      <c r="N260" s="12">
        <v>-1.0651842359999999</v>
      </c>
      <c r="O260" s="12">
        <v>61.19510992</v>
      </c>
      <c r="P260" s="9">
        <v>1</v>
      </c>
      <c r="Q260" s="9">
        <f t="shared" si="13"/>
        <v>27.569422269709591</v>
      </c>
      <c r="R260" s="9">
        <f t="shared" si="14"/>
        <v>3.63</v>
      </c>
      <c r="S260" s="9">
        <f t="shared" si="15"/>
        <v>75.5</v>
      </c>
      <c r="T260" s="9">
        <f t="shared" si="16"/>
        <v>8.6140000000000008</v>
      </c>
      <c r="U260" s="9">
        <f t="shared" si="17"/>
        <v>67.900000000000006</v>
      </c>
      <c r="V260" s="9">
        <f t="shared" si="18"/>
        <v>65</v>
      </c>
      <c r="W260" s="9">
        <f t="shared" si="19"/>
        <v>34.5</v>
      </c>
      <c r="X260" s="9">
        <f t="shared" si="20"/>
        <v>36</v>
      </c>
      <c r="Y260" s="9">
        <f t="shared" si="21"/>
        <v>29.568999999999999</v>
      </c>
      <c r="Z260" s="9">
        <f t="shared" si="22"/>
        <v>-1.0651842359999999</v>
      </c>
      <c r="AA260" s="9">
        <f t="shared" si="23"/>
        <v>61.19510992</v>
      </c>
    </row>
    <row r="261" spans="1:27" ht="14.4" x14ac:dyDescent="0.3">
      <c r="A261" s="5" t="s">
        <v>39</v>
      </c>
      <c r="B261" s="6">
        <v>2007</v>
      </c>
      <c r="C261" s="7">
        <v>52.8</v>
      </c>
      <c r="D261" s="8">
        <v>1216740000000</v>
      </c>
      <c r="E261" s="9">
        <f t="shared" si="12"/>
        <v>27.82719626701104</v>
      </c>
      <c r="F261" s="8">
        <v>3.52</v>
      </c>
      <c r="G261" s="14">
        <v>74.5</v>
      </c>
      <c r="H261" s="8">
        <v>8.5340000000000007</v>
      </c>
      <c r="I261" s="8">
        <v>72.3</v>
      </c>
      <c r="J261" s="8">
        <v>64</v>
      </c>
      <c r="K261" s="14">
        <v>34.700000000000003</v>
      </c>
      <c r="L261" s="8">
        <v>39</v>
      </c>
      <c r="M261" s="8">
        <v>29.905999999999999</v>
      </c>
      <c r="N261" s="8">
        <v>-1.154295802</v>
      </c>
      <c r="O261" s="8">
        <v>58.02113499</v>
      </c>
      <c r="P261" s="9">
        <v>1</v>
      </c>
      <c r="Q261" s="9">
        <f t="shared" si="13"/>
        <v>27.82719626701104</v>
      </c>
      <c r="R261" s="9">
        <f t="shared" si="14"/>
        <v>3.52</v>
      </c>
      <c r="S261" s="9">
        <f t="shared" si="15"/>
        <v>74.5</v>
      </c>
      <c r="T261" s="9">
        <f t="shared" si="16"/>
        <v>8.5340000000000007</v>
      </c>
      <c r="U261" s="9">
        <f t="shared" si="17"/>
        <v>72.3</v>
      </c>
      <c r="V261" s="9">
        <f t="shared" si="18"/>
        <v>64</v>
      </c>
      <c r="W261" s="9">
        <f t="shared" si="19"/>
        <v>34.700000000000003</v>
      </c>
      <c r="X261" s="9">
        <f t="shared" si="20"/>
        <v>39</v>
      </c>
      <c r="Y261" s="9">
        <f t="shared" si="21"/>
        <v>29.905999999999999</v>
      </c>
      <c r="Z261" s="9">
        <f t="shared" si="22"/>
        <v>-1.154295802</v>
      </c>
      <c r="AA261" s="9">
        <f t="shared" si="23"/>
        <v>58.02113499</v>
      </c>
    </row>
    <row r="262" spans="1:27" ht="14.4" x14ac:dyDescent="0.3">
      <c r="A262" s="10" t="s">
        <v>39</v>
      </c>
      <c r="B262" s="11">
        <v>2008</v>
      </c>
      <c r="C262" s="7">
        <v>50.8</v>
      </c>
      <c r="D262" s="12">
        <v>1198900000000</v>
      </c>
      <c r="E262" s="9">
        <f t="shared" si="12"/>
        <v>27.812425585660019</v>
      </c>
      <c r="F262" s="12">
        <v>3.51</v>
      </c>
      <c r="G262" s="13">
        <v>73.5</v>
      </c>
      <c r="H262" s="12">
        <v>8.4860000000000007</v>
      </c>
      <c r="I262" s="12">
        <v>74.099999999999994</v>
      </c>
      <c r="J262" s="12">
        <v>70</v>
      </c>
      <c r="K262" s="13">
        <v>34.799999999999997</v>
      </c>
      <c r="L262" s="12">
        <v>40</v>
      </c>
      <c r="M262" s="12">
        <v>30.245999999999999</v>
      </c>
      <c r="N262" s="12">
        <v>-1.1097073550000001</v>
      </c>
      <c r="O262" s="12">
        <v>54.367648099999997</v>
      </c>
      <c r="P262" s="9">
        <v>1</v>
      </c>
      <c r="Q262" s="9">
        <f t="shared" si="13"/>
        <v>27.812425585660019</v>
      </c>
      <c r="R262" s="9">
        <f t="shared" si="14"/>
        <v>3.51</v>
      </c>
      <c r="S262" s="9">
        <f t="shared" si="15"/>
        <v>73.5</v>
      </c>
      <c r="T262" s="9">
        <f t="shared" si="16"/>
        <v>8.4860000000000007</v>
      </c>
      <c r="U262" s="9">
        <f t="shared" si="17"/>
        <v>74.099999999999994</v>
      </c>
      <c r="V262" s="9">
        <f t="shared" si="18"/>
        <v>70</v>
      </c>
      <c r="W262" s="9">
        <f t="shared" si="19"/>
        <v>34.799999999999997</v>
      </c>
      <c r="X262" s="9">
        <f t="shared" si="20"/>
        <v>40</v>
      </c>
      <c r="Y262" s="9">
        <f t="shared" si="21"/>
        <v>30.245999999999999</v>
      </c>
      <c r="Z262" s="9">
        <f t="shared" si="22"/>
        <v>-1.1097073550000001</v>
      </c>
      <c r="AA262" s="9">
        <f t="shared" si="23"/>
        <v>54.367648099999997</v>
      </c>
    </row>
    <row r="263" spans="1:27" ht="14.4" x14ac:dyDescent="0.3">
      <c r="A263" s="5" t="s">
        <v>39</v>
      </c>
      <c r="B263" s="6">
        <v>2009</v>
      </c>
      <c r="C263" s="7">
        <v>48.7</v>
      </c>
      <c r="D263" s="8">
        <v>1341890000000</v>
      </c>
      <c r="E263" s="9">
        <f t="shared" si="12"/>
        <v>27.925100183905428</v>
      </c>
      <c r="F263" s="8">
        <v>3.49</v>
      </c>
      <c r="G263" s="8">
        <v>72.5</v>
      </c>
      <c r="H263" s="8">
        <v>8.4060000000000006</v>
      </c>
      <c r="I263" s="8">
        <v>75</v>
      </c>
      <c r="J263" s="8">
        <v>74</v>
      </c>
      <c r="K263" s="8">
        <v>34.9</v>
      </c>
      <c r="L263" s="8">
        <v>44</v>
      </c>
      <c r="M263" s="8">
        <v>30.587</v>
      </c>
      <c r="N263" s="8">
        <v>-1.3555479050000001</v>
      </c>
      <c r="O263" s="8">
        <v>51.354403130000001</v>
      </c>
      <c r="P263" s="9">
        <v>1</v>
      </c>
      <c r="Q263" s="9">
        <f t="shared" si="13"/>
        <v>27.925100183905428</v>
      </c>
      <c r="R263" s="9">
        <f t="shared" si="14"/>
        <v>3.49</v>
      </c>
      <c r="S263" s="9">
        <f t="shared" si="15"/>
        <v>72.5</v>
      </c>
      <c r="T263" s="9">
        <f t="shared" si="16"/>
        <v>8.4060000000000006</v>
      </c>
      <c r="U263" s="9">
        <f t="shared" si="17"/>
        <v>75</v>
      </c>
      <c r="V263" s="9">
        <f t="shared" si="18"/>
        <v>74</v>
      </c>
      <c r="W263" s="9">
        <f t="shared" si="19"/>
        <v>34.9</v>
      </c>
      <c r="X263" s="9">
        <f t="shared" si="20"/>
        <v>44</v>
      </c>
      <c r="Y263" s="9">
        <f t="shared" si="21"/>
        <v>30.587</v>
      </c>
      <c r="Z263" s="9">
        <f t="shared" si="22"/>
        <v>-1.3555479050000001</v>
      </c>
      <c r="AA263" s="9">
        <f t="shared" si="23"/>
        <v>51.354403130000001</v>
      </c>
    </row>
    <row r="264" spans="1:27" ht="14.4" x14ac:dyDescent="0.3">
      <c r="A264" s="10" t="s">
        <v>39</v>
      </c>
      <c r="B264" s="11">
        <v>2010</v>
      </c>
      <c r="C264" s="7">
        <v>46.7</v>
      </c>
      <c r="D264" s="12">
        <v>1675620000000</v>
      </c>
      <c r="E264" s="9">
        <f t="shared" si="12"/>
        <v>28.147204361970974</v>
      </c>
      <c r="F264" s="12">
        <v>3.27</v>
      </c>
      <c r="G264" s="13">
        <v>67</v>
      </c>
      <c r="H264" s="12">
        <v>8.3179999999999996</v>
      </c>
      <c r="I264" s="12">
        <v>76.3</v>
      </c>
      <c r="J264" s="12">
        <v>79</v>
      </c>
      <c r="K264" s="13">
        <v>35.200000000000003</v>
      </c>
      <c r="L264" s="12">
        <v>49</v>
      </c>
      <c r="M264" s="12">
        <v>30.93</v>
      </c>
      <c r="N264" s="12">
        <v>-1.2779845000000001</v>
      </c>
      <c r="O264" s="12">
        <v>50.101153949999997</v>
      </c>
      <c r="P264" s="9">
        <v>1</v>
      </c>
      <c r="Q264" s="9">
        <f t="shared" si="13"/>
        <v>28.147204361970974</v>
      </c>
      <c r="R264" s="9">
        <f t="shared" si="14"/>
        <v>3.27</v>
      </c>
      <c r="S264" s="9">
        <f t="shared" si="15"/>
        <v>67</v>
      </c>
      <c r="T264" s="9">
        <f t="shared" si="16"/>
        <v>8.3179999999999996</v>
      </c>
      <c r="U264" s="9">
        <f t="shared" si="17"/>
        <v>76.3</v>
      </c>
      <c r="V264" s="9">
        <f t="shared" si="18"/>
        <v>79</v>
      </c>
      <c r="W264" s="9">
        <f t="shared" si="19"/>
        <v>35.200000000000003</v>
      </c>
      <c r="X264" s="9">
        <f t="shared" si="20"/>
        <v>49</v>
      </c>
      <c r="Y264" s="9">
        <f t="shared" si="21"/>
        <v>30.93</v>
      </c>
      <c r="Z264" s="9">
        <f t="shared" si="22"/>
        <v>-1.2779845000000001</v>
      </c>
      <c r="AA264" s="9">
        <f t="shared" si="23"/>
        <v>50.101153949999997</v>
      </c>
    </row>
    <row r="265" spans="1:27" ht="14.4" x14ac:dyDescent="0.3">
      <c r="A265" s="5" t="s">
        <v>39</v>
      </c>
      <c r="B265" s="6">
        <v>2011</v>
      </c>
      <c r="C265" s="7">
        <v>44.6</v>
      </c>
      <c r="D265" s="8">
        <v>1823050000000</v>
      </c>
      <c r="E265" s="9">
        <f t="shared" si="12"/>
        <v>28.231532038566559</v>
      </c>
      <c r="F265" s="8">
        <v>3.25</v>
      </c>
      <c r="G265" s="8">
        <v>63</v>
      </c>
      <c r="H265" s="8">
        <v>8.2219999999999995</v>
      </c>
      <c r="I265" s="8">
        <v>79.5</v>
      </c>
      <c r="J265" s="8">
        <v>82</v>
      </c>
      <c r="K265" s="8">
        <v>35.4</v>
      </c>
      <c r="L265" s="8">
        <v>51</v>
      </c>
      <c r="M265" s="8">
        <v>31.276</v>
      </c>
      <c r="N265" s="8">
        <v>-1.3267953400000001</v>
      </c>
      <c r="O265" s="8">
        <v>61.708624210000004</v>
      </c>
      <c r="P265" s="9">
        <v>1</v>
      </c>
      <c r="Q265" s="9">
        <f t="shared" si="13"/>
        <v>28.231532038566559</v>
      </c>
      <c r="R265" s="9">
        <f t="shared" si="14"/>
        <v>3.25</v>
      </c>
      <c r="S265" s="9">
        <f t="shared" si="15"/>
        <v>63</v>
      </c>
      <c r="T265" s="9">
        <f t="shared" si="16"/>
        <v>8.2219999999999995</v>
      </c>
      <c r="U265" s="9">
        <f t="shared" si="17"/>
        <v>79.5</v>
      </c>
      <c r="V265" s="9">
        <f t="shared" si="18"/>
        <v>82</v>
      </c>
      <c r="W265" s="9">
        <f t="shared" si="19"/>
        <v>35.4</v>
      </c>
      <c r="X265" s="9">
        <f t="shared" si="20"/>
        <v>51</v>
      </c>
      <c r="Y265" s="9">
        <f t="shared" si="21"/>
        <v>31.276</v>
      </c>
      <c r="Z265" s="9">
        <f t="shared" si="22"/>
        <v>-1.3267953400000001</v>
      </c>
      <c r="AA265" s="9">
        <f t="shared" si="23"/>
        <v>61.708624210000004</v>
      </c>
    </row>
    <row r="266" spans="1:27" ht="14.4" x14ac:dyDescent="0.3">
      <c r="A266" s="10" t="s">
        <v>39</v>
      </c>
      <c r="B266" s="11">
        <v>2012</v>
      </c>
      <c r="C266" s="7">
        <v>42.5</v>
      </c>
      <c r="D266" s="12">
        <v>1827640000000</v>
      </c>
      <c r="E266" s="9">
        <f t="shared" si="12"/>
        <v>28.23404663302329</v>
      </c>
      <c r="F266" s="12">
        <v>3.33</v>
      </c>
      <c r="G266" s="13">
        <v>63</v>
      </c>
      <c r="H266" s="12">
        <v>8.1560000000000006</v>
      </c>
      <c r="I266" s="12">
        <v>79.900000000000006</v>
      </c>
      <c r="J266" s="12">
        <v>82</v>
      </c>
      <c r="K266" s="13">
        <v>35.5</v>
      </c>
      <c r="L266" s="12">
        <v>53</v>
      </c>
      <c r="M266" s="12">
        <v>31.634</v>
      </c>
      <c r="N266" s="12">
        <v>-1.2893098590000001</v>
      </c>
      <c r="O266" s="12">
        <v>74.003160750000006</v>
      </c>
      <c r="P266" s="9">
        <v>1</v>
      </c>
      <c r="Q266" s="9">
        <f t="shared" si="13"/>
        <v>28.23404663302329</v>
      </c>
      <c r="R266" s="9">
        <f t="shared" si="14"/>
        <v>3.33</v>
      </c>
      <c r="S266" s="9">
        <f t="shared" si="15"/>
        <v>63</v>
      </c>
      <c r="T266" s="9">
        <f t="shared" si="16"/>
        <v>8.1560000000000006</v>
      </c>
      <c r="U266" s="9">
        <f t="shared" si="17"/>
        <v>79.900000000000006</v>
      </c>
      <c r="V266" s="9">
        <f t="shared" si="18"/>
        <v>82</v>
      </c>
      <c r="W266" s="9">
        <f t="shared" si="19"/>
        <v>35.5</v>
      </c>
      <c r="X266" s="9">
        <f t="shared" si="20"/>
        <v>53</v>
      </c>
      <c r="Y266" s="9">
        <f t="shared" si="21"/>
        <v>31.634</v>
      </c>
      <c r="Z266" s="9">
        <f t="shared" si="22"/>
        <v>-1.2893098590000001</v>
      </c>
      <c r="AA266" s="9">
        <f t="shared" si="23"/>
        <v>74.003160750000006</v>
      </c>
    </row>
    <row r="267" spans="1:27" ht="14.4" x14ac:dyDescent="0.3">
      <c r="A267" s="5" t="s">
        <v>39</v>
      </c>
      <c r="B267" s="6">
        <v>2013</v>
      </c>
      <c r="C267" s="7">
        <v>40.5</v>
      </c>
      <c r="D267" s="8">
        <v>1856720000000</v>
      </c>
      <c r="E267" s="9">
        <f t="shared" si="12"/>
        <v>28.249832606101251</v>
      </c>
      <c r="F267" s="8">
        <v>3.75</v>
      </c>
      <c r="G267" s="14">
        <v>62</v>
      </c>
      <c r="H267" s="8">
        <v>8.0879999999999992</v>
      </c>
      <c r="I267" s="8">
        <v>83.1</v>
      </c>
      <c r="J267" s="8">
        <v>83</v>
      </c>
      <c r="K267" s="14">
        <v>35.200000000000003</v>
      </c>
      <c r="L267" s="8">
        <v>55</v>
      </c>
      <c r="M267" s="8">
        <v>32.003</v>
      </c>
      <c r="N267" s="8">
        <v>-1.229174137</v>
      </c>
      <c r="O267" s="8">
        <v>76.250176830000001</v>
      </c>
      <c r="P267" s="9">
        <v>1</v>
      </c>
      <c r="Q267" s="9">
        <f t="shared" si="13"/>
        <v>28.249832606101251</v>
      </c>
      <c r="R267" s="9">
        <f t="shared" si="14"/>
        <v>3.75</v>
      </c>
      <c r="S267" s="9">
        <f t="shared" si="15"/>
        <v>62</v>
      </c>
      <c r="T267" s="9">
        <f t="shared" si="16"/>
        <v>8.0879999999999992</v>
      </c>
      <c r="U267" s="9">
        <f t="shared" si="17"/>
        <v>83.1</v>
      </c>
      <c r="V267" s="9">
        <f t="shared" si="18"/>
        <v>83</v>
      </c>
      <c r="W267" s="9">
        <f t="shared" si="19"/>
        <v>35.200000000000003</v>
      </c>
      <c r="X267" s="9">
        <f t="shared" si="20"/>
        <v>55</v>
      </c>
      <c r="Y267" s="9">
        <f t="shared" si="21"/>
        <v>32.003</v>
      </c>
      <c r="Z267" s="9">
        <f t="shared" si="22"/>
        <v>-1.229174137</v>
      </c>
      <c r="AA267" s="9">
        <f t="shared" si="23"/>
        <v>76.250176830000001</v>
      </c>
    </row>
    <row r="268" spans="1:27" ht="14.4" x14ac:dyDescent="0.3">
      <c r="A268" s="10" t="s">
        <v>39</v>
      </c>
      <c r="B268" s="11">
        <v>2014</v>
      </c>
      <c r="C268" s="7">
        <v>38.5</v>
      </c>
      <c r="D268" s="12">
        <v>2039130000000</v>
      </c>
      <c r="E268" s="9">
        <f t="shared" si="12"/>
        <v>28.343544362231992</v>
      </c>
      <c r="F268" s="12">
        <v>3.62</v>
      </c>
      <c r="G268" s="13">
        <v>62</v>
      </c>
      <c r="H268" s="12">
        <v>7.992</v>
      </c>
      <c r="I268" s="12">
        <v>85.1</v>
      </c>
      <c r="J268" s="12">
        <v>85</v>
      </c>
      <c r="K268" s="13">
        <v>35</v>
      </c>
      <c r="L268" s="12">
        <v>56</v>
      </c>
      <c r="M268" s="12">
        <v>32.384</v>
      </c>
      <c r="N268" s="12">
        <v>-0.99791198999999997</v>
      </c>
      <c r="O268" s="12">
        <v>79.037395709999998</v>
      </c>
      <c r="P268" s="9">
        <v>1</v>
      </c>
      <c r="Q268" s="9">
        <f t="shared" si="13"/>
        <v>28.343544362231992</v>
      </c>
      <c r="R268" s="9">
        <f t="shared" si="14"/>
        <v>3.62</v>
      </c>
      <c r="S268" s="9">
        <f t="shared" si="15"/>
        <v>62</v>
      </c>
      <c r="T268" s="9">
        <f t="shared" si="16"/>
        <v>7.992</v>
      </c>
      <c r="U268" s="9">
        <f t="shared" si="17"/>
        <v>85.1</v>
      </c>
      <c r="V268" s="9">
        <f t="shared" si="18"/>
        <v>85</v>
      </c>
      <c r="W268" s="9">
        <f t="shared" si="19"/>
        <v>35</v>
      </c>
      <c r="X268" s="9">
        <f t="shared" si="20"/>
        <v>56</v>
      </c>
      <c r="Y268" s="9">
        <f t="shared" si="21"/>
        <v>32.384</v>
      </c>
      <c r="Z268" s="9">
        <f t="shared" si="22"/>
        <v>-0.99791198999999997</v>
      </c>
      <c r="AA268" s="9">
        <f t="shared" si="23"/>
        <v>79.037395709999998</v>
      </c>
    </row>
    <row r="269" spans="1:27" ht="14.4" x14ac:dyDescent="0.3">
      <c r="A269" s="5" t="s">
        <v>39</v>
      </c>
      <c r="B269" s="6">
        <v>2015</v>
      </c>
      <c r="C269" s="7">
        <v>36.5</v>
      </c>
      <c r="D269" s="8">
        <v>2103590000000</v>
      </c>
      <c r="E269" s="9">
        <f t="shared" si="12"/>
        <v>28.374666524894835</v>
      </c>
      <c r="F269" s="8">
        <v>3.6</v>
      </c>
      <c r="G269" s="8">
        <v>61</v>
      </c>
      <c r="H269" s="8">
        <v>7.8940000000000001</v>
      </c>
      <c r="I269" s="8">
        <v>88</v>
      </c>
      <c r="J269" s="8">
        <v>87</v>
      </c>
      <c r="K269" s="8">
        <v>34.700000000000003</v>
      </c>
      <c r="L269" s="8">
        <v>57</v>
      </c>
      <c r="M269" s="8">
        <v>32.777000000000001</v>
      </c>
      <c r="N269" s="8">
        <v>-0.954773545</v>
      </c>
      <c r="O269" s="8">
        <v>73.81099141</v>
      </c>
      <c r="P269" s="9">
        <v>1</v>
      </c>
      <c r="Q269" s="9">
        <f t="shared" si="13"/>
        <v>28.374666524894835</v>
      </c>
      <c r="R269" s="9">
        <f t="shared" si="14"/>
        <v>3.6</v>
      </c>
      <c r="S269" s="9">
        <f t="shared" si="15"/>
        <v>61</v>
      </c>
      <c r="T269" s="9">
        <f t="shared" si="16"/>
        <v>7.8940000000000001</v>
      </c>
      <c r="U269" s="9">
        <f t="shared" si="17"/>
        <v>88</v>
      </c>
      <c r="V269" s="9">
        <f t="shared" si="18"/>
        <v>87</v>
      </c>
      <c r="W269" s="9">
        <f t="shared" si="19"/>
        <v>34.700000000000003</v>
      </c>
      <c r="X269" s="9">
        <f t="shared" si="20"/>
        <v>57</v>
      </c>
      <c r="Y269" s="9">
        <f t="shared" si="21"/>
        <v>32.777000000000001</v>
      </c>
      <c r="Z269" s="9">
        <f t="shared" si="22"/>
        <v>-0.954773545</v>
      </c>
      <c r="AA269" s="9">
        <f t="shared" si="23"/>
        <v>73.81099141</v>
      </c>
    </row>
    <row r="270" spans="1:27" ht="14.4" x14ac:dyDescent="0.3">
      <c r="A270" s="10" t="s">
        <v>39</v>
      </c>
      <c r="B270" s="11">
        <v>2016</v>
      </c>
      <c r="C270" s="7">
        <v>34.700000000000003</v>
      </c>
      <c r="D270" s="12">
        <v>2294800000000</v>
      </c>
      <c r="E270" s="9">
        <f t="shared" si="12"/>
        <v>28.461666809674128</v>
      </c>
      <c r="F270" s="12">
        <v>3.5</v>
      </c>
      <c r="G270" s="12">
        <v>59.9</v>
      </c>
      <c r="H270" s="12">
        <v>7.8</v>
      </c>
      <c r="I270" s="12">
        <v>89.6</v>
      </c>
      <c r="J270" s="12">
        <v>88</v>
      </c>
      <c r="K270" s="12">
        <v>34.700000000000003</v>
      </c>
      <c r="L270" s="12">
        <v>58</v>
      </c>
      <c r="M270" s="12">
        <v>33.182000000000002</v>
      </c>
      <c r="N270" s="12">
        <v>-0.96042650900000004</v>
      </c>
      <c r="O270" s="12">
        <v>75.789003530000002</v>
      </c>
      <c r="P270" s="9">
        <v>1</v>
      </c>
      <c r="Q270" s="9">
        <f t="shared" si="13"/>
        <v>28.461666809674128</v>
      </c>
      <c r="R270" s="9">
        <f t="shared" si="14"/>
        <v>3.5</v>
      </c>
      <c r="S270" s="9">
        <f t="shared" si="15"/>
        <v>59.9</v>
      </c>
      <c r="T270" s="9">
        <f t="shared" si="16"/>
        <v>7.8</v>
      </c>
      <c r="U270" s="9">
        <f t="shared" si="17"/>
        <v>89.6</v>
      </c>
      <c r="V270" s="9">
        <f t="shared" si="18"/>
        <v>88</v>
      </c>
      <c r="W270" s="9">
        <f t="shared" si="19"/>
        <v>34.700000000000003</v>
      </c>
      <c r="X270" s="9">
        <f t="shared" si="20"/>
        <v>58</v>
      </c>
      <c r="Y270" s="9">
        <f t="shared" si="21"/>
        <v>33.182000000000002</v>
      </c>
      <c r="Z270" s="9">
        <f t="shared" si="22"/>
        <v>-0.96042650900000004</v>
      </c>
      <c r="AA270" s="9">
        <f t="shared" si="23"/>
        <v>75.789003530000002</v>
      </c>
    </row>
    <row r="271" spans="1:27" ht="14.4" x14ac:dyDescent="0.3">
      <c r="A271" s="5" t="s">
        <v>39</v>
      </c>
      <c r="B271" s="6">
        <v>2017</v>
      </c>
      <c r="C271" s="7">
        <v>32.9</v>
      </c>
      <c r="D271" s="8">
        <v>2651470000000</v>
      </c>
      <c r="E271" s="9">
        <f t="shared" si="12"/>
        <v>28.606135319109221</v>
      </c>
      <c r="F271" s="8">
        <v>2.94</v>
      </c>
      <c r="G271" s="8">
        <v>54.4</v>
      </c>
      <c r="H271" s="8">
        <v>7.7229999999999999</v>
      </c>
      <c r="I271" s="8">
        <v>91.8</v>
      </c>
      <c r="J271" s="8">
        <v>89</v>
      </c>
      <c r="K271" s="8">
        <v>35.9</v>
      </c>
      <c r="L271" s="8">
        <v>60</v>
      </c>
      <c r="M271" s="8">
        <v>33.6</v>
      </c>
      <c r="N271" s="8">
        <v>-0.77409905199999995</v>
      </c>
      <c r="O271" s="8">
        <v>67.312271390000006</v>
      </c>
      <c r="P271" s="9">
        <v>1</v>
      </c>
      <c r="Q271" s="9">
        <f t="shared" si="13"/>
        <v>28.606135319109221</v>
      </c>
      <c r="R271" s="9">
        <f t="shared" si="14"/>
        <v>2.94</v>
      </c>
      <c r="S271" s="9">
        <f t="shared" si="15"/>
        <v>54.4</v>
      </c>
      <c r="T271" s="9">
        <f t="shared" si="16"/>
        <v>7.7229999999999999</v>
      </c>
      <c r="U271" s="9">
        <f t="shared" si="17"/>
        <v>91.8</v>
      </c>
      <c r="V271" s="9">
        <f t="shared" si="18"/>
        <v>89</v>
      </c>
      <c r="W271" s="9">
        <f t="shared" si="19"/>
        <v>35.9</v>
      </c>
      <c r="X271" s="9">
        <f t="shared" si="20"/>
        <v>60</v>
      </c>
      <c r="Y271" s="9">
        <f t="shared" si="21"/>
        <v>33.6</v>
      </c>
      <c r="Z271" s="9">
        <f t="shared" si="22"/>
        <v>-0.77409905199999995</v>
      </c>
      <c r="AA271" s="9">
        <f t="shared" si="23"/>
        <v>67.312271390000006</v>
      </c>
    </row>
    <row r="272" spans="1:27" ht="14.4" x14ac:dyDescent="0.3">
      <c r="A272" s="10" t="s">
        <v>39</v>
      </c>
      <c r="B272" s="11">
        <v>2018</v>
      </c>
      <c r="C272" s="7">
        <v>31.3</v>
      </c>
      <c r="D272" s="12">
        <v>2702930000000</v>
      </c>
      <c r="E272" s="9">
        <f t="shared" si="12"/>
        <v>28.62535748573621</v>
      </c>
      <c r="F272" s="12">
        <v>2.86</v>
      </c>
      <c r="G272" s="12">
        <v>46.9</v>
      </c>
      <c r="H272" s="12">
        <v>7.6520000000000001</v>
      </c>
      <c r="I272" s="12">
        <v>95.7</v>
      </c>
      <c r="J272" s="12">
        <v>90</v>
      </c>
      <c r="K272" s="12">
        <v>34.5</v>
      </c>
      <c r="L272" s="12">
        <v>62</v>
      </c>
      <c r="M272" s="12">
        <v>34.03</v>
      </c>
      <c r="N272" s="12">
        <v>-0.99770516200000003</v>
      </c>
      <c r="O272" s="12">
        <v>68.120952509999995</v>
      </c>
      <c r="P272" s="9">
        <v>1</v>
      </c>
      <c r="Q272" s="9">
        <f t="shared" si="13"/>
        <v>28.62535748573621</v>
      </c>
      <c r="R272" s="9">
        <f t="shared" si="14"/>
        <v>2.86</v>
      </c>
      <c r="S272" s="9">
        <f t="shared" si="15"/>
        <v>46.9</v>
      </c>
      <c r="T272" s="9">
        <f t="shared" si="16"/>
        <v>7.6520000000000001</v>
      </c>
      <c r="U272" s="9">
        <f t="shared" si="17"/>
        <v>95.7</v>
      </c>
      <c r="V272" s="9">
        <f t="shared" si="18"/>
        <v>90</v>
      </c>
      <c r="W272" s="9">
        <f t="shared" si="19"/>
        <v>34.5</v>
      </c>
      <c r="X272" s="9">
        <f t="shared" si="20"/>
        <v>62</v>
      </c>
      <c r="Y272" s="9">
        <f t="shared" si="21"/>
        <v>34.03</v>
      </c>
      <c r="Z272" s="9">
        <f t="shared" si="22"/>
        <v>-0.99770516200000003</v>
      </c>
      <c r="AA272" s="9">
        <f t="shared" si="23"/>
        <v>68.120952509999995</v>
      </c>
    </row>
    <row r="273" spans="1:27" ht="14.4" x14ac:dyDescent="0.3">
      <c r="A273" s="5" t="s">
        <v>39</v>
      </c>
      <c r="B273" s="6">
        <v>2019</v>
      </c>
      <c r="C273" s="7">
        <v>29.7</v>
      </c>
      <c r="D273" s="8">
        <v>2835610000000</v>
      </c>
      <c r="E273" s="9">
        <f t="shared" si="12"/>
        <v>28.673278197511546</v>
      </c>
      <c r="F273" s="8">
        <v>2.95</v>
      </c>
      <c r="G273" s="8">
        <v>44</v>
      </c>
      <c r="H273" s="8">
        <v>6.51</v>
      </c>
      <c r="I273" s="8">
        <v>95.9</v>
      </c>
      <c r="J273" s="8">
        <v>91</v>
      </c>
      <c r="K273" s="8">
        <v>33.799999999999997</v>
      </c>
      <c r="L273" s="8">
        <v>64</v>
      </c>
      <c r="M273" s="8">
        <v>34.472000000000001</v>
      </c>
      <c r="N273" s="8">
        <v>-0.79684060800000001</v>
      </c>
      <c r="O273" s="8">
        <v>59.891980879999998</v>
      </c>
      <c r="P273" s="9">
        <v>1</v>
      </c>
      <c r="Q273" s="9">
        <f t="shared" si="13"/>
        <v>28.673278197511546</v>
      </c>
      <c r="R273" s="9">
        <f t="shared" si="14"/>
        <v>2.95</v>
      </c>
      <c r="S273" s="9">
        <f t="shared" si="15"/>
        <v>44</v>
      </c>
      <c r="T273" s="9">
        <f t="shared" si="16"/>
        <v>6.51</v>
      </c>
      <c r="U273" s="9">
        <f t="shared" si="17"/>
        <v>95.9</v>
      </c>
      <c r="V273" s="9">
        <f t="shared" si="18"/>
        <v>91</v>
      </c>
      <c r="W273" s="9">
        <f t="shared" si="19"/>
        <v>33.799999999999997</v>
      </c>
      <c r="X273" s="9">
        <f t="shared" si="20"/>
        <v>64</v>
      </c>
      <c r="Y273" s="9">
        <f t="shared" si="21"/>
        <v>34.472000000000001</v>
      </c>
      <c r="Z273" s="9">
        <f t="shared" si="22"/>
        <v>-0.79684060800000001</v>
      </c>
      <c r="AA273" s="9">
        <f t="shared" si="23"/>
        <v>59.891980879999998</v>
      </c>
    </row>
    <row r="274" spans="1:27" ht="14.4" x14ac:dyDescent="0.3">
      <c r="A274" s="10" t="s">
        <v>39</v>
      </c>
      <c r="B274" s="11">
        <v>2020</v>
      </c>
      <c r="C274" s="7">
        <v>28.1</v>
      </c>
      <c r="D274" s="12">
        <v>2674850000000</v>
      </c>
      <c r="E274" s="9">
        <f t="shared" si="12"/>
        <v>28.614914419937914</v>
      </c>
      <c r="F274" s="12">
        <v>3.34</v>
      </c>
      <c r="G274" s="12">
        <v>48.2</v>
      </c>
      <c r="H274" s="12">
        <v>7.859</v>
      </c>
      <c r="I274" s="12">
        <v>96.5</v>
      </c>
      <c r="J274" s="12">
        <v>85</v>
      </c>
      <c r="K274" s="12">
        <v>33.799999999999997</v>
      </c>
      <c r="L274" s="12">
        <v>64</v>
      </c>
      <c r="M274" s="12">
        <v>34.926000000000002</v>
      </c>
      <c r="N274" s="12">
        <v>-0.84113615799999997</v>
      </c>
      <c r="O274" s="12">
        <v>48.394811519999998</v>
      </c>
      <c r="P274" s="9">
        <v>1</v>
      </c>
      <c r="Q274" s="9">
        <f t="shared" si="13"/>
        <v>28.614914419937914</v>
      </c>
      <c r="R274" s="9">
        <f t="shared" si="14"/>
        <v>3.34</v>
      </c>
      <c r="S274" s="9">
        <f t="shared" si="15"/>
        <v>48.2</v>
      </c>
      <c r="T274" s="9">
        <f t="shared" si="16"/>
        <v>7.859</v>
      </c>
      <c r="U274" s="9">
        <f t="shared" si="17"/>
        <v>96.5</v>
      </c>
      <c r="V274" s="9">
        <f t="shared" si="18"/>
        <v>85</v>
      </c>
      <c r="W274" s="9">
        <f t="shared" si="19"/>
        <v>33.799999999999997</v>
      </c>
      <c r="X274" s="9">
        <f t="shared" si="20"/>
        <v>64</v>
      </c>
      <c r="Y274" s="9">
        <f t="shared" si="21"/>
        <v>34.926000000000002</v>
      </c>
      <c r="Z274" s="9">
        <f t="shared" si="22"/>
        <v>-0.84113615799999997</v>
      </c>
      <c r="AA274" s="9">
        <f t="shared" si="23"/>
        <v>48.394811519999998</v>
      </c>
    </row>
    <row r="275" spans="1:27" ht="14.4" x14ac:dyDescent="0.3">
      <c r="A275" s="5" t="s">
        <v>40</v>
      </c>
      <c r="B275" s="6">
        <v>2000</v>
      </c>
      <c r="C275" s="7">
        <v>30.3</v>
      </c>
      <c r="D275" s="8">
        <v>655448000000</v>
      </c>
      <c r="E275" s="9">
        <f t="shared" si="12"/>
        <v>27.208584808246798</v>
      </c>
      <c r="F275" s="8">
        <v>8.3345718400000006</v>
      </c>
      <c r="G275" s="14">
        <v>26.5</v>
      </c>
      <c r="H275" s="8">
        <v>10.891999999999999</v>
      </c>
      <c r="I275" s="8">
        <v>94.4</v>
      </c>
      <c r="J275" s="8">
        <v>98</v>
      </c>
      <c r="K275" s="14">
        <v>58.2</v>
      </c>
      <c r="L275" s="8">
        <v>68</v>
      </c>
      <c r="M275" s="8">
        <v>81.191999999999993</v>
      </c>
      <c r="N275" s="8">
        <v>0.18410162599999999</v>
      </c>
      <c r="O275" s="8">
        <v>15.57238156</v>
      </c>
      <c r="P275" s="9">
        <v>1</v>
      </c>
      <c r="Q275" s="9">
        <f t="shared" si="13"/>
        <v>27.208584808246798</v>
      </c>
      <c r="R275" s="9">
        <f t="shared" si="14"/>
        <v>8.3345718400000006</v>
      </c>
      <c r="S275" s="9">
        <f t="shared" si="15"/>
        <v>26.5</v>
      </c>
      <c r="T275" s="9">
        <f t="shared" si="16"/>
        <v>10.891999999999999</v>
      </c>
      <c r="U275" s="9">
        <f t="shared" si="17"/>
        <v>94.4</v>
      </c>
      <c r="V275" s="9">
        <f t="shared" si="18"/>
        <v>98</v>
      </c>
      <c r="W275" s="9">
        <f t="shared" si="19"/>
        <v>58.2</v>
      </c>
      <c r="X275" s="9">
        <f t="shared" si="20"/>
        <v>68</v>
      </c>
      <c r="Y275" s="9">
        <f t="shared" si="21"/>
        <v>81.191999999999993</v>
      </c>
      <c r="Z275" s="9">
        <f t="shared" si="22"/>
        <v>0.18410162599999999</v>
      </c>
      <c r="AA275" s="9">
        <f t="shared" si="23"/>
        <v>15.57238156</v>
      </c>
    </row>
    <row r="276" spans="1:27" ht="14.4" x14ac:dyDescent="0.3">
      <c r="A276" s="10" t="s">
        <v>40</v>
      </c>
      <c r="B276" s="11">
        <v>2001</v>
      </c>
      <c r="C276" s="7">
        <v>28.5</v>
      </c>
      <c r="D276" s="12">
        <v>559984000000</v>
      </c>
      <c r="E276" s="9">
        <f t="shared" si="12"/>
        <v>27.051174048838863</v>
      </c>
      <c r="F276" s="12">
        <v>8.5496330300000007</v>
      </c>
      <c r="G276" s="12">
        <v>26.2</v>
      </c>
      <c r="H276" s="12">
        <v>10.648999999999999</v>
      </c>
      <c r="I276" s="12">
        <v>96</v>
      </c>
      <c r="J276" s="12">
        <v>98</v>
      </c>
      <c r="K276" s="12">
        <v>58.4</v>
      </c>
      <c r="L276" s="12">
        <v>68</v>
      </c>
      <c r="M276" s="12">
        <v>81.552999999999997</v>
      </c>
      <c r="N276" s="13">
        <v>0.2565846</v>
      </c>
      <c r="O276" s="12">
        <v>15.55281271</v>
      </c>
      <c r="P276" s="9">
        <v>1</v>
      </c>
      <c r="Q276" s="9">
        <f t="shared" si="13"/>
        <v>27.051174048838863</v>
      </c>
      <c r="R276" s="9">
        <f t="shared" si="14"/>
        <v>8.5496330300000007</v>
      </c>
      <c r="S276" s="9">
        <f t="shared" si="15"/>
        <v>26.2</v>
      </c>
      <c r="T276" s="9">
        <f t="shared" si="16"/>
        <v>10.648999999999999</v>
      </c>
      <c r="U276" s="9">
        <f t="shared" si="17"/>
        <v>96</v>
      </c>
      <c r="V276" s="9">
        <f t="shared" si="18"/>
        <v>98</v>
      </c>
      <c r="W276" s="9">
        <f t="shared" si="19"/>
        <v>58.4</v>
      </c>
      <c r="X276" s="9">
        <f t="shared" si="20"/>
        <v>68</v>
      </c>
      <c r="Y276" s="9">
        <f t="shared" si="21"/>
        <v>81.552999999999997</v>
      </c>
      <c r="Z276" s="9">
        <f t="shared" si="22"/>
        <v>0.2565846</v>
      </c>
      <c r="AA276" s="9">
        <f t="shared" si="23"/>
        <v>15.55281271</v>
      </c>
    </row>
    <row r="277" spans="1:27" ht="14.4" x14ac:dyDescent="0.3">
      <c r="A277" s="5" t="s">
        <v>40</v>
      </c>
      <c r="B277" s="6">
        <v>2002</v>
      </c>
      <c r="C277" s="7">
        <v>26.7</v>
      </c>
      <c r="D277" s="8">
        <v>509795000000</v>
      </c>
      <c r="E277" s="9">
        <f t="shared" si="12"/>
        <v>26.957274521072577</v>
      </c>
      <c r="F277" s="8">
        <v>8.6968698500000006</v>
      </c>
      <c r="G277" s="8">
        <v>25.3</v>
      </c>
      <c r="H277" s="8">
        <v>10.641</v>
      </c>
      <c r="I277" s="8">
        <v>96.7</v>
      </c>
      <c r="J277" s="8">
        <v>99</v>
      </c>
      <c r="K277" s="8">
        <v>58.1</v>
      </c>
      <c r="L277" s="8">
        <v>69</v>
      </c>
      <c r="M277" s="8">
        <v>81.88</v>
      </c>
      <c r="N277" s="8">
        <v>0.327800274</v>
      </c>
      <c r="O277" s="8">
        <v>15.517600789999999</v>
      </c>
      <c r="P277" s="9">
        <v>1</v>
      </c>
      <c r="Q277" s="9">
        <f t="shared" si="13"/>
        <v>26.957274521072577</v>
      </c>
      <c r="R277" s="9">
        <f t="shared" si="14"/>
        <v>8.6968698500000006</v>
      </c>
      <c r="S277" s="9">
        <f t="shared" si="15"/>
        <v>25.3</v>
      </c>
      <c r="T277" s="9">
        <f t="shared" si="16"/>
        <v>10.641</v>
      </c>
      <c r="U277" s="9">
        <f t="shared" si="17"/>
        <v>96.7</v>
      </c>
      <c r="V277" s="9">
        <f t="shared" si="18"/>
        <v>99</v>
      </c>
      <c r="W277" s="9">
        <f t="shared" si="19"/>
        <v>58.1</v>
      </c>
      <c r="X277" s="9">
        <f t="shared" si="20"/>
        <v>69</v>
      </c>
      <c r="Y277" s="9">
        <f t="shared" si="21"/>
        <v>81.88</v>
      </c>
      <c r="Z277" s="9">
        <f t="shared" si="22"/>
        <v>0.327800274</v>
      </c>
      <c r="AA277" s="9">
        <f t="shared" si="23"/>
        <v>15.517600789999999</v>
      </c>
    </row>
    <row r="278" spans="1:27" ht="14.4" x14ac:dyDescent="0.3">
      <c r="A278" s="10" t="s">
        <v>40</v>
      </c>
      <c r="B278" s="11">
        <v>2003</v>
      </c>
      <c r="C278" s="7">
        <v>25</v>
      </c>
      <c r="D278" s="12">
        <v>558234000000</v>
      </c>
      <c r="E278" s="9">
        <f t="shared" si="12"/>
        <v>27.048044066261767</v>
      </c>
      <c r="F278" s="12">
        <v>8.1889944099999994</v>
      </c>
      <c r="G278" s="12">
        <v>26.1</v>
      </c>
      <c r="H278" s="12">
        <v>11.169</v>
      </c>
      <c r="I278" s="12">
        <v>97</v>
      </c>
      <c r="J278" s="12">
        <v>99</v>
      </c>
      <c r="K278" s="12">
        <v>57.6</v>
      </c>
      <c r="L278" s="12">
        <v>71</v>
      </c>
      <c r="M278" s="12">
        <v>82.203000000000003</v>
      </c>
      <c r="N278" s="12">
        <v>4.2139339999999999E-3</v>
      </c>
      <c r="O278" s="12">
        <v>15.47077157</v>
      </c>
      <c r="P278" s="9">
        <v>1</v>
      </c>
      <c r="Q278" s="9">
        <f t="shared" si="13"/>
        <v>27.048044066261767</v>
      </c>
      <c r="R278" s="9">
        <f t="shared" si="14"/>
        <v>8.1889944099999994</v>
      </c>
      <c r="S278" s="9">
        <f t="shared" si="15"/>
        <v>26.1</v>
      </c>
      <c r="T278" s="9">
        <f t="shared" si="16"/>
        <v>11.169</v>
      </c>
      <c r="U278" s="9">
        <f t="shared" si="17"/>
        <v>97</v>
      </c>
      <c r="V278" s="9">
        <f t="shared" si="18"/>
        <v>99</v>
      </c>
      <c r="W278" s="9">
        <f t="shared" si="19"/>
        <v>57.6</v>
      </c>
      <c r="X278" s="9">
        <f t="shared" si="20"/>
        <v>71</v>
      </c>
      <c r="Y278" s="9">
        <f t="shared" si="21"/>
        <v>82.203000000000003</v>
      </c>
      <c r="Z278" s="9">
        <f t="shared" si="22"/>
        <v>4.2139339999999999E-3</v>
      </c>
      <c r="AA278" s="9">
        <f t="shared" si="23"/>
        <v>15.47077157</v>
      </c>
    </row>
    <row r="279" spans="1:27" ht="14.4" x14ac:dyDescent="0.3">
      <c r="A279" s="5" t="s">
        <v>40</v>
      </c>
      <c r="B279" s="6">
        <v>2004</v>
      </c>
      <c r="C279" s="7">
        <v>23.5</v>
      </c>
      <c r="D279" s="8">
        <v>669289000000</v>
      </c>
      <c r="E279" s="9">
        <f t="shared" si="12"/>
        <v>27.229481791836523</v>
      </c>
      <c r="F279" s="8">
        <v>8.1249198899999993</v>
      </c>
      <c r="G279" s="8">
        <v>24.4</v>
      </c>
      <c r="H279" s="8">
        <v>10.071999999999999</v>
      </c>
      <c r="I279" s="8">
        <v>96.8</v>
      </c>
      <c r="J279" s="8">
        <v>99</v>
      </c>
      <c r="K279" s="8">
        <v>56.5</v>
      </c>
      <c r="L279" s="8">
        <v>72</v>
      </c>
      <c r="M279" s="8">
        <v>82.521000000000001</v>
      </c>
      <c r="N279" s="8">
        <v>-0.275992811</v>
      </c>
      <c r="O279" s="8">
        <v>15.4163508</v>
      </c>
      <c r="P279" s="9">
        <v>1</v>
      </c>
      <c r="Q279" s="9">
        <f t="shared" si="13"/>
        <v>27.229481791836523</v>
      </c>
      <c r="R279" s="9">
        <f t="shared" si="14"/>
        <v>8.1249198899999993</v>
      </c>
      <c r="S279" s="9">
        <f t="shared" si="15"/>
        <v>24.4</v>
      </c>
      <c r="T279" s="9">
        <f t="shared" si="16"/>
        <v>10.071999999999999</v>
      </c>
      <c r="U279" s="9">
        <f t="shared" si="17"/>
        <v>96.8</v>
      </c>
      <c r="V279" s="9">
        <f t="shared" si="18"/>
        <v>99</v>
      </c>
      <c r="W279" s="9">
        <f t="shared" si="19"/>
        <v>56.5</v>
      </c>
      <c r="X279" s="9">
        <f t="shared" si="20"/>
        <v>72</v>
      </c>
      <c r="Y279" s="9">
        <f t="shared" si="21"/>
        <v>82.521000000000001</v>
      </c>
      <c r="Z279" s="9">
        <f t="shared" si="22"/>
        <v>-0.275992811</v>
      </c>
      <c r="AA279" s="9">
        <f t="shared" si="23"/>
        <v>15.4163508</v>
      </c>
    </row>
    <row r="280" spans="1:27" ht="14.4" x14ac:dyDescent="0.3">
      <c r="A280" s="10" t="s">
        <v>40</v>
      </c>
      <c r="B280" s="11">
        <v>2005</v>
      </c>
      <c r="C280" s="7">
        <v>22</v>
      </c>
      <c r="D280" s="12">
        <v>891634000000</v>
      </c>
      <c r="E280" s="9">
        <f t="shared" si="12"/>
        <v>27.516321571423294</v>
      </c>
      <c r="F280" s="12">
        <v>8.0353956199999992</v>
      </c>
      <c r="G280" s="12">
        <v>22.3</v>
      </c>
      <c r="H280" s="12">
        <v>10.551</v>
      </c>
      <c r="I280" s="12">
        <v>97.1</v>
      </c>
      <c r="J280" s="12">
        <v>99</v>
      </c>
      <c r="K280" s="12">
        <v>56.3</v>
      </c>
      <c r="L280" s="12">
        <v>73</v>
      </c>
      <c r="M280" s="12">
        <v>82.834000000000003</v>
      </c>
      <c r="N280" s="12">
        <v>-0.26337975299999999</v>
      </c>
      <c r="O280" s="12">
        <v>15.35836426</v>
      </c>
      <c r="P280" s="9">
        <v>1</v>
      </c>
      <c r="Q280" s="9">
        <f t="shared" si="13"/>
        <v>27.516321571423294</v>
      </c>
      <c r="R280" s="9">
        <f t="shared" si="14"/>
        <v>8.0353956199999992</v>
      </c>
      <c r="S280" s="9">
        <f t="shared" si="15"/>
        <v>22.3</v>
      </c>
      <c r="T280" s="9">
        <f t="shared" si="16"/>
        <v>10.551</v>
      </c>
      <c r="U280" s="9">
        <f t="shared" si="17"/>
        <v>97.1</v>
      </c>
      <c r="V280" s="9">
        <f t="shared" si="18"/>
        <v>99</v>
      </c>
      <c r="W280" s="9">
        <f t="shared" si="19"/>
        <v>56.3</v>
      </c>
      <c r="X280" s="9">
        <f t="shared" si="20"/>
        <v>73</v>
      </c>
      <c r="Y280" s="9">
        <f t="shared" si="21"/>
        <v>82.834000000000003</v>
      </c>
      <c r="Z280" s="9">
        <f t="shared" si="22"/>
        <v>-0.26337975299999999</v>
      </c>
      <c r="AA280" s="9">
        <f t="shared" si="23"/>
        <v>15.35836426</v>
      </c>
    </row>
    <row r="281" spans="1:27" ht="14.4" x14ac:dyDescent="0.3">
      <c r="A281" s="5" t="s">
        <v>40</v>
      </c>
      <c r="B281" s="6">
        <v>2006</v>
      </c>
      <c r="C281" s="7">
        <v>20.6</v>
      </c>
      <c r="D281" s="8">
        <v>1107630000000</v>
      </c>
      <c r="E281" s="9">
        <f t="shared" si="12"/>
        <v>27.733243713466877</v>
      </c>
      <c r="F281" s="8">
        <v>8.2495250700000007</v>
      </c>
      <c r="G281" s="8">
        <v>19.399999999999999</v>
      </c>
      <c r="H281" s="8">
        <v>9.6920000000000002</v>
      </c>
      <c r="I281" s="8">
        <v>97.6</v>
      </c>
      <c r="J281" s="8">
        <v>99</v>
      </c>
      <c r="K281" s="8">
        <v>55.6</v>
      </c>
      <c r="L281" s="8">
        <v>73</v>
      </c>
      <c r="M281" s="8">
        <v>83.143000000000001</v>
      </c>
      <c r="N281" s="8">
        <v>-0.29491111599999997</v>
      </c>
      <c r="O281" s="8">
        <v>15.250386349999999</v>
      </c>
      <c r="P281" s="9">
        <v>1</v>
      </c>
      <c r="Q281" s="9">
        <f t="shared" si="13"/>
        <v>27.733243713466877</v>
      </c>
      <c r="R281" s="9">
        <f t="shared" si="14"/>
        <v>8.2495250700000007</v>
      </c>
      <c r="S281" s="9">
        <f t="shared" si="15"/>
        <v>19.399999999999999</v>
      </c>
      <c r="T281" s="9">
        <f t="shared" si="16"/>
        <v>9.6920000000000002</v>
      </c>
      <c r="U281" s="9">
        <f t="shared" si="17"/>
        <v>97.6</v>
      </c>
      <c r="V281" s="9">
        <f t="shared" si="18"/>
        <v>99</v>
      </c>
      <c r="W281" s="9">
        <f t="shared" si="19"/>
        <v>55.6</v>
      </c>
      <c r="X281" s="9">
        <f t="shared" si="20"/>
        <v>73</v>
      </c>
      <c r="Y281" s="9">
        <f t="shared" si="21"/>
        <v>83.143000000000001</v>
      </c>
      <c r="Z281" s="9">
        <f t="shared" si="22"/>
        <v>-0.29491111599999997</v>
      </c>
      <c r="AA281" s="9">
        <f t="shared" si="23"/>
        <v>15.250386349999999</v>
      </c>
    </row>
    <row r="282" spans="1:27" ht="14.4" x14ac:dyDescent="0.3">
      <c r="A282" s="10" t="s">
        <v>40</v>
      </c>
      <c r="B282" s="11">
        <v>2007</v>
      </c>
      <c r="C282" s="7">
        <v>19.399999999999999</v>
      </c>
      <c r="D282" s="12">
        <v>1397110000000</v>
      </c>
      <c r="E282" s="9">
        <f t="shared" si="12"/>
        <v>27.965426933261011</v>
      </c>
      <c r="F282" s="12">
        <v>8.2018299100000007</v>
      </c>
      <c r="G282" s="12">
        <v>18</v>
      </c>
      <c r="H282" s="12">
        <v>9.2799999999999994</v>
      </c>
      <c r="I282" s="12">
        <v>98.1</v>
      </c>
      <c r="J282" s="12">
        <v>99</v>
      </c>
      <c r="K282" s="12">
        <v>54.9</v>
      </c>
      <c r="L282" s="12">
        <v>74</v>
      </c>
      <c r="M282" s="12">
        <v>83.447999999999993</v>
      </c>
      <c r="N282" s="12">
        <v>-0.35794809500000002</v>
      </c>
      <c r="O282" s="12">
        <v>15.08730864</v>
      </c>
      <c r="P282" s="9">
        <v>1</v>
      </c>
      <c r="Q282" s="9">
        <f t="shared" si="13"/>
        <v>27.965426933261011</v>
      </c>
      <c r="R282" s="9">
        <f t="shared" si="14"/>
        <v>8.2018299100000007</v>
      </c>
      <c r="S282" s="9">
        <f t="shared" si="15"/>
        <v>18</v>
      </c>
      <c r="T282" s="9">
        <f t="shared" si="16"/>
        <v>9.2799999999999994</v>
      </c>
      <c r="U282" s="9">
        <f t="shared" si="17"/>
        <v>98.1</v>
      </c>
      <c r="V282" s="9">
        <f t="shared" si="18"/>
        <v>99</v>
      </c>
      <c r="W282" s="9">
        <f t="shared" si="19"/>
        <v>54.9</v>
      </c>
      <c r="X282" s="9">
        <f t="shared" si="20"/>
        <v>74</v>
      </c>
      <c r="Y282" s="9">
        <f t="shared" si="21"/>
        <v>83.447999999999993</v>
      </c>
      <c r="Z282" s="9">
        <f t="shared" si="22"/>
        <v>-0.35794809500000002</v>
      </c>
      <c r="AA282" s="9">
        <f t="shared" si="23"/>
        <v>15.08730864</v>
      </c>
    </row>
    <row r="283" spans="1:27" ht="14.4" x14ac:dyDescent="0.3">
      <c r="A283" s="5" t="s">
        <v>40</v>
      </c>
      <c r="B283" s="6">
        <v>2008</v>
      </c>
      <c r="C283" s="7">
        <v>18.399999999999999</v>
      </c>
      <c r="D283" s="8">
        <v>1695860000000</v>
      </c>
      <c r="E283" s="9">
        <f t="shared" si="12"/>
        <v>28.159211102721244</v>
      </c>
      <c r="F283" s="8">
        <v>8.0112848299999992</v>
      </c>
      <c r="G283" s="8">
        <v>15.7</v>
      </c>
      <c r="H283" s="8">
        <v>8.2680000000000007</v>
      </c>
      <c r="I283" s="8">
        <v>98.5</v>
      </c>
      <c r="J283" s="8">
        <v>99</v>
      </c>
      <c r="K283" s="8">
        <v>54</v>
      </c>
      <c r="L283" s="8">
        <v>75</v>
      </c>
      <c r="M283" s="8">
        <v>83.748999999999995</v>
      </c>
      <c r="N283" s="8">
        <v>-0.313424706</v>
      </c>
      <c r="O283" s="8">
        <v>14.93513267</v>
      </c>
      <c r="P283" s="9">
        <v>1</v>
      </c>
      <c r="Q283" s="9">
        <f t="shared" si="13"/>
        <v>28.159211102721244</v>
      </c>
      <c r="R283" s="9">
        <f t="shared" si="14"/>
        <v>8.0112848299999992</v>
      </c>
      <c r="S283" s="9">
        <f t="shared" si="15"/>
        <v>15.7</v>
      </c>
      <c r="T283" s="9">
        <f t="shared" si="16"/>
        <v>8.2680000000000007</v>
      </c>
      <c r="U283" s="9">
        <f t="shared" si="17"/>
        <v>98.5</v>
      </c>
      <c r="V283" s="9">
        <f t="shared" si="18"/>
        <v>99</v>
      </c>
      <c r="W283" s="9">
        <f t="shared" si="19"/>
        <v>54</v>
      </c>
      <c r="X283" s="9">
        <f t="shared" si="20"/>
        <v>75</v>
      </c>
      <c r="Y283" s="9">
        <f t="shared" si="21"/>
        <v>83.748999999999995</v>
      </c>
      <c r="Z283" s="9">
        <f t="shared" si="22"/>
        <v>-0.313424706</v>
      </c>
      <c r="AA283" s="9">
        <f t="shared" si="23"/>
        <v>14.93513267</v>
      </c>
    </row>
    <row r="284" spans="1:27" ht="14.4" x14ac:dyDescent="0.3">
      <c r="A284" s="10" t="s">
        <v>40</v>
      </c>
      <c r="B284" s="11">
        <v>2009</v>
      </c>
      <c r="C284" s="7">
        <v>17.399999999999999</v>
      </c>
      <c r="D284" s="12">
        <v>1667000000000</v>
      </c>
      <c r="E284" s="9">
        <f t="shared" si="12"/>
        <v>28.142046719697206</v>
      </c>
      <c r="F284" s="12">
        <v>8.3948049499999993</v>
      </c>
      <c r="G284" s="12">
        <v>14.6</v>
      </c>
      <c r="H284" s="12">
        <v>9.4190000000000005</v>
      </c>
      <c r="I284" s="12">
        <v>98.9</v>
      </c>
      <c r="J284" s="12">
        <v>99</v>
      </c>
      <c r="K284" s="12">
        <v>53.7</v>
      </c>
      <c r="L284" s="12">
        <v>75</v>
      </c>
      <c r="M284" s="12">
        <v>84.043999999999997</v>
      </c>
      <c r="N284" s="12">
        <v>0.163664222</v>
      </c>
      <c r="O284" s="12">
        <v>14.85986001</v>
      </c>
      <c r="P284" s="9">
        <v>1</v>
      </c>
      <c r="Q284" s="9">
        <f t="shared" si="13"/>
        <v>28.142046719697206</v>
      </c>
      <c r="R284" s="9">
        <f t="shared" si="14"/>
        <v>8.3948049499999993</v>
      </c>
      <c r="S284" s="9">
        <f t="shared" si="15"/>
        <v>14.6</v>
      </c>
      <c r="T284" s="9">
        <f t="shared" si="16"/>
        <v>9.4190000000000005</v>
      </c>
      <c r="U284" s="9">
        <f t="shared" si="17"/>
        <v>98.9</v>
      </c>
      <c r="V284" s="9">
        <f t="shared" si="18"/>
        <v>99</v>
      </c>
      <c r="W284" s="9">
        <f t="shared" si="19"/>
        <v>53.7</v>
      </c>
      <c r="X284" s="9">
        <f t="shared" si="20"/>
        <v>75</v>
      </c>
      <c r="Y284" s="9">
        <f t="shared" si="21"/>
        <v>84.043999999999997</v>
      </c>
      <c r="Z284" s="9">
        <f t="shared" si="22"/>
        <v>0.163664222</v>
      </c>
      <c r="AA284" s="9">
        <f t="shared" si="23"/>
        <v>14.85986001</v>
      </c>
    </row>
    <row r="285" spans="1:27" ht="14.4" x14ac:dyDescent="0.3">
      <c r="A285" s="5" t="s">
        <v>40</v>
      </c>
      <c r="B285" s="6">
        <v>2010</v>
      </c>
      <c r="C285" s="7">
        <v>16.600000000000001</v>
      </c>
      <c r="D285" s="8">
        <v>2208840000000</v>
      </c>
      <c r="E285" s="9">
        <f t="shared" si="12"/>
        <v>28.423488606779042</v>
      </c>
      <c r="F285" s="8">
        <v>7.9451661099999997</v>
      </c>
      <c r="G285" s="14">
        <v>13.8</v>
      </c>
      <c r="H285" s="8">
        <v>8.4239999999999995</v>
      </c>
      <c r="I285" s="8">
        <v>98.6</v>
      </c>
      <c r="J285" s="8">
        <v>99</v>
      </c>
      <c r="K285" s="14">
        <v>53</v>
      </c>
      <c r="L285" s="8">
        <v>76</v>
      </c>
      <c r="M285" s="8">
        <v>84.334999999999994</v>
      </c>
      <c r="N285" s="8">
        <v>1.3475911E-2</v>
      </c>
      <c r="O285" s="8">
        <v>14.92749218</v>
      </c>
      <c r="P285" s="9">
        <v>1</v>
      </c>
      <c r="Q285" s="9">
        <f t="shared" si="13"/>
        <v>28.423488606779042</v>
      </c>
      <c r="R285" s="9">
        <f t="shared" si="14"/>
        <v>7.9451661099999997</v>
      </c>
      <c r="S285" s="9">
        <f t="shared" si="15"/>
        <v>13.8</v>
      </c>
      <c r="T285" s="9">
        <f t="shared" si="16"/>
        <v>8.4239999999999995</v>
      </c>
      <c r="U285" s="9">
        <f t="shared" si="17"/>
        <v>98.6</v>
      </c>
      <c r="V285" s="9">
        <f t="shared" si="18"/>
        <v>99</v>
      </c>
      <c r="W285" s="9">
        <f t="shared" si="19"/>
        <v>53</v>
      </c>
      <c r="X285" s="9">
        <f t="shared" si="20"/>
        <v>76</v>
      </c>
      <c r="Y285" s="9">
        <f t="shared" si="21"/>
        <v>84.334999999999994</v>
      </c>
      <c r="Z285" s="9">
        <f t="shared" si="22"/>
        <v>1.3475911E-2</v>
      </c>
      <c r="AA285" s="9">
        <f t="shared" si="23"/>
        <v>14.92749218</v>
      </c>
    </row>
    <row r="286" spans="1:27" ht="14.4" x14ac:dyDescent="0.3">
      <c r="A286" s="10" t="s">
        <v>40</v>
      </c>
      <c r="B286" s="11">
        <v>2011</v>
      </c>
      <c r="C286" s="7">
        <v>16</v>
      </c>
      <c r="D286" s="12">
        <v>2616160000000</v>
      </c>
      <c r="E286" s="9">
        <f t="shared" si="12"/>
        <v>28.592728709732686</v>
      </c>
      <c r="F286" s="12">
        <v>7.7881913200000001</v>
      </c>
      <c r="G286" s="12">
        <v>12</v>
      </c>
      <c r="H286" s="12">
        <v>7.5780000000000003</v>
      </c>
      <c r="I286" s="12">
        <v>99.3</v>
      </c>
      <c r="J286" s="12">
        <v>99</v>
      </c>
      <c r="K286" s="12">
        <v>52.9</v>
      </c>
      <c r="L286" s="12">
        <v>77</v>
      </c>
      <c r="M286" s="12">
        <v>84.631</v>
      </c>
      <c r="N286" s="12">
        <v>-0.132575423</v>
      </c>
      <c r="O286" s="12">
        <v>15.539471799999999</v>
      </c>
      <c r="P286" s="9">
        <v>1</v>
      </c>
      <c r="Q286" s="9">
        <f t="shared" si="13"/>
        <v>28.592728709732686</v>
      </c>
      <c r="R286" s="9">
        <f t="shared" si="14"/>
        <v>7.7881913200000001</v>
      </c>
      <c r="S286" s="9">
        <f t="shared" si="15"/>
        <v>12</v>
      </c>
      <c r="T286" s="9">
        <f t="shared" si="16"/>
        <v>7.5780000000000003</v>
      </c>
      <c r="U286" s="9">
        <f t="shared" si="17"/>
        <v>99.3</v>
      </c>
      <c r="V286" s="9">
        <f t="shared" si="18"/>
        <v>99</v>
      </c>
      <c r="W286" s="9">
        <f t="shared" si="19"/>
        <v>52.9</v>
      </c>
      <c r="X286" s="9">
        <f t="shared" si="20"/>
        <v>77</v>
      </c>
      <c r="Y286" s="9">
        <f t="shared" si="21"/>
        <v>84.631</v>
      </c>
      <c r="Z286" s="9">
        <f t="shared" si="22"/>
        <v>-0.132575423</v>
      </c>
      <c r="AA286" s="9">
        <f t="shared" si="23"/>
        <v>15.539471799999999</v>
      </c>
    </row>
    <row r="287" spans="1:27" ht="14.4" x14ac:dyDescent="0.3">
      <c r="A287" s="5" t="s">
        <v>40</v>
      </c>
      <c r="B287" s="6">
        <v>2012</v>
      </c>
      <c r="C287" s="7">
        <v>15.4</v>
      </c>
      <c r="D287" s="8">
        <v>2465230000000</v>
      </c>
      <c r="E287" s="9">
        <f t="shared" si="12"/>
        <v>28.533306225358473</v>
      </c>
      <c r="F287" s="8">
        <v>7.7363772400000004</v>
      </c>
      <c r="G287" s="8">
        <v>10.6</v>
      </c>
      <c r="H287" s="8">
        <v>7.2510000000000003</v>
      </c>
      <c r="I287" s="8">
        <v>99.5</v>
      </c>
      <c r="J287" s="8">
        <v>95</v>
      </c>
      <c r="K287" s="8">
        <v>53.4</v>
      </c>
      <c r="L287" s="8">
        <v>78</v>
      </c>
      <c r="M287" s="8">
        <v>84.923000000000002</v>
      </c>
      <c r="N287" s="8">
        <v>4.5961640999999998E-2</v>
      </c>
      <c r="O287" s="8">
        <v>14.600741409999999</v>
      </c>
      <c r="P287" s="9">
        <v>1</v>
      </c>
      <c r="Q287" s="9">
        <f t="shared" si="13"/>
        <v>28.533306225358473</v>
      </c>
      <c r="R287" s="9">
        <f t="shared" si="14"/>
        <v>7.7363772400000004</v>
      </c>
      <c r="S287" s="9">
        <f t="shared" si="15"/>
        <v>10.6</v>
      </c>
      <c r="T287" s="9">
        <f t="shared" si="16"/>
        <v>7.2510000000000003</v>
      </c>
      <c r="U287" s="9">
        <f t="shared" si="17"/>
        <v>99.5</v>
      </c>
      <c r="V287" s="9">
        <f t="shared" si="18"/>
        <v>95</v>
      </c>
      <c r="W287" s="9">
        <f t="shared" si="19"/>
        <v>53.4</v>
      </c>
      <c r="X287" s="9">
        <f t="shared" si="20"/>
        <v>78</v>
      </c>
      <c r="Y287" s="9">
        <f t="shared" si="21"/>
        <v>84.923000000000002</v>
      </c>
      <c r="Z287" s="9">
        <f t="shared" si="22"/>
        <v>4.5961640999999998E-2</v>
      </c>
      <c r="AA287" s="9">
        <f t="shared" si="23"/>
        <v>14.600741409999999</v>
      </c>
    </row>
    <row r="288" spans="1:27" ht="14.4" x14ac:dyDescent="0.3">
      <c r="A288" s="10" t="s">
        <v>40</v>
      </c>
      <c r="B288" s="11">
        <v>2013</v>
      </c>
      <c r="C288" s="7">
        <v>14.9</v>
      </c>
      <c r="D288" s="12">
        <v>2472820000000</v>
      </c>
      <c r="E288" s="9">
        <f t="shared" si="12"/>
        <v>28.536380315729023</v>
      </c>
      <c r="F288" s="12">
        <v>7.9766016000000004</v>
      </c>
      <c r="G288" s="12">
        <v>9.5</v>
      </c>
      <c r="H288" s="12">
        <v>7.0709999999999997</v>
      </c>
      <c r="I288" s="12">
        <v>99.6</v>
      </c>
      <c r="J288" s="12">
        <v>97</v>
      </c>
      <c r="K288" s="12">
        <v>52.7</v>
      </c>
      <c r="L288" s="12">
        <v>79</v>
      </c>
      <c r="M288" s="12">
        <v>85.209000000000003</v>
      </c>
      <c r="N288" s="12">
        <v>-0.25855329599999999</v>
      </c>
      <c r="O288" s="12">
        <v>13.88973204</v>
      </c>
      <c r="P288" s="9">
        <v>1</v>
      </c>
      <c r="Q288" s="9">
        <f t="shared" si="13"/>
        <v>28.536380315729023</v>
      </c>
      <c r="R288" s="9">
        <f t="shared" si="14"/>
        <v>7.9766016000000004</v>
      </c>
      <c r="S288" s="9">
        <f t="shared" si="15"/>
        <v>9.5</v>
      </c>
      <c r="T288" s="9">
        <f t="shared" si="16"/>
        <v>7.0709999999999997</v>
      </c>
      <c r="U288" s="9">
        <f t="shared" si="17"/>
        <v>99.6</v>
      </c>
      <c r="V288" s="9">
        <f t="shared" si="18"/>
        <v>97</v>
      </c>
      <c r="W288" s="9">
        <f t="shared" si="19"/>
        <v>52.7</v>
      </c>
      <c r="X288" s="9">
        <f t="shared" si="20"/>
        <v>79</v>
      </c>
      <c r="Y288" s="9">
        <f t="shared" si="21"/>
        <v>85.209000000000003</v>
      </c>
      <c r="Z288" s="9">
        <f t="shared" si="22"/>
        <v>-0.25855329599999999</v>
      </c>
      <c r="AA288" s="9">
        <f t="shared" si="23"/>
        <v>13.88973204</v>
      </c>
    </row>
    <row r="289" spans="1:27" ht="14.4" x14ac:dyDescent="0.3">
      <c r="A289" s="5" t="s">
        <v>40</v>
      </c>
      <c r="B289" s="6">
        <v>2014</v>
      </c>
      <c r="C289" s="7">
        <v>14.5</v>
      </c>
      <c r="D289" s="8">
        <v>2456040000000</v>
      </c>
      <c r="E289" s="9">
        <f t="shared" si="12"/>
        <v>28.529571412725769</v>
      </c>
      <c r="F289" s="8">
        <v>8.3964414600000001</v>
      </c>
      <c r="G289" s="8">
        <v>8.6</v>
      </c>
      <c r="H289" s="8">
        <v>6.7549999999999999</v>
      </c>
      <c r="I289" s="8">
        <v>99.7</v>
      </c>
      <c r="J289" s="8">
        <v>93</v>
      </c>
      <c r="K289" s="8">
        <v>52</v>
      </c>
      <c r="L289" s="8">
        <v>81</v>
      </c>
      <c r="M289" s="8">
        <v>85.492000000000004</v>
      </c>
      <c r="N289" s="8">
        <v>-7.0290133000000005E-2</v>
      </c>
      <c r="O289" s="8">
        <v>13.791648779999999</v>
      </c>
      <c r="P289" s="9">
        <v>1</v>
      </c>
      <c r="Q289" s="9">
        <f t="shared" si="13"/>
        <v>28.529571412725769</v>
      </c>
      <c r="R289" s="9">
        <f t="shared" si="14"/>
        <v>8.3964414600000001</v>
      </c>
      <c r="S289" s="9">
        <f t="shared" si="15"/>
        <v>8.6</v>
      </c>
      <c r="T289" s="9">
        <f t="shared" si="16"/>
        <v>6.7549999999999999</v>
      </c>
      <c r="U289" s="9">
        <f t="shared" si="17"/>
        <v>99.7</v>
      </c>
      <c r="V289" s="9">
        <f t="shared" si="18"/>
        <v>93</v>
      </c>
      <c r="W289" s="9">
        <f t="shared" si="19"/>
        <v>52</v>
      </c>
      <c r="X289" s="9">
        <f t="shared" si="20"/>
        <v>81</v>
      </c>
      <c r="Y289" s="9">
        <f t="shared" si="21"/>
        <v>85.492000000000004</v>
      </c>
      <c r="Z289" s="9">
        <f t="shared" si="22"/>
        <v>-7.0290133000000005E-2</v>
      </c>
      <c r="AA289" s="9">
        <f t="shared" si="23"/>
        <v>13.791648779999999</v>
      </c>
    </row>
    <row r="290" spans="1:27" ht="14.4" x14ac:dyDescent="0.3">
      <c r="A290" s="10" t="s">
        <v>40</v>
      </c>
      <c r="B290" s="11">
        <v>2015</v>
      </c>
      <c r="C290" s="7">
        <v>14.2</v>
      </c>
      <c r="D290" s="12">
        <v>1802210000000</v>
      </c>
      <c r="E290" s="9">
        <f t="shared" si="12"/>
        <v>28.220034805505676</v>
      </c>
      <c r="F290" s="12">
        <v>8.90929985</v>
      </c>
      <c r="G290" s="12">
        <v>9.3000000000000007</v>
      </c>
      <c r="H290" s="12">
        <v>8.5380000000000003</v>
      </c>
      <c r="I290" s="12">
        <v>99.7</v>
      </c>
      <c r="J290" s="12">
        <v>96</v>
      </c>
      <c r="K290" s="12">
        <v>51.9</v>
      </c>
      <c r="L290" s="12">
        <v>82</v>
      </c>
      <c r="M290" s="12">
        <v>85.77</v>
      </c>
      <c r="N290" s="12">
        <v>-0.33186444599999998</v>
      </c>
      <c r="O290" s="12">
        <v>12.40420076</v>
      </c>
      <c r="P290" s="9">
        <v>1</v>
      </c>
      <c r="Q290" s="9">
        <f t="shared" si="13"/>
        <v>28.220034805505676</v>
      </c>
      <c r="R290" s="9">
        <f t="shared" si="14"/>
        <v>8.90929985</v>
      </c>
      <c r="S290" s="9">
        <f t="shared" si="15"/>
        <v>9.3000000000000007</v>
      </c>
      <c r="T290" s="9">
        <f t="shared" si="16"/>
        <v>8.5380000000000003</v>
      </c>
      <c r="U290" s="9">
        <f t="shared" si="17"/>
        <v>99.7</v>
      </c>
      <c r="V290" s="9">
        <f t="shared" si="18"/>
        <v>96</v>
      </c>
      <c r="W290" s="9">
        <f t="shared" si="19"/>
        <v>51.9</v>
      </c>
      <c r="X290" s="9">
        <f t="shared" si="20"/>
        <v>82</v>
      </c>
      <c r="Y290" s="9">
        <f t="shared" si="21"/>
        <v>85.77</v>
      </c>
      <c r="Z290" s="9">
        <f t="shared" si="22"/>
        <v>-0.33186444599999998</v>
      </c>
      <c r="AA290" s="9">
        <f t="shared" si="23"/>
        <v>12.40420076</v>
      </c>
    </row>
    <row r="291" spans="1:27" ht="14.4" x14ac:dyDescent="0.3">
      <c r="A291" s="5" t="s">
        <v>40</v>
      </c>
      <c r="B291" s="6">
        <v>2016</v>
      </c>
      <c r="C291" s="7">
        <v>15</v>
      </c>
      <c r="D291" s="8">
        <v>1795690000000</v>
      </c>
      <c r="E291" s="9">
        <f t="shared" si="12"/>
        <v>28.216410465119818</v>
      </c>
      <c r="F291" s="8">
        <v>9.1690149299999995</v>
      </c>
      <c r="G291" s="8">
        <v>10.6</v>
      </c>
      <c r="H291" s="8">
        <v>11.58</v>
      </c>
      <c r="I291" s="8">
        <v>99.7</v>
      </c>
      <c r="J291" s="8">
        <v>89</v>
      </c>
      <c r="K291" s="8">
        <v>53.4</v>
      </c>
      <c r="L291" s="8">
        <v>82</v>
      </c>
      <c r="M291" s="8">
        <v>86.042000000000002</v>
      </c>
      <c r="N291" s="8">
        <v>-0.38103505999999998</v>
      </c>
      <c r="O291" s="8">
        <v>12.10850381</v>
      </c>
      <c r="P291" s="9">
        <v>1</v>
      </c>
      <c r="Q291" s="9">
        <f t="shared" si="13"/>
        <v>28.216410465119818</v>
      </c>
      <c r="R291" s="9">
        <f t="shared" si="14"/>
        <v>9.1690149299999995</v>
      </c>
      <c r="S291" s="9">
        <f t="shared" si="15"/>
        <v>10.6</v>
      </c>
      <c r="T291" s="9">
        <f t="shared" si="16"/>
        <v>11.58</v>
      </c>
      <c r="U291" s="9">
        <f t="shared" si="17"/>
        <v>99.7</v>
      </c>
      <c r="V291" s="9">
        <f t="shared" si="18"/>
        <v>89</v>
      </c>
      <c r="W291" s="9">
        <f t="shared" si="19"/>
        <v>53.4</v>
      </c>
      <c r="X291" s="9">
        <f t="shared" si="20"/>
        <v>82</v>
      </c>
      <c r="Y291" s="9">
        <f t="shared" si="21"/>
        <v>86.042000000000002</v>
      </c>
      <c r="Z291" s="9">
        <f t="shared" si="22"/>
        <v>-0.38103505999999998</v>
      </c>
      <c r="AA291" s="9">
        <f t="shared" si="23"/>
        <v>12.10850381</v>
      </c>
    </row>
    <row r="292" spans="1:27" ht="14.4" x14ac:dyDescent="0.3">
      <c r="A292" s="10" t="s">
        <v>40</v>
      </c>
      <c r="B292" s="11">
        <v>2017</v>
      </c>
      <c r="C292" s="7">
        <v>13.7</v>
      </c>
      <c r="D292" s="12">
        <v>2063510000000</v>
      </c>
      <c r="E292" s="9">
        <f t="shared" si="12"/>
        <v>28.355429532262512</v>
      </c>
      <c r="F292" s="12">
        <v>9.4712486299999998</v>
      </c>
      <c r="G292" s="12">
        <v>11</v>
      </c>
      <c r="H292" s="12">
        <v>12.792</v>
      </c>
      <c r="I292" s="12">
        <v>99.8</v>
      </c>
      <c r="J292" s="12">
        <v>83</v>
      </c>
      <c r="K292" s="12">
        <v>53.3</v>
      </c>
      <c r="L292" s="12">
        <v>82</v>
      </c>
      <c r="M292" s="12">
        <v>86.308999999999997</v>
      </c>
      <c r="N292" s="12">
        <v>-0.48009395599999999</v>
      </c>
      <c r="O292" s="12">
        <v>12.21933885</v>
      </c>
      <c r="P292" s="9">
        <v>1</v>
      </c>
      <c r="Q292" s="9">
        <f t="shared" si="13"/>
        <v>28.355429532262512</v>
      </c>
      <c r="R292" s="9">
        <f t="shared" si="14"/>
        <v>9.4712486299999998</v>
      </c>
      <c r="S292" s="9">
        <f t="shared" si="15"/>
        <v>11</v>
      </c>
      <c r="T292" s="9">
        <f t="shared" si="16"/>
        <v>12.792</v>
      </c>
      <c r="U292" s="9">
        <f t="shared" si="17"/>
        <v>99.8</v>
      </c>
      <c r="V292" s="9">
        <f t="shared" si="18"/>
        <v>83</v>
      </c>
      <c r="W292" s="9">
        <f t="shared" si="19"/>
        <v>53.3</v>
      </c>
      <c r="X292" s="9">
        <f t="shared" si="20"/>
        <v>82</v>
      </c>
      <c r="Y292" s="9">
        <f t="shared" si="21"/>
        <v>86.308999999999997</v>
      </c>
      <c r="Z292" s="9">
        <f t="shared" si="22"/>
        <v>-0.48009395599999999</v>
      </c>
      <c r="AA292" s="9">
        <f t="shared" si="23"/>
        <v>12.21933885</v>
      </c>
    </row>
    <row r="293" spans="1:27" ht="14.4" x14ac:dyDescent="0.3">
      <c r="A293" s="5" t="s">
        <v>40</v>
      </c>
      <c r="B293" s="6">
        <v>2018</v>
      </c>
      <c r="C293" s="7">
        <v>13.4</v>
      </c>
      <c r="D293" s="8">
        <v>1916930000000</v>
      </c>
      <c r="E293" s="9">
        <f t="shared" si="12"/>
        <v>28.281746063936726</v>
      </c>
      <c r="F293" s="8">
        <v>9.4647502899999996</v>
      </c>
      <c r="G293" s="8">
        <v>10.9</v>
      </c>
      <c r="H293" s="8">
        <v>12.33</v>
      </c>
      <c r="I293" s="8">
        <v>99.7</v>
      </c>
      <c r="J293" s="8">
        <v>87</v>
      </c>
      <c r="K293" s="8">
        <v>53.9</v>
      </c>
      <c r="L293" s="8">
        <v>81</v>
      </c>
      <c r="M293" s="8">
        <v>86.569000000000003</v>
      </c>
      <c r="N293" s="8">
        <v>-0.459640145</v>
      </c>
      <c r="O293" s="8">
        <v>12.25164015</v>
      </c>
      <c r="P293" s="9">
        <v>1</v>
      </c>
      <c r="Q293" s="9">
        <f t="shared" si="13"/>
        <v>28.281746063936726</v>
      </c>
      <c r="R293" s="9">
        <f t="shared" si="14"/>
        <v>9.4647502899999996</v>
      </c>
      <c r="S293" s="9">
        <f t="shared" si="15"/>
        <v>10.9</v>
      </c>
      <c r="T293" s="9">
        <f t="shared" si="16"/>
        <v>12.33</v>
      </c>
      <c r="U293" s="9">
        <f t="shared" si="17"/>
        <v>99.7</v>
      </c>
      <c r="V293" s="9">
        <f t="shared" si="18"/>
        <v>87</v>
      </c>
      <c r="W293" s="9">
        <f t="shared" si="19"/>
        <v>53.9</v>
      </c>
      <c r="X293" s="9">
        <f t="shared" si="20"/>
        <v>81</v>
      </c>
      <c r="Y293" s="9">
        <f t="shared" si="21"/>
        <v>86.569000000000003</v>
      </c>
      <c r="Z293" s="9">
        <f t="shared" si="22"/>
        <v>-0.459640145</v>
      </c>
      <c r="AA293" s="9">
        <f t="shared" si="23"/>
        <v>12.25164015</v>
      </c>
    </row>
    <row r="294" spans="1:27" ht="14.4" x14ac:dyDescent="0.3">
      <c r="A294" s="10" t="s">
        <v>40</v>
      </c>
      <c r="B294" s="11">
        <v>2019</v>
      </c>
      <c r="C294" s="7">
        <v>13.2</v>
      </c>
      <c r="D294" s="12">
        <v>1873290000000</v>
      </c>
      <c r="E294" s="9">
        <f t="shared" si="12"/>
        <v>28.258717359225898</v>
      </c>
      <c r="F294" s="12">
        <v>9.61449146</v>
      </c>
      <c r="G294" s="12">
        <v>10.8</v>
      </c>
      <c r="H294" s="12">
        <v>11.936</v>
      </c>
      <c r="I294" s="12">
        <v>99.8</v>
      </c>
      <c r="J294" s="12">
        <v>70</v>
      </c>
      <c r="K294" s="12">
        <v>53.5</v>
      </c>
      <c r="L294" s="12">
        <v>81</v>
      </c>
      <c r="M294" s="12">
        <v>86.823999999999998</v>
      </c>
      <c r="N294" s="12">
        <v>-0.71439361599999995</v>
      </c>
      <c r="O294" s="12">
        <v>12.348840089999999</v>
      </c>
      <c r="P294" s="9">
        <v>1</v>
      </c>
      <c r="Q294" s="9">
        <f t="shared" si="13"/>
        <v>28.258717359225898</v>
      </c>
      <c r="R294" s="9">
        <f t="shared" si="14"/>
        <v>9.61449146</v>
      </c>
      <c r="S294" s="9">
        <f t="shared" si="15"/>
        <v>10.8</v>
      </c>
      <c r="T294" s="9">
        <f t="shared" si="16"/>
        <v>11.936</v>
      </c>
      <c r="U294" s="9">
        <f t="shared" si="17"/>
        <v>99.8</v>
      </c>
      <c r="V294" s="9">
        <f t="shared" si="18"/>
        <v>70</v>
      </c>
      <c r="W294" s="9">
        <f t="shared" si="19"/>
        <v>53.5</v>
      </c>
      <c r="X294" s="9">
        <f t="shared" si="20"/>
        <v>81</v>
      </c>
      <c r="Y294" s="9">
        <f t="shared" si="21"/>
        <v>86.823999999999998</v>
      </c>
      <c r="Z294" s="9">
        <f t="shared" si="22"/>
        <v>-0.71439361599999995</v>
      </c>
      <c r="AA294" s="9">
        <f t="shared" si="23"/>
        <v>12.348840089999999</v>
      </c>
    </row>
    <row r="295" spans="1:27" ht="14.4" x14ac:dyDescent="0.3">
      <c r="A295" s="5" t="s">
        <v>40</v>
      </c>
      <c r="B295" s="6">
        <v>2020</v>
      </c>
      <c r="C295" s="7">
        <v>13</v>
      </c>
      <c r="D295" s="8">
        <v>1476110000000</v>
      </c>
      <c r="E295" s="9">
        <f t="shared" si="12"/>
        <v>28.020431365075179</v>
      </c>
      <c r="F295" s="8">
        <v>10.18235016</v>
      </c>
      <c r="G295" s="8">
        <v>5.3</v>
      </c>
      <c r="H295" s="8">
        <v>13.696999999999999</v>
      </c>
      <c r="I295" s="8">
        <v>99.7</v>
      </c>
      <c r="J295" s="8">
        <v>77</v>
      </c>
      <c r="K295" s="8">
        <v>48.9</v>
      </c>
      <c r="L295" s="8">
        <v>80</v>
      </c>
      <c r="M295" s="8">
        <v>87.072999999999993</v>
      </c>
      <c r="N295" s="8">
        <v>-0.44560724499999999</v>
      </c>
      <c r="O295" s="8">
        <v>12.179325199999999</v>
      </c>
      <c r="P295" s="9">
        <v>1</v>
      </c>
      <c r="Q295" s="9">
        <f t="shared" si="13"/>
        <v>28.020431365075179</v>
      </c>
      <c r="R295" s="9">
        <f t="shared" si="14"/>
        <v>10.18235016</v>
      </c>
      <c r="S295" s="9">
        <f t="shared" si="15"/>
        <v>5.3</v>
      </c>
      <c r="T295" s="9">
        <f t="shared" si="16"/>
        <v>13.696999999999999</v>
      </c>
      <c r="U295" s="9">
        <f t="shared" si="17"/>
        <v>99.7</v>
      </c>
      <c r="V295" s="9">
        <f t="shared" si="18"/>
        <v>77</v>
      </c>
      <c r="W295" s="9">
        <f t="shared" si="19"/>
        <v>48.9</v>
      </c>
      <c r="X295" s="9">
        <f t="shared" si="20"/>
        <v>80</v>
      </c>
      <c r="Y295" s="9">
        <f t="shared" si="21"/>
        <v>87.072999999999993</v>
      </c>
      <c r="Z295" s="9">
        <f t="shared" si="22"/>
        <v>-0.44560724499999999</v>
      </c>
      <c r="AA295" s="9">
        <f t="shared" si="23"/>
        <v>12.179325199999999</v>
      </c>
    </row>
    <row r="296" spans="1:27" ht="14.4" x14ac:dyDescent="0.3">
      <c r="A296" s="10" t="s">
        <v>41</v>
      </c>
      <c r="B296" s="11">
        <v>2000</v>
      </c>
      <c r="C296" s="7">
        <v>49</v>
      </c>
      <c r="D296" s="12">
        <v>151753000000</v>
      </c>
      <c r="E296" s="9">
        <f t="shared" si="12"/>
        <v>25.745520036048102</v>
      </c>
      <c r="F296" s="12">
        <v>7.3366189000000004</v>
      </c>
      <c r="G296" s="12">
        <v>55.4</v>
      </c>
      <c r="H296" s="12">
        <v>19.841000000000001</v>
      </c>
      <c r="I296" s="12">
        <v>72.400000000000006</v>
      </c>
      <c r="J296" s="12">
        <v>73</v>
      </c>
      <c r="K296" s="12">
        <v>57.8</v>
      </c>
      <c r="L296" s="12">
        <v>43</v>
      </c>
      <c r="M296" s="12">
        <v>56.890999999999998</v>
      </c>
      <c r="N296" s="12">
        <v>-0.22786495100000001</v>
      </c>
      <c r="O296" s="12">
        <v>24.361774149999999</v>
      </c>
      <c r="P296" s="9">
        <v>1</v>
      </c>
      <c r="Q296" s="9">
        <f t="shared" si="13"/>
        <v>25.745520036048102</v>
      </c>
      <c r="R296" s="9">
        <f t="shared" si="14"/>
        <v>7.3366189000000004</v>
      </c>
      <c r="S296" s="9">
        <f t="shared" si="15"/>
        <v>55.4</v>
      </c>
      <c r="T296" s="9">
        <f t="shared" si="16"/>
        <v>19.841000000000001</v>
      </c>
      <c r="U296" s="9">
        <f t="shared" si="17"/>
        <v>72.400000000000006</v>
      </c>
      <c r="V296" s="9">
        <f t="shared" si="18"/>
        <v>73</v>
      </c>
      <c r="W296" s="9">
        <f t="shared" si="19"/>
        <v>57.8</v>
      </c>
      <c r="X296" s="9">
        <f t="shared" si="20"/>
        <v>43</v>
      </c>
      <c r="Y296" s="9">
        <f t="shared" si="21"/>
        <v>56.890999999999998</v>
      </c>
      <c r="Z296" s="9">
        <f t="shared" si="22"/>
        <v>-0.22786495100000001</v>
      </c>
      <c r="AA296" s="9">
        <f t="shared" si="23"/>
        <v>24.361774149999999</v>
      </c>
    </row>
    <row r="297" spans="1:27" ht="14.4" x14ac:dyDescent="0.3">
      <c r="A297" s="5" t="s">
        <v>41</v>
      </c>
      <c r="B297" s="6">
        <v>2001</v>
      </c>
      <c r="C297" s="7">
        <v>49.4</v>
      </c>
      <c r="D297" s="8">
        <v>135430000000</v>
      </c>
      <c r="E297" s="9">
        <f t="shared" si="12"/>
        <v>25.631720738613691</v>
      </c>
      <c r="F297" s="8">
        <v>7.1232790899999996</v>
      </c>
      <c r="G297" s="14">
        <v>54.5</v>
      </c>
      <c r="H297" s="8">
        <v>19.725000000000001</v>
      </c>
      <c r="I297" s="8">
        <v>70.2</v>
      </c>
      <c r="J297" s="8">
        <v>71</v>
      </c>
      <c r="K297" s="14">
        <v>58</v>
      </c>
      <c r="L297" s="8">
        <v>44</v>
      </c>
      <c r="M297" s="8">
        <v>57.368000000000002</v>
      </c>
      <c r="N297" s="14">
        <v>-0.23659746000000001</v>
      </c>
      <c r="O297" s="8">
        <v>24.063942879999999</v>
      </c>
      <c r="P297" s="9">
        <v>1</v>
      </c>
      <c r="Q297" s="9">
        <f t="shared" si="13"/>
        <v>25.631720738613691</v>
      </c>
      <c r="R297" s="9">
        <f t="shared" si="14"/>
        <v>7.1232790899999996</v>
      </c>
      <c r="S297" s="9">
        <f t="shared" si="15"/>
        <v>54.5</v>
      </c>
      <c r="T297" s="9">
        <f t="shared" si="16"/>
        <v>19.725000000000001</v>
      </c>
      <c r="U297" s="9">
        <f t="shared" si="17"/>
        <v>70.2</v>
      </c>
      <c r="V297" s="9">
        <f t="shared" si="18"/>
        <v>71</v>
      </c>
      <c r="W297" s="9">
        <f t="shared" si="19"/>
        <v>58</v>
      </c>
      <c r="X297" s="9">
        <f t="shared" si="20"/>
        <v>44</v>
      </c>
      <c r="Y297" s="9">
        <f t="shared" si="21"/>
        <v>57.368000000000002</v>
      </c>
      <c r="Z297" s="9">
        <f t="shared" si="22"/>
        <v>-0.23659746000000001</v>
      </c>
      <c r="AA297" s="9">
        <f t="shared" si="23"/>
        <v>24.063942879999999</v>
      </c>
    </row>
    <row r="298" spans="1:27" ht="14.4" x14ac:dyDescent="0.3">
      <c r="A298" s="10" t="s">
        <v>41</v>
      </c>
      <c r="B298" s="11">
        <v>2002</v>
      </c>
      <c r="C298" s="7">
        <v>49.8</v>
      </c>
      <c r="D298" s="12">
        <v>129088000000</v>
      </c>
      <c r="E298" s="9">
        <f t="shared" si="12"/>
        <v>25.583760179278158</v>
      </c>
      <c r="F298" s="12">
        <v>6.6777448699999997</v>
      </c>
      <c r="G298" s="13">
        <v>53.5</v>
      </c>
      <c r="H298" s="12">
        <v>19.658000000000001</v>
      </c>
      <c r="I298" s="12">
        <v>76.7</v>
      </c>
      <c r="J298" s="12">
        <v>70</v>
      </c>
      <c r="K298" s="13">
        <v>59</v>
      </c>
      <c r="L298" s="12">
        <v>45</v>
      </c>
      <c r="M298" s="12">
        <v>57.898000000000003</v>
      </c>
      <c r="N298" s="12">
        <v>-0.25478985900000001</v>
      </c>
      <c r="O298" s="12">
        <v>23.589363609999999</v>
      </c>
      <c r="P298" s="9">
        <v>1</v>
      </c>
      <c r="Q298" s="9">
        <f t="shared" si="13"/>
        <v>25.583760179278158</v>
      </c>
      <c r="R298" s="9">
        <f t="shared" si="14"/>
        <v>6.6777448699999997</v>
      </c>
      <c r="S298" s="9">
        <f t="shared" si="15"/>
        <v>53.5</v>
      </c>
      <c r="T298" s="9">
        <f t="shared" si="16"/>
        <v>19.658000000000001</v>
      </c>
      <c r="U298" s="9">
        <f t="shared" si="17"/>
        <v>76.7</v>
      </c>
      <c r="V298" s="9">
        <f t="shared" si="18"/>
        <v>70</v>
      </c>
      <c r="W298" s="9">
        <f t="shared" si="19"/>
        <v>59</v>
      </c>
      <c r="X298" s="9">
        <f t="shared" si="20"/>
        <v>45</v>
      </c>
      <c r="Y298" s="9">
        <f t="shared" si="21"/>
        <v>57.898000000000003</v>
      </c>
      <c r="Z298" s="9">
        <f t="shared" si="22"/>
        <v>-0.25478985900000001</v>
      </c>
      <c r="AA298" s="9">
        <f t="shared" si="23"/>
        <v>23.589363609999999</v>
      </c>
    </row>
    <row r="299" spans="1:27" ht="14.4" x14ac:dyDescent="0.3">
      <c r="A299" s="5" t="s">
        <v>41</v>
      </c>
      <c r="B299" s="6">
        <v>2003</v>
      </c>
      <c r="C299" s="7">
        <v>49.7</v>
      </c>
      <c r="D299" s="8">
        <v>197019000000</v>
      </c>
      <c r="E299" s="9">
        <f t="shared" si="12"/>
        <v>26.006566007734222</v>
      </c>
      <c r="F299" s="8">
        <v>7.0409817700000001</v>
      </c>
      <c r="G299" s="14">
        <v>53</v>
      </c>
      <c r="H299" s="8">
        <v>19.728000000000002</v>
      </c>
      <c r="I299" s="8">
        <v>78.8</v>
      </c>
      <c r="J299" s="8">
        <v>69</v>
      </c>
      <c r="K299" s="14">
        <v>62</v>
      </c>
      <c r="L299" s="8">
        <v>47</v>
      </c>
      <c r="M299" s="8">
        <v>58.445999999999998</v>
      </c>
      <c r="N299" s="8">
        <v>-0.31284257799999998</v>
      </c>
      <c r="O299" s="8">
        <v>23.077593449999998</v>
      </c>
      <c r="P299" s="9">
        <v>1</v>
      </c>
      <c r="Q299" s="9">
        <f t="shared" si="13"/>
        <v>26.006566007734222</v>
      </c>
      <c r="R299" s="9">
        <f t="shared" si="14"/>
        <v>7.0409817700000001</v>
      </c>
      <c r="S299" s="9">
        <f t="shared" si="15"/>
        <v>53</v>
      </c>
      <c r="T299" s="9">
        <f t="shared" si="16"/>
        <v>19.728000000000002</v>
      </c>
      <c r="U299" s="9">
        <f t="shared" si="17"/>
        <v>78.8</v>
      </c>
      <c r="V299" s="9">
        <f t="shared" si="18"/>
        <v>69</v>
      </c>
      <c r="W299" s="9">
        <f t="shared" si="19"/>
        <v>62</v>
      </c>
      <c r="X299" s="9">
        <f t="shared" si="20"/>
        <v>47</v>
      </c>
      <c r="Y299" s="9">
        <f t="shared" si="21"/>
        <v>58.445999999999998</v>
      </c>
      <c r="Z299" s="9">
        <f t="shared" si="22"/>
        <v>-0.31284257799999998</v>
      </c>
      <c r="AA299" s="9">
        <f t="shared" si="23"/>
        <v>23.077593449999998</v>
      </c>
    </row>
    <row r="300" spans="1:27" ht="14.4" x14ac:dyDescent="0.3">
      <c r="A300" s="10" t="s">
        <v>41</v>
      </c>
      <c r="B300" s="11">
        <v>2004</v>
      </c>
      <c r="C300" s="7">
        <v>49.6</v>
      </c>
      <c r="D300" s="12">
        <v>255807000000</v>
      </c>
      <c r="E300" s="9">
        <f t="shared" si="12"/>
        <v>26.267689090845742</v>
      </c>
      <c r="F300" s="12">
        <v>6.9384160000000001</v>
      </c>
      <c r="G300" s="13">
        <v>52.5</v>
      </c>
      <c r="H300" s="12">
        <v>19.634</v>
      </c>
      <c r="I300" s="12">
        <v>80.599999999999994</v>
      </c>
      <c r="J300" s="12">
        <v>74</v>
      </c>
      <c r="K300" s="13">
        <v>63</v>
      </c>
      <c r="L300" s="12">
        <v>49</v>
      </c>
      <c r="M300" s="12">
        <v>58.993000000000002</v>
      </c>
      <c r="N300" s="12">
        <v>-0.131729558</v>
      </c>
      <c r="O300" s="12">
        <v>22.668189479999999</v>
      </c>
      <c r="P300" s="9">
        <v>1</v>
      </c>
      <c r="Q300" s="9">
        <f t="shared" si="13"/>
        <v>26.267689090845742</v>
      </c>
      <c r="R300" s="9">
        <f t="shared" si="14"/>
        <v>6.9384160000000001</v>
      </c>
      <c r="S300" s="9">
        <f t="shared" si="15"/>
        <v>52.5</v>
      </c>
      <c r="T300" s="9">
        <f t="shared" si="16"/>
        <v>19.634</v>
      </c>
      <c r="U300" s="9">
        <f t="shared" si="17"/>
        <v>80.599999999999994</v>
      </c>
      <c r="V300" s="9">
        <f t="shared" si="18"/>
        <v>74</v>
      </c>
      <c r="W300" s="9">
        <f t="shared" si="19"/>
        <v>63</v>
      </c>
      <c r="X300" s="9">
        <f t="shared" si="20"/>
        <v>49</v>
      </c>
      <c r="Y300" s="9">
        <f t="shared" si="21"/>
        <v>58.993000000000002</v>
      </c>
      <c r="Z300" s="9">
        <f t="shared" si="22"/>
        <v>-0.131729558</v>
      </c>
      <c r="AA300" s="9">
        <f t="shared" si="23"/>
        <v>22.668189479999999</v>
      </c>
    </row>
    <row r="301" spans="1:27" ht="14.4" x14ac:dyDescent="0.3">
      <c r="A301" s="5" t="s">
        <v>41</v>
      </c>
      <c r="B301" s="6">
        <v>2005</v>
      </c>
      <c r="C301" s="7">
        <v>49.9</v>
      </c>
      <c r="D301" s="8">
        <v>288867000000</v>
      </c>
      <c r="E301" s="9">
        <f t="shared" si="12"/>
        <v>26.389232211518362</v>
      </c>
      <c r="F301" s="8">
        <v>6.8621616400000001</v>
      </c>
      <c r="G301" s="8">
        <v>51.2</v>
      </c>
      <c r="H301" s="8">
        <v>19.556999999999999</v>
      </c>
      <c r="I301" s="8">
        <v>80.8</v>
      </c>
      <c r="J301" s="8">
        <v>81</v>
      </c>
      <c r="K301" s="8">
        <v>64.8</v>
      </c>
      <c r="L301" s="8">
        <v>51</v>
      </c>
      <c r="M301" s="8">
        <v>59.536000000000001</v>
      </c>
      <c r="N301" s="8">
        <v>-0.16209211900000001</v>
      </c>
      <c r="O301" s="8">
        <v>22.500708800000002</v>
      </c>
      <c r="P301" s="9">
        <v>1</v>
      </c>
      <c r="Q301" s="9">
        <f t="shared" si="13"/>
        <v>26.389232211518362</v>
      </c>
      <c r="R301" s="9">
        <f t="shared" si="14"/>
        <v>6.8621616400000001</v>
      </c>
      <c r="S301" s="9">
        <f t="shared" si="15"/>
        <v>51.2</v>
      </c>
      <c r="T301" s="9">
        <f t="shared" si="16"/>
        <v>19.556999999999999</v>
      </c>
      <c r="U301" s="9">
        <f t="shared" si="17"/>
        <v>80.8</v>
      </c>
      <c r="V301" s="9">
        <f t="shared" si="18"/>
        <v>81</v>
      </c>
      <c r="W301" s="9">
        <f t="shared" si="19"/>
        <v>64.8</v>
      </c>
      <c r="X301" s="9">
        <f t="shared" si="20"/>
        <v>51</v>
      </c>
      <c r="Y301" s="9">
        <f t="shared" si="21"/>
        <v>59.536000000000001</v>
      </c>
      <c r="Z301" s="9">
        <f t="shared" si="22"/>
        <v>-0.16209211900000001</v>
      </c>
      <c r="AA301" s="9">
        <f t="shared" si="23"/>
        <v>22.500708800000002</v>
      </c>
    </row>
    <row r="302" spans="1:27" ht="14.4" x14ac:dyDescent="0.3">
      <c r="A302" s="10" t="s">
        <v>41</v>
      </c>
      <c r="B302" s="11">
        <v>2006</v>
      </c>
      <c r="C302" s="7">
        <v>49.1</v>
      </c>
      <c r="D302" s="12">
        <v>303859000000</v>
      </c>
      <c r="E302" s="9">
        <f t="shared" si="12"/>
        <v>26.439829614967344</v>
      </c>
      <c r="F302" s="12">
        <v>6.8765087100000004</v>
      </c>
      <c r="G302" s="13">
        <v>45.4</v>
      </c>
      <c r="H302" s="12">
        <v>19.425000000000001</v>
      </c>
      <c r="I302" s="12">
        <v>80.7</v>
      </c>
      <c r="J302" s="12">
        <v>84</v>
      </c>
      <c r="K302" s="13">
        <v>64.5</v>
      </c>
      <c r="L302" s="12">
        <v>53</v>
      </c>
      <c r="M302" s="12">
        <v>60.076999999999998</v>
      </c>
      <c r="N302" s="12">
        <v>4.7030075999999997E-2</v>
      </c>
      <c r="O302" s="12">
        <v>22.717036289999999</v>
      </c>
      <c r="P302" s="9">
        <v>1</v>
      </c>
      <c r="Q302" s="9">
        <f t="shared" si="13"/>
        <v>26.439829614967344</v>
      </c>
      <c r="R302" s="9">
        <f t="shared" si="14"/>
        <v>6.8765087100000004</v>
      </c>
      <c r="S302" s="9">
        <f t="shared" si="15"/>
        <v>45.4</v>
      </c>
      <c r="T302" s="9">
        <f t="shared" si="16"/>
        <v>19.425000000000001</v>
      </c>
      <c r="U302" s="9">
        <f t="shared" si="17"/>
        <v>80.7</v>
      </c>
      <c r="V302" s="9">
        <f t="shared" si="18"/>
        <v>84</v>
      </c>
      <c r="W302" s="9">
        <f t="shared" si="19"/>
        <v>64.5</v>
      </c>
      <c r="X302" s="9">
        <f t="shared" si="20"/>
        <v>53</v>
      </c>
      <c r="Y302" s="9">
        <f t="shared" si="21"/>
        <v>60.076999999999998</v>
      </c>
      <c r="Z302" s="9">
        <f t="shared" si="22"/>
        <v>4.7030075999999997E-2</v>
      </c>
      <c r="AA302" s="9">
        <f t="shared" si="23"/>
        <v>22.717036289999999</v>
      </c>
    </row>
    <row r="303" spans="1:27" ht="14.4" x14ac:dyDescent="0.3">
      <c r="A303" s="5" t="s">
        <v>41</v>
      </c>
      <c r="B303" s="6">
        <v>2007</v>
      </c>
      <c r="C303" s="7">
        <v>47.5</v>
      </c>
      <c r="D303" s="8">
        <v>333077000000</v>
      </c>
      <c r="E303" s="9">
        <f t="shared" si="12"/>
        <v>26.531639531428265</v>
      </c>
      <c r="F303" s="8">
        <v>6.9051084500000002</v>
      </c>
      <c r="G303" s="14">
        <v>42.3</v>
      </c>
      <c r="H303" s="8">
        <v>19.39</v>
      </c>
      <c r="I303" s="8">
        <v>82</v>
      </c>
      <c r="J303" s="8">
        <v>85</v>
      </c>
      <c r="K303" s="14">
        <v>63.5</v>
      </c>
      <c r="L303" s="8">
        <v>55</v>
      </c>
      <c r="M303" s="8">
        <v>60.616</v>
      </c>
      <c r="N303" s="8">
        <v>0.215346545</v>
      </c>
      <c r="O303" s="8">
        <v>23.244113850000002</v>
      </c>
      <c r="P303" s="9">
        <v>1</v>
      </c>
      <c r="Q303" s="9">
        <f t="shared" si="13"/>
        <v>26.531639531428265</v>
      </c>
      <c r="R303" s="9">
        <f t="shared" si="14"/>
        <v>6.9051084500000002</v>
      </c>
      <c r="S303" s="9">
        <f t="shared" si="15"/>
        <v>42.3</v>
      </c>
      <c r="T303" s="9">
        <f t="shared" si="16"/>
        <v>19.39</v>
      </c>
      <c r="U303" s="9">
        <f t="shared" si="17"/>
        <v>82</v>
      </c>
      <c r="V303" s="9">
        <f t="shared" si="18"/>
        <v>85</v>
      </c>
      <c r="W303" s="9">
        <f t="shared" si="19"/>
        <v>63.5</v>
      </c>
      <c r="X303" s="9">
        <f t="shared" si="20"/>
        <v>55</v>
      </c>
      <c r="Y303" s="9">
        <f t="shared" si="21"/>
        <v>60.616</v>
      </c>
      <c r="Z303" s="9">
        <f t="shared" si="22"/>
        <v>0.215346545</v>
      </c>
      <c r="AA303" s="9">
        <f t="shared" si="23"/>
        <v>23.244113850000002</v>
      </c>
    </row>
    <row r="304" spans="1:27" ht="14.4" x14ac:dyDescent="0.3">
      <c r="A304" s="10" t="s">
        <v>41</v>
      </c>
      <c r="B304" s="11">
        <v>2008</v>
      </c>
      <c r="C304" s="7">
        <v>44</v>
      </c>
      <c r="D304" s="12">
        <v>316131000000</v>
      </c>
      <c r="E304" s="9">
        <f t="shared" si="12"/>
        <v>26.479422521590351</v>
      </c>
      <c r="F304" s="12">
        <v>7.1483225800000003</v>
      </c>
      <c r="G304" s="12">
        <v>39.299999999999997</v>
      </c>
      <c r="H304" s="12">
        <v>19.507000000000001</v>
      </c>
      <c r="I304" s="12">
        <v>81.900000000000006</v>
      </c>
      <c r="J304" s="12">
        <v>82</v>
      </c>
      <c r="K304" s="12">
        <v>63</v>
      </c>
      <c r="L304" s="12">
        <v>57</v>
      </c>
      <c r="M304" s="12">
        <v>61.154000000000003</v>
      </c>
      <c r="N304" s="12">
        <v>4.9528994E-2</v>
      </c>
      <c r="O304" s="12">
        <v>23.899084089999999</v>
      </c>
      <c r="P304" s="9">
        <v>1</v>
      </c>
      <c r="Q304" s="9">
        <f t="shared" si="13"/>
        <v>26.479422521590351</v>
      </c>
      <c r="R304" s="9">
        <f t="shared" si="14"/>
        <v>7.1483225800000003</v>
      </c>
      <c r="S304" s="9">
        <f t="shared" si="15"/>
        <v>39.299999999999997</v>
      </c>
      <c r="T304" s="9">
        <f t="shared" si="16"/>
        <v>19.507000000000001</v>
      </c>
      <c r="U304" s="9">
        <f t="shared" si="17"/>
        <v>81.900000000000006</v>
      </c>
      <c r="V304" s="9">
        <f t="shared" si="18"/>
        <v>82</v>
      </c>
      <c r="W304" s="9">
        <f t="shared" si="19"/>
        <v>63</v>
      </c>
      <c r="X304" s="9">
        <f t="shared" si="20"/>
        <v>57</v>
      </c>
      <c r="Y304" s="9">
        <f t="shared" si="21"/>
        <v>61.154000000000003</v>
      </c>
      <c r="Z304" s="9">
        <f t="shared" si="22"/>
        <v>4.9528994E-2</v>
      </c>
      <c r="AA304" s="9">
        <f t="shared" si="23"/>
        <v>23.899084089999999</v>
      </c>
    </row>
    <row r="305" spans="1:27" ht="14.4" x14ac:dyDescent="0.3">
      <c r="A305" s="5" t="s">
        <v>41</v>
      </c>
      <c r="B305" s="6">
        <v>2009</v>
      </c>
      <c r="C305" s="7">
        <v>40</v>
      </c>
      <c r="D305" s="8">
        <v>329754000000</v>
      </c>
      <c r="E305" s="9">
        <f t="shared" si="12"/>
        <v>26.521612758872081</v>
      </c>
      <c r="F305" s="8">
        <v>7.6494145400000004</v>
      </c>
      <c r="G305" s="14">
        <v>38.6</v>
      </c>
      <c r="H305" s="8">
        <v>20.512</v>
      </c>
      <c r="I305" s="8">
        <v>82.6</v>
      </c>
      <c r="J305" s="8">
        <v>81</v>
      </c>
      <c r="K305" s="14">
        <v>63.2</v>
      </c>
      <c r="L305" s="8">
        <v>61</v>
      </c>
      <c r="M305" s="8">
        <v>61.686999999999998</v>
      </c>
      <c r="N305" s="8">
        <v>-0.11449260999999999</v>
      </c>
      <c r="O305" s="8">
        <v>24.499089609999999</v>
      </c>
      <c r="P305" s="9">
        <v>1</v>
      </c>
      <c r="Q305" s="9">
        <f t="shared" si="13"/>
        <v>26.521612758872081</v>
      </c>
      <c r="R305" s="9">
        <f t="shared" si="14"/>
        <v>7.6494145400000004</v>
      </c>
      <c r="S305" s="9">
        <f t="shared" si="15"/>
        <v>38.6</v>
      </c>
      <c r="T305" s="9">
        <f t="shared" si="16"/>
        <v>20.512</v>
      </c>
      <c r="U305" s="9">
        <f t="shared" si="17"/>
        <v>82.6</v>
      </c>
      <c r="V305" s="9">
        <f t="shared" si="18"/>
        <v>81</v>
      </c>
      <c r="W305" s="9">
        <f t="shared" si="19"/>
        <v>63.2</v>
      </c>
      <c r="X305" s="9">
        <f t="shared" si="20"/>
        <v>61</v>
      </c>
      <c r="Y305" s="9">
        <f t="shared" si="21"/>
        <v>61.686999999999998</v>
      </c>
      <c r="Z305" s="9">
        <f t="shared" si="22"/>
        <v>-0.11449260999999999</v>
      </c>
      <c r="AA305" s="9">
        <f t="shared" si="23"/>
        <v>24.499089609999999</v>
      </c>
    </row>
    <row r="306" spans="1:27" ht="14.4" x14ac:dyDescent="0.3">
      <c r="A306" s="10" t="s">
        <v>41</v>
      </c>
      <c r="B306" s="11">
        <v>2010</v>
      </c>
      <c r="C306" s="7">
        <v>35.700000000000003</v>
      </c>
      <c r="D306" s="12">
        <v>417364000000</v>
      </c>
      <c r="E306" s="9">
        <f t="shared" si="12"/>
        <v>26.757224579666758</v>
      </c>
      <c r="F306" s="12">
        <v>7.7935824399999998</v>
      </c>
      <c r="G306" s="12">
        <v>37.9</v>
      </c>
      <c r="H306" s="12">
        <v>23.181000000000001</v>
      </c>
      <c r="I306" s="12">
        <v>82.8</v>
      </c>
      <c r="J306" s="12">
        <v>77</v>
      </c>
      <c r="K306" s="12">
        <v>63.4</v>
      </c>
      <c r="L306" s="12">
        <v>63</v>
      </c>
      <c r="M306" s="12">
        <v>62.218000000000004</v>
      </c>
      <c r="N306" s="12">
        <v>-2.9427003E-2</v>
      </c>
      <c r="O306" s="12">
        <v>24.86127304</v>
      </c>
      <c r="P306" s="9">
        <v>1</v>
      </c>
      <c r="Q306" s="9">
        <f t="shared" si="13"/>
        <v>26.757224579666758</v>
      </c>
      <c r="R306" s="9">
        <f t="shared" si="14"/>
        <v>7.7935824399999998</v>
      </c>
      <c r="S306" s="9">
        <f t="shared" si="15"/>
        <v>37.9</v>
      </c>
      <c r="T306" s="9">
        <f t="shared" si="16"/>
        <v>23.181000000000001</v>
      </c>
      <c r="U306" s="9">
        <f t="shared" si="17"/>
        <v>82.8</v>
      </c>
      <c r="V306" s="9">
        <f t="shared" si="18"/>
        <v>77</v>
      </c>
      <c r="W306" s="9">
        <f t="shared" si="19"/>
        <v>63.4</v>
      </c>
      <c r="X306" s="9">
        <f t="shared" si="20"/>
        <v>63</v>
      </c>
      <c r="Y306" s="9">
        <f t="shared" si="21"/>
        <v>62.218000000000004</v>
      </c>
      <c r="Z306" s="9">
        <f t="shared" si="22"/>
        <v>-2.9427003E-2</v>
      </c>
      <c r="AA306" s="9">
        <f t="shared" si="23"/>
        <v>24.86127304</v>
      </c>
    </row>
    <row r="307" spans="1:27" ht="14.4" x14ac:dyDescent="0.3">
      <c r="A307" s="5" t="s">
        <v>41</v>
      </c>
      <c r="B307" s="6">
        <v>2011</v>
      </c>
      <c r="C307" s="7">
        <v>33.4</v>
      </c>
      <c r="D307" s="8">
        <v>458199000000</v>
      </c>
      <c r="E307" s="9">
        <f t="shared" si="12"/>
        <v>26.850569424510347</v>
      </c>
      <c r="F307" s="8">
        <v>7.9443440399999998</v>
      </c>
      <c r="G307" s="14">
        <v>38.6</v>
      </c>
      <c r="H307" s="8">
        <v>21.416</v>
      </c>
      <c r="I307" s="8">
        <v>83.6</v>
      </c>
      <c r="J307" s="8">
        <v>75</v>
      </c>
      <c r="K307" s="14">
        <v>63.2</v>
      </c>
      <c r="L307" s="8">
        <v>64</v>
      </c>
      <c r="M307" s="8">
        <v>62.746000000000002</v>
      </c>
      <c r="N307" s="8">
        <v>2.4031569999999999E-2</v>
      </c>
      <c r="O307" s="8">
        <v>24.996884519999998</v>
      </c>
      <c r="P307" s="9">
        <v>1</v>
      </c>
      <c r="Q307" s="9">
        <f t="shared" si="13"/>
        <v>26.850569424510347</v>
      </c>
      <c r="R307" s="9">
        <f t="shared" si="14"/>
        <v>7.9443440399999998</v>
      </c>
      <c r="S307" s="9">
        <f t="shared" si="15"/>
        <v>38.6</v>
      </c>
      <c r="T307" s="9">
        <f t="shared" si="16"/>
        <v>21.416</v>
      </c>
      <c r="U307" s="9">
        <f t="shared" si="17"/>
        <v>83.6</v>
      </c>
      <c r="V307" s="9">
        <f t="shared" si="18"/>
        <v>75</v>
      </c>
      <c r="W307" s="9">
        <f t="shared" si="19"/>
        <v>63.2</v>
      </c>
      <c r="X307" s="9">
        <f t="shared" si="20"/>
        <v>64</v>
      </c>
      <c r="Y307" s="9">
        <f t="shared" si="21"/>
        <v>62.746000000000002</v>
      </c>
      <c r="Z307" s="9">
        <f t="shared" si="22"/>
        <v>2.4031569999999999E-2</v>
      </c>
      <c r="AA307" s="9">
        <f t="shared" si="23"/>
        <v>24.996884519999998</v>
      </c>
    </row>
    <row r="308" spans="1:27" ht="14.4" x14ac:dyDescent="0.3">
      <c r="A308" s="10" t="s">
        <v>41</v>
      </c>
      <c r="B308" s="11">
        <v>2012</v>
      </c>
      <c r="C308" s="7">
        <v>32</v>
      </c>
      <c r="D308" s="12">
        <v>434401000000</v>
      </c>
      <c r="E308" s="9">
        <f t="shared" si="12"/>
        <v>26.79723390758927</v>
      </c>
      <c r="F308" s="12">
        <v>8.0042886699999993</v>
      </c>
      <c r="G308" s="13">
        <v>39</v>
      </c>
      <c r="H308" s="12">
        <v>21.786000000000001</v>
      </c>
      <c r="I308" s="12">
        <v>85.2</v>
      </c>
      <c r="J308" s="12">
        <v>71</v>
      </c>
      <c r="K308" s="13">
        <v>63.1</v>
      </c>
      <c r="L308" s="12">
        <v>65</v>
      </c>
      <c r="M308" s="12">
        <v>63.271999999999998</v>
      </c>
      <c r="N308" s="12">
        <v>-2.5386700000000002E-2</v>
      </c>
      <c r="O308" s="12">
        <v>24.644410499999999</v>
      </c>
      <c r="P308" s="9">
        <v>1</v>
      </c>
      <c r="Q308" s="9">
        <f t="shared" si="13"/>
        <v>26.79723390758927</v>
      </c>
      <c r="R308" s="9">
        <f t="shared" si="14"/>
        <v>8.0042886699999993</v>
      </c>
      <c r="S308" s="9">
        <f t="shared" si="15"/>
        <v>39</v>
      </c>
      <c r="T308" s="9">
        <f t="shared" si="16"/>
        <v>21.786000000000001</v>
      </c>
      <c r="U308" s="9">
        <f t="shared" si="17"/>
        <v>85.2</v>
      </c>
      <c r="V308" s="9">
        <f t="shared" si="18"/>
        <v>71</v>
      </c>
      <c r="W308" s="9">
        <f t="shared" si="19"/>
        <v>63.1</v>
      </c>
      <c r="X308" s="9">
        <f t="shared" si="20"/>
        <v>65</v>
      </c>
      <c r="Y308" s="9">
        <f t="shared" si="21"/>
        <v>63.271999999999998</v>
      </c>
      <c r="Z308" s="9">
        <f t="shared" si="22"/>
        <v>-2.5386700000000002E-2</v>
      </c>
      <c r="AA308" s="9">
        <f t="shared" si="23"/>
        <v>24.644410499999999</v>
      </c>
    </row>
    <row r="309" spans="1:27" ht="14.4" x14ac:dyDescent="0.3">
      <c r="A309" s="5" t="s">
        <v>41</v>
      </c>
      <c r="B309" s="6">
        <v>2013</v>
      </c>
      <c r="C309" s="7">
        <v>31.1</v>
      </c>
      <c r="D309" s="8">
        <v>400886000000</v>
      </c>
      <c r="E309" s="9">
        <f t="shared" si="12"/>
        <v>26.716942934558315</v>
      </c>
      <c r="F309" s="8">
        <v>8.1032228499999999</v>
      </c>
      <c r="G309" s="14">
        <v>39.6</v>
      </c>
      <c r="H309" s="8">
        <v>22.038</v>
      </c>
      <c r="I309" s="8">
        <v>85.2</v>
      </c>
      <c r="J309" s="8">
        <v>81</v>
      </c>
      <c r="K309" s="14">
        <v>63.2</v>
      </c>
      <c r="L309" s="8">
        <v>67</v>
      </c>
      <c r="M309" s="8">
        <v>63.792999999999999</v>
      </c>
      <c r="N309" s="8">
        <v>-4.6294535999999997E-2</v>
      </c>
      <c r="O309" s="8">
        <v>24.16074609</v>
      </c>
      <c r="P309" s="9">
        <v>1</v>
      </c>
      <c r="Q309" s="9">
        <f t="shared" si="13"/>
        <v>26.716942934558315</v>
      </c>
      <c r="R309" s="9">
        <f t="shared" si="14"/>
        <v>8.1032228499999999</v>
      </c>
      <c r="S309" s="9">
        <f t="shared" si="15"/>
        <v>39.6</v>
      </c>
      <c r="T309" s="9">
        <f t="shared" si="16"/>
        <v>22.038</v>
      </c>
      <c r="U309" s="9">
        <f t="shared" si="17"/>
        <v>85.2</v>
      </c>
      <c r="V309" s="9">
        <f t="shared" si="18"/>
        <v>81</v>
      </c>
      <c r="W309" s="9">
        <f t="shared" si="19"/>
        <v>63.2</v>
      </c>
      <c r="X309" s="9">
        <f t="shared" si="20"/>
        <v>67</v>
      </c>
      <c r="Y309" s="9">
        <f t="shared" si="21"/>
        <v>63.792999999999999</v>
      </c>
      <c r="Z309" s="9">
        <f t="shared" si="22"/>
        <v>-4.6294535999999997E-2</v>
      </c>
      <c r="AA309" s="9">
        <f t="shared" si="23"/>
        <v>24.16074609</v>
      </c>
    </row>
    <row r="310" spans="1:27" ht="14.4" x14ac:dyDescent="0.3">
      <c r="A310" s="10" t="s">
        <v>41</v>
      </c>
      <c r="B310" s="11">
        <v>2014</v>
      </c>
      <c r="C310" s="7">
        <v>30.4</v>
      </c>
      <c r="D310" s="12">
        <v>381199000000</v>
      </c>
      <c r="E310" s="9">
        <f t="shared" si="12"/>
        <v>26.666587385428159</v>
      </c>
      <c r="F310" s="12">
        <v>7.8713655500000002</v>
      </c>
      <c r="G310" s="12">
        <v>40</v>
      </c>
      <c r="H310" s="12">
        <v>22.606000000000002</v>
      </c>
      <c r="I310" s="12">
        <v>85.9</v>
      </c>
      <c r="J310" s="12">
        <v>85</v>
      </c>
      <c r="K310" s="12">
        <v>63</v>
      </c>
      <c r="L310" s="12">
        <v>69</v>
      </c>
      <c r="M310" s="12">
        <v>64.311999999999998</v>
      </c>
      <c r="N310" s="12">
        <v>-0.14638896300000001</v>
      </c>
      <c r="O310" s="12">
        <v>24.548483489999999</v>
      </c>
      <c r="P310" s="9">
        <v>1</v>
      </c>
      <c r="Q310" s="9">
        <f t="shared" si="13"/>
        <v>26.666587385428159</v>
      </c>
      <c r="R310" s="9">
        <f t="shared" si="14"/>
        <v>7.8713655500000002</v>
      </c>
      <c r="S310" s="9">
        <f t="shared" si="15"/>
        <v>40</v>
      </c>
      <c r="T310" s="9">
        <f t="shared" si="16"/>
        <v>22.606000000000002</v>
      </c>
      <c r="U310" s="9">
        <f t="shared" si="17"/>
        <v>85.9</v>
      </c>
      <c r="V310" s="9">
        <f t="shared" si="18"/>
        <v>85</v>
      </c>
      <c r="W310" s="9">
        <f t="shared" si="19"/>
        <v>63</v>
      </c>
      <c r="X310" s="9">
        <f t="shared" si="20"/>
        <v>69</v>
      </c>
      <c r="Y310" s="9">
        <f t="shared" si="21"/>
        <v>64.311999999999998</v>
      </c>
      <c r="Z310" s="9">
        <f t="shared" si="22"/>
        <v>-0.14638896300000001</v>
      </c>
      <c r="AA310" s="9">
        <f t="shared" si="23"/>
        <v>24.548483489999999</v>
      </c>
    </row>
    <row r="311" spans="1:27" ht="14.4" x14ac:dyDescent="0.3">
      <c r="A311" s="5" t="s">
        <v>41</v>
      </c>
      <c r="B311" s="6">
        <v>2015</v>
      </c>
      <c r="C311" s="7">
        <v>29.8</v>
      </c>
      <c r="D311" s="8">
        <v>346710000000</v>
      </c>
      <c r="E311" s="9">
        <f t="shared" si="12"/>
        <v>26.571754532601872</v>
      </c>
      <c r="F311" s="8">
        <v>8.0530424099999998</v>
      </c>
      <c r="G311" s="14">
        <v>39</v>
      </c>
      <c r="H311" s="8">
        <v>22.869</v>
      </c>
      <c r="I311" s="8">
        <v>85.3</v>
      </c>
      <c r="J311" s="8">
        <v>85</v>
      </c>
      <c r="K311" s="14">
        <v>62.8</v>
      </c>
      <c r="L311" s="8">
        <v>70</v>
      </c>
      <c r="M311" s="8">
        <v>64.828000000000003</v>
      </c>
      <c r="N311" s="8">
        <v>-0.220544875</v>
      </c>
      <c r="O311" s="8">
        <v>24.596405300000001</v>
      </c>
      <c r="P311" s="9">
        <v>1</v>
      </c>
      <c r="Q311" s="9">
        <f t="shared" si="13"/>
        <v>26.571754532601872</v>
      </c>
      <c r="R311" s="9">
        <f t="shared" si="14"/>
        <v>8.0530424099999998</v>
      </c>
      <c r="S311" s="9">
        <f t="shared" si="15"/>
        <v>39</v>
      </c>
      <c r="T311" s="9">
        <f t="shared" si="16"/>
        <v>22.869</v>
      </c>
      <c r="U311" s="9">
        <f t="shared" si="17"/>
        <v>85.3</v>
      </c>
      <c r="V311" s="9">
        <f t="shared" si="18"/>
        <v>85</v>
      </c>
      <c r="W311" s="9">
        <f t="shared" si="19"/>
        <v>62.8</v>
      </c>
      <c r="X311" s="9">
        <f t="shared" si="20"/>
        <v>70</v>
      </c>
      <c r="Y311" s="9">
        <f t="shared" si="21"/>
        <v>64.828000000000003</v>
      </c>
      <c r="Z311" s="9">
        <f t="shared" si="22"/>
        <v>-0.220544875</v>
      </c>
      <c r="AA311" s="9">
        <f t="shared" si="23"/>
        <v>24.596405300000001</v>
      </c>
    </row>
    <row r="312" spans="1:27" ht="14.4" x14ac:dyDescent="0.3">
      <c r="A312" s="10" t="s">
        <v>41</v>
      </c>
      <c r="B312" s="11">
        <v>2016</v>
      </c>
      <c r="C312" s="7">
        <v>29.4</v>
      </c>
      <c r="D312" s="12">
        <v>323586000000</v>
      </c>
      <c r="E312" s="9">
        <f t="shared" si="12"/>
        <v>26.502730757906853</v>
      </c>
      <c r="F312" s="12">
        <v>8.0795936600000005</v>
      </c>
      <c r="G312" s="13">
        <v>40.200000000000003</v>
      </c>
      <c r="H312" s="12">
        <v>24.023</v>
      </c>
      <c r="I312" s="12">
        <v>83.9</v>
      </c>
      <c r="J312" s="12">
        <v>85</v>
      </c>
      <c r="K312" s="13">
        <v>62.6</v>
      </c>
      <c r="L312" s="12">
        <v>70</v>
      </c>
      <c r="M312" s="12">
        <v>65.340999999999994</v>
      </c>
      <c r="N312" s="12">
        <v>-0.149085</v>
      </c>
      <c r="O312" s="12">
        <v>24.147689110000002</v>
      </c>
      <c r="P312" s="9">
        <v>1</v>
      </c>
      <c r="Q312" s="9">
        <f t="shared" si="13"/>
        <v>26.502730757906853</v>
      </c>
      <c r="R312" s="9">
        <f t="shared" si="14"/>
        <v>8.0795936600000005</v>
      </c>
      <c r="S312" s="9">
        <f t="shared" si="15"/>
        <v>40.200000000000003</v>
      </c>
      <c r="T312" s="9">
        <f t="shared" si="16"/>
        <v>24.023</v>
      </c>
      <c r="U312" s="9">
        <f t="shared" si="17"/>
        <v>83.9</v>
      </c>
      <c r="V312" s="9">
        <f t="shared" si="18"/>
        <v>85</v>
      </c>
      <c r="W312" s="9">
        <f t="shared" si="19"/>
        <v>62.6</v>
      </c>
      <c r="X312" s="9">
        <f t="shared" si="20"/>
        <v>70</v>
      </c>
      <c r="Y312" s="9">
        <f t="shared" si="21"/>
        <v>65.340999999999994</v>
      </c>
      <c r="Z312" s="9">
        <f t="shared" si="22"/>
        <v>-0.149085</v>
      </c>
      <c r="AA312" s="9">
        <f t="shared" si="23"/>
        <v>24.147689110000002</v>
      </c>
    </row>
    <row r="313" spans="1:27" ht="14.4" x14ac:dyDescent="0.3">
      <c r="A313" s="5" t="s">
        <v>41</v>
      </c>
      <c r="B313" s="6">
        <v>2017</v>
      </c>
      <c r="C313" s="7">
        <v>28.9</v>
      </c>
      <c r="D313" s="8">
        <v>381449000000</v>
      </c>
      <c r="E313" s="9">
        <f t="shared" si="12"/>
        <v>26.667242995903646</v>
      </c>
      <c r="F313" s="8">
        <v>7.97711229</v>
      </c>
      <c r="G313" s="14">
        <v>40.299999999999997</v>
      </c>
      <c r="H313" s="8">
        <v>23.992000000000001</v>
      </c>
      <c r="I313" s="8">
        <v>84.4</v>
      </c>
      <c r="J313" s="8">
        <v>84</v>
      </c>
      <c r="K313" s="14">
        <v>62.4</v>
      </c>
      <c r="L313" s="8">
        <v>70</v>
      </c>
      <c r="M313" s="8">
        <v>65.849999999999994</v>
      </c>
      <c r="N313" s="8">
        <v>-0.284803957</v>
      </c>
      <c r="O313" s="8">
        <v>23.754937399999999</v>
      </c>
      <c r="P313" s="9">
        <v>1</v>
      </c>
      <c r="Q313" s="9">
        <f t="shared" si="13"/>
        <v>26.667242995903646</v>
      </c>
      <c r="R313" s="9">
        <f t="shared" si="14"/>
        <v>7.97711229</v>
      </c>
      <c r="S313" s="9">
        <f t="shared" si="15"/>
        <v>40.299999999999997</v>
      </c>
      <c r="T313" s="9">
        <f t="shared" si="16"/>
        <v>23.992000000000001</v>
      </c>
      <c r="U313" s="9">
        <f t="shared" si="17"/>
        <v>84.4</v>
      </c>
      <c r="V313" s="9">
        <f t="shared" si="18"/>
        <v>84</v>
      </c>
      <c r="W313" s="9">
        <f t="shared" si="19"/>
        <v>62.4</v>
      </c>
      <c r="X313" s="9">
        <f t="shared" si="20"/>
        <v>70</v>
      </c>
      <c r="Y313" s="9">
        <f t="shared" si="21"/>
        <v>65.849999999999994</v>
      </c>
      <c r="Z313" s="9">
        <f t="shared" si="22"/>
        <v>-0.284803957</v>
      </c>
      <c r="AA313" s="9">
        <f t="shared" si="23"/>
        <v>23.754937399999999</v>
      </c>
    </row>
    <row r="314" spans="1:27" ht="14.4" x14ac:dyDescent="0.3">
      <c r="A314" s="10" t="s">
        <v>41</v>
      </c>
      <c r="B314" s="11">
        <v>2018</v>
      </c>
      <c r="C314" s="7">
        <v>28.5</v>
      </c>
      <c r="D314" s="12">
        <v>405261000000</v>
      </c>
      <c r="E314" s="9">
        <f t="shared" si="12"/>
        <v>26.727797140932246</v>
      </c>
      <c r="F314" s="12">
        <v>8.0882034300000001</v>
      </c>
      <c r="G314" s="13">
        <v>39.6</v>
      </c>
      <c r="H314" s="12">
        <v>24.218</v>
      </c>
      <c r="I314" s="12">
        <v>84.7</v>
      </c>
      <c r="J314" s="12">
        <v>82</v>
      </c>
      <c r="K314" s="13">
        <v>62.7</v>
      </c>
      <c r="L314" s="12">
        <v>71</v>
      </c>
      <c r="M314" s="12">
        <v>66.355000000000004</v>
      </c>
      <c r="N314" s="12">
        <v>-0.237621993</v>
      </c>
      <c r="O314" s="12">
        <v>23.8122504</v>
      </c>
      <c r="P314" s="9">
        <v>1</v>
      </c>
      <c r="Q314" s="9">
        <f t="shared" si="13"/>
        <v>26.727797140932246</v>
      </c>
      <c r="R314" s="9">
        <f t="shared" si="14"/>
        <v>8.0882034300000001</v>
      </c>
      <c r="S314" s="9">
        <f t="shared" si="15"/>
        <v>39.6</v>
      </c>
      <c r="T314" s="9">
        <f t="shared" si="16"/>
        <v>24.218</v>
      </c>
      <c r="U314" s="9">
        <f t="shared" si="17"/>
        <v>84.7</v>
      </c>
      <c r="V314" s="9">
        <f t="shared" si="18"/>
        <v>82</v>
      </c>
      <c r="W314" s="9">
        <f t="shared" si="19"/>
        <v>62.7</v>
      </c>
      <c r="X314" s="9">
        <f t="shared" si="20"/>
        <v>71</v>
      </c>
      <c r="Y314" s="9">
        <f t="shared" si="21"/>
        <v>66.355000000000004</v>
      </c>
      <c r="Z314" s="9">
        <f t="shared" si="22"/>
        <v>-0.237621993</v>
      </c>
      <c r="AA314" s="9">
        <f t="shared" si="23"/>
        <v>23.8122504</v>
      </c>
    </row>
    <row r="315" spans="1:27" ht="14.4" x14ac:dyDescent="0.3">
      <c r="A315" s="5" t="s">
        <v>41</v>
      </c>
      <c r="B315" s="6">
        <v>2019</v>
      </c>
      <c r="C315" s="7">
        <v>28.2</v>
      </c>
      <c r="D315" s="8">
        <v>389330000000</v>
      </c>
      <c r="E315" s="9">
        <f t="shared" si="12"/>
        <v>26.687693149985986</v>
      </c>
      <c r="F315" s="8">
        <v>8.2441892600000006</v>
      </c>
      <c r="G315" s="14">
        <v>39.5</v>
      </c>
      <c r="H315" s="8">
        <v>25.538</v>
      </c>
      <c r="I315" s="8">
        <v>85</v>
      </c>
      <c r="J315" s="8">
        <v>85</v>
      </c>
      <c r="K315" s="14">
        <v>62.8</v>
      </c>
      <c r="L315" s="8">
        <v>71</v>
      </c>
      <c r="M315" s="8">
        <v>66.855999999999995</v>
      </c>
      <c r="N315" s="8">
        <v>-0.28324970599999999</v>
      </c>
      <c r="O315" s="8">
        <v>23.189772059999999</v>
      </c>
      <c r="P315" s="9">
        <v>1</v>
      </c>
      <c r="Q315" s="9">
        <f t="shared" si="13"/>
        <v>26.687693149985986</v>
      </c>
      <c r="R315" s="9">
        <f t="shared" si="14"/>
        <v>8.2441892600000006</v>
      </c>
      <c r="S315" s="9">
        <f t="shared" si="15"/>
        <v>39.5</v>
      </c>
      <c r="T315" s="9">
        <f t="shared" si="16"/>
        <v>25.538</v>
      </c>
      <c r="U315" s="9">
        <f t="shared" si="17"/>
        <v>85</v>
      </c>
      <c r="V315" s="9">
        <f t="shared" si="18"/>
        <v>85</v>
      </c>
      <c r="W315" s="9">
        <f t="shared" si="19"/>
        <v>62.8</v>
      </c>
      <c r="X315" s="9">
        <f t="shared" si="20"/>
        <v>71</v>
      </c>
      <c r="Y315" s="9">
        <f t="shared" si="21"/>
        <v>66.855999999999995</v>
      </c>
      <c r="Z315" s="9">
        <f t="shared" si="22"/>
        <v>-0.28324970599999999</v>
      </c>
      <c r="AA315" s="9">
        <f t="shared" si="23"/>
        <v>23.189772059999999</v>
      </c>
    </row>
    <row r="316" spans="1:27" ht="14.4" x14ac:dyDescent="0.3">
      <c r="A316" s="10" t="s">
        <v>41</v>
      </c>
      <c r="B316" s="11">
        <v>2020</v>
      </c>
      <c r="C316" s="7">
        <v>28.1</v>
      </c>
      <c r="D316" s="12">
        <v>338291000000</v>
      </c>
      <c r="E316" s="9">
        <f t="shared" si="12"/>
        <v>26.547172308772925</v>
      </c>
      <c r="F316" s="12">
        <v>8.5725879700000007</v>
      </c>
      <c r="G316" s="14">
        <v>39.5</v>
      </c>
      <c r="H316" s="12">
        <v>24.338999999999999</v>
      </c>
      <c r="I316" s="12">
        <v>90</v>
      </c>
      <c r="J316" s="12">
        <v>84</v>
      </c>
      <c r="K316" s="13">
        <v>62.4</v>
      </c>
      <c r="L316" s="12">
        <v>71</v>
      </c>
      <c r="M316" s="12">
        <v>67.353999999999999</v>
      </c>
      <c r="N316" s="12">
        <v>-0.25288793399999998</v>
      </c>
      <c r="O316" s="12">
        <v>23.753069239999999</v>
      </c>
      <c r="P316" s="9">
        <v>1</v>
      </c>
      <c r="Q316" s="9">
        <f t="shared" si="13"/>
        <v>26.547172308772925</v>
      </c>
      <c r="R316" s="9">
        <f t="shared" si="14"/>
        <v>8.5725879700000007</v>
      </c>
      <c r="S316" s="9">
        <f t="shared" si="15"/>
        <v>39.5</v>
      </c>
      <c r="T316" s="9">
        <f t="shared" si="16"/>
        <v>24.338999999999999</v>
      </c>
      <c r="U316" s="9">
        <f t="shared" si="17"/>
        <v>90</v>
      </c>
      <c r="V316" s="9">
        <f t="shared" si="18"/>
        <v>84</v>
      </c>
      <c r="W316" s="9">
        <f t="shared" si="19"/>
        <v>62.4</v>
      </c>
      <c r="X316" s="9">
        <f t="shared" si="20"/>
        <v>71</v>
      </c>
      <c r="Y316" s="9">
        <f t="shared" si="21"/>
        <v>67.353999999999999</v>
      </c>
      <c r="Z316" s="9">
        <f t="shared" si="22"/>
        <v>-0.25288793399999998</v>
      </c>
      <c r="AA316" s="9">
        <f t="shared" si="23"/>
        <v>23.753069239999999</v>
      </c>
    </row>
    <row r="317" spans="1:27" ht="14.4" x14ac:dyDescent="0.3">
      <c r="A317" s="5" t="s">
        <v>42</v>
      </c>
      <c r="B317" s="6">
        <v>2000</v>
      </c>
      <c r="C317" s="7">
        <v>40.9</v>
      </c>
      <c r="D317" s="8">
        <v>165021000000</v>
      </c>
      <c r="E317" s="9">
        <f t="shared" si="12"/>
        <v>25.829338575475777</v>
      </c>
      <c r="F317" s="8">
        <v>1.8529765600000001</v>
      </c>
      <c r="G317" s="8">
        <v>81</v>
      </c>
      <c r="H317" s="8">
        <v>6.0780000000000003</v>
      </c>
      <c r="I317" s="8">
        <v>86.3</v>
      </c>
      <c r="J317" s="8">
        <v>75</v>
      </c>
      <c r="K317" s="8">
        <v>30.3</v>
      </c>
      <c r="L317" s="8">
        <v>29</v>
      </c>
      <c r="M317" s="8">
        <v>42.002000000000002</v>
      </c>
      <c r="N317" s="8">
        <v>-1.9952006339999999</v>
      </c>
      <c r="O317" s="8">
        <v>26.20520179</v>
      </c>
      <c r="P317" s="9">
        <v>1</v>
      </c>
      <c r="Q317" s="9">
        <f t="shared" si="13"/>
        <v>25.829338575475777</v>
      </c>
      <c r="R317" s="9">
        <f t="shared" si="14"/>
        <v>1.8529765600000001</v>
      </c>
      <c r="S317" s="9">
        <f t="shared" si="15"/>
        <v>81</v>
      </c>
      <c r="T317" s="9">
        <f t="shared" si="16"/>
        <v>6.0780000000000003</v>
      </c>
      <c r="U317" s="9">
        <f t="shared" si="17"/>
        <v>86.3</v>
      </c>
      <c r="V317" s="9">
        <f t="shared" si="18"/>
        <v>75</v>
      </c>
      <c r="W317" s="9">
        <f t="shared" si="19"/>
        <v>30.3</v>
      </c>
      <c r="X317" s="9">
        <f t="shared" si="20"/>
        <v>29</v>
      </c>
      <c r="Y317" s="9">
        <f t="shared" si="21"/>
        <v>42.002000000000002</v>
      </c>
      <c r="Z317" s="9">
        <f t="shared" si="22"/>
        <v>-1.9952006339999999</v>
      </c>
      <c r="AA317" s="9">
        <f t="shared" si="23"/>
        <v>26.20520179</v>
      </c>
    </row>
    <row r="318" spans="1:27" ht="14.4" x14ac:dyDescent="0.3">
      <c r="A318" s="10" t="s">
        <v>42</v>
      </c>
      <c r="B318" s="11">
        <v>2001</v>
      </c>
      <c r="C318" s="7">
        <v>39.299999999999997</v>
      </c>
      <c r="D318" s="12">
        <v>160447000000</v>
      </c>
      <c r="E318" s="9">
        <f t="shared" si="12"/>
        <v>25.801229506913955</v>
      </c>
      <c r="F318" s="12">
        <v>2.1185021399999999</v>
      </c>
      <c r="G318" s="12">
        <v>78.3</v>
      </c>
      <c r="H318" s="12">
        <v>6.0819999999999999</v>
      </c>
      <c r="I318" s="12">
        <v>86.3</v>
      </c>
      <c r="J318" s="12">
        <v>76</v>
      </c>
      <c r="K318" s="12">
        <v>31.2</v>
      </c>
      <c r="L318" s="12">
        <v>30</v>
      </c>
      <c r="M318" s="12">
        <v>42.783000000000001</v>
      </c>
      <c r="N318" s="13">
        <v>-1.7568462300000001</v>
      </c>
      <c r="O318" s="12">
        <v>25.854376049999999</v>
      </c>
      <c r="P318" s="9">
        <v>1</v>
      </c>
      <c r="Q318" s="9">
        <f t="shared" si="13"/>
        <v>25.801229506913955</v>
      </c>
      <c r="R318" s="9">
        <f t="shared" si="14"/>
        <v>2.1185021399999999</v>
      </c>
      <c r="S318" s="9">
        <f t="shared" si="15"/>
        <v>78.3</v>
      </c>
      <c r="T318" s="9">
        <f t="shared" si="16"/>
        <v>6.0819999999999999</v>
      </c>
      <c r="U318" s="9">
        <f t="shared" si="17"/>
        <v>86.3</v>
      </c>
      <c r="V318" s="9">
        <f t="shared" si="18"/>
        <v>76</v>
      </c>
      <c r="W318" s="9">
        <f t="shared" si="19"/>
        <v>31.2</v>
      </c>
      <c r="X318" s="9">
        <f t="shared" si="20"/>
        <v>30</v>
      </c>
      <c r="Y318" s="9">
        <f t="shared" si="21"/>
        <v>42.783000000000001</v>
      </c>
      <c r="Z318" s="9">
        <f t="shared" si="22"/>
        <v>-1.7568462300000001</v>
      </c>
      <c r="AA318" s="9">
        <f t="shared" si="23"/>
        <v>25.854376049999999</v>
      </c>
    </row>
    <row r="319" spans="1:27" ht="14.4" x14ac:dyDescent="0.3">
      <c r="A319" s="5" t="s">
        <v>42</v>
      </c>
      <c r="B319" s="6">
        <v>2002</v>
      </c>
      <c r="C319" s="7">
        <v>37.700000000000003</v>
      </c>
      <c r="D319" s="8">
        <v>195661000000</v>
      </c>
      <c r="E319" s="9">
        <f t="shared" si="12"/>
        <v>25.99964940686931</v>
      </c>
      <c r="F319" s="8">
        <v>1.98062706</v>
      </c>
      <c r="G319" s="8">
        <v>68.3</v>
      </c>
      <c r="H319" s="8">
        <v>6.6040000000000001</v>
      </c>
      <c r="I319" s="8">
        <v>87.6</v>
      </c>
      <c r="J319" s="8">
        <v>70</v>
      </c>
      <c r="K319" s="8">
        <v>30.2</v>
      </c>
      <c r="L319" s="8">
        <v>31</v>
      </c>
      <c r="M319" s="8">
        <v>43.567999999999998</v>
      </c>
      <c r="N319" s="8">
        <v>-1.583244205</v>
      </c>
      <c r="O319" s="8">
        <v>25.529168649999999</v>
      </c>
      <c r="P319" s="9">
        <v>1</v>
      </c>
      <c r="Q319" s="9">
        <f t="shared" si="13"/>
        <v>25.99964940686931</v>
      </c>
      <c r="R319" s="9">
        <f t="shared" si="14"/>
        <v>1.98062706</v>
      </c>
      <c r="S319" s="9">
        <f t="shared" si="15"/>
        <v>68.3</v>
      </c>
      <c r="T319" s="9">
        <f t="shared" si="16"/>
        <v>6.6040000000000001</v>
      </c>
      <c r="U319" s="9">
        <f t="shared" si="17"/>
        <v>87.6</v>
      </c>
      <c r="V319" s="9">
        <f t="shared" si="18"/>
        <v>70</v>
      </c>
      <c r="W319" s="9">
        <f t="shared" si="19"/>
        <v>30.2</v>
      </c>
      <c r="X319" s="9">
        <f t="shared" si="20"/>
        <v>31</v>
      </c>
      <c r="Y319" s="9">
        <f t="shared" si="21"/>
        <v>43.567999999999998</v>
      </c>
      <c r="Z319" s="9">
        <f t="shared" si="22"/>
        <v>-1.583244205</v>
      </c>
      <c r="AA319" s="9">
        <f t="shared" si="23"/>
        <v>25.529168649999999</v>
      </c>
    </row>
    <row r="320" spans="1:27" ht="14.4" x14ac:dyDescent="0.3">
      <c r="A320" s="10" t="s">
        <v>42</v>
      </c>
      <c r="B320" s="11">
        <v>2003</v>
      </c>
      <c r="C320" s="7">
        <v>36.200000000000003</v>
      </c>
      <c r="D320" s="12">
        <v>234772000000</v>
      </c>
      <c r="E320" s="9">
        <f t="shared" si="12"/>
        <v>26.181880667363561</v>
      </c>
      <c r="F320" s="12">
        <v>2.2483718399999999</v>
      </c>
      <c r="G320" s="12">
        <v>66.5</v>
      </c>
      <c r="H320" s="12">
        <v>6.6580000000000004</v>
      </c>
      <c r="I320" s="12">
        <v>87.9</v>
      </c>
      <c r="J320" s="12">
        <v>71</v>
      </c>
      <c r="K320" s="12">
        <v>29.3</v>
      </c>
      <c r="L320" s="12">
        <v>32</v>
      </c>
      <c r="M320" s="12">
        <v>44.356000000000002</v>
      </c>
      <c r="N320" s="12">
        <v>-2.0953948499999999</v>
      </c>
      <c r="O320" s="12">
        <v>25.197571960000001</v>
      </c>
      <c r="P320" s="9">
        <v>1</v>
      </c>
      <c r="Q320" s="9">
        <f t="shared" si="13"/>
        <v>26.181880667363561</v>
      </c>
      <c r="R320" s="9">
        <f t="shared" si="14"/>
        <v>2.2483718399999999</v>
      </c>
      <c r="S320" s="9">
        <f t="shared" si="15"/>
        <v>66.5</v>
      </c>
      <c r="T320" s="9">
        <f t="shared" si="16"/>
        <v>6.6580000000000004</v>
      </c>
      <c r="U320" s="9">
        <f t="shared" si="17"/>
        <v>87.9</v>
      </c>
      <c r="V320" s="9">
        <f t="shared" si="18"/>
        <v>71</v>
      </c>
      <c r="W320" s="9">
        <f t="shared" si="19"/>
        <v>29.3</v>
      </c>
      <c r="X320" s="9">
        <f t="shared" si="20"/>
        <v>32</v>
      </c>
      <c r="Y320" s="9">
        <f t="shared" si="21"/>
        <v>44.356000000000002</v>
      </c>
      <c r="Z320" s="9">
        <f t="shared" si="22"/>
        <v>-2.0953948499999999</v>
      </c>
      <c r="AA320" s="9">
        <f t="shared" si="23"/>
        <v>25.197571960000001</v>
      </c>
    </row>
    <row r="321" spans="1:27" ht="14.4" x14ac:dyDescent="0.3">
      <c r="A321" s="5" t="s">
        <v>42</v>
      </c>
      <c r="B321" s="6">
        <v>2004</v>
      </c>
      <c r="C321" s="7">
        <v>36.9</v>
      </c>
      <c r="D321" s="8">
        <v>256837000000</v>
      </c>
      <c r="E321" s="9">
        <f t="shared" si="12"/>
        <v>26.271707479380431</v>
      </c>
      <c r="F321" s="8">
        <v>2.1200227699999998</v>
      </c>
      <c r="G321" s="8">
        <v>66.7</v>
      </c>
      <c r="H321" s="8">
        <v>7.3029999999999999</v>
      </c>
      <c r="I321" s="8">
        <v>89</v>
      </c>
      <c r="J321" s="8">
        <v>71</v>
      </c>
      <c r="K321" s="8">
        <v>30.4</v>
      </c>
      <c r="L321" s="8">
        <v>33</v>
      </c>
      <c r="M321" s="8">
        <v>45.149000000000001</v>
      </c>
      <c r="N321" s="8">
        <v>-1.908605576</v>
      </c>
      <c r="O321" s="8">
        <v>24.827578370000001</v>
      </c>
      <c r="P321" s="9">
        <v>1</v>
      </c>
      <c r="Q321" s="9">
        <f t="shared" si="13"/>
        <v>26.271707479380431</v>
      </c>
      <c r="R321" s="9">
        <f t="shared" si="14"/>
        <v>2.1200227699999998</v>
      </c>
      <c r="S321" s="9">
        <f t="shared" si="15"/>
        <v>66.7</v>
      </c>
      <c r="T321" s="9">
        <f t="shared" si="16"/>
        <v>7.3029999999999999</v>
      </c>
      <c r="U321" s="9">
        <f t="shared" si="17"/>
        <v>89</v>
      </c>
      <c r="V321" s="9">
        <f t="shared" si="18"/>
        <v>71</v>
      </c>
      <c r="W321" s="9">
        <f t="shared" si="19"/>
        <v>30.4</v>
      </c>
      <c r="X321" s="9">
        <f t="shared" si="20"/>
        <v>33</v>
      </c>
      <c r="Y321" s="9">
        <f t="shared" si="21"/>
        <v>45.149000000000001</v>
      </c>
      <c r="Z321" s="9">
        <f t="shared" si="22"/>
        <v>-1.908605576</v>
      </c>
      <c r="AA321" s="9">
        <f t="shared" si="23"/>
        <v>24.827578370000001</v>
      </c>
    </row>
    <row r="322" spans="1:27" ht="14.4" x14ac:dyDescent="0.3">
      <c r="A322" s="10" t="s">
        <v>42</v>
      </c>
      <c r="B322" s="11">
        <v>2005</v>
      </c>
      <c r="C322" s="7">
        <v>33.5</v>
      </c>
      <c r="D322" s="12">
        <v>285869000000</v>
      </c>
      <c r="E322" s="9">
        <f t="shared" si="12"/>
        <v>26.378799500874962</v>
      </c>
      <c r="F322" s="12">
        <v>2.53189397</v>
      </c>
      <c r="G322" s="12">
        <v>63</v>
      </c>
      <c r="H322" s="12">
        <v>7.9450000000000003</v>
      </c>
      <c r="I322" s="12">
        <v>84.8</v>
      </c>
      <c r="J322" s="12">
        <v>72</v>
      </c>
      <c r="K322" s="12">
        <v>29.9</v>
      </c>
      <c r="L322" s="12">
        <v>34</v>
      </c>
      <c r="M322" s="12">
        <v>45.942</v>
      </c>
      <c r="N322" s="12">
        <v>-1.51817596</v>
      </c>
      <c r="O322" s="12">
        <v>24.38718025</v>
      </c>
      <c r="P322" s="9">
        <v>1</v>
      </c>
      <c r="Q322" s="9">
        <f t="shared" si="13"/>
        <v>26.378799500874962</v>
      </c>
      <c r="R322" s="9">
        <f t="shared" si="14"/>
        <v>2.53189397</v>
      </c>
      <c r="S322" s="9">
        <f t="shared" si="15"/>
        <v>63</v>
      </c>
      <c r="T322" s="9">
        <f t="shared" si="16"/>
        <v>7.9450000000000003</v>
      </c>
      <c r="U322" s="9">
        <f t="shared" si="17"/>
        <v>84.8</v>
      </c>
      <c r="V322" s="9">
        <f t="shared" si="18"/>
        <v>72</v>
      </c>
      <c r="W322" s="9">
        <f t="shared" si="19"/>
        <v>29.9</v>
      </c>
      <c r="X322" s="9">
        <f t="shared" si="20"/>
        <v>34</v>
      </c>
      <c r="Y322" s="9">
        <f t="shared" si="21"/>
        <v>45.942</v>
      </c>
      <c r="Z322" s="9">
        <f t="shared" si="22"/>
        <v>-1.51817596</v>
      </c>
      <c r="AA322" s="9">
        <f t="shared" si="23"/>
        <v>24.38718025</v>
      </c>
    </row>
    <row r="323" spans="1:27" ht="14.4" x14ac:dyDescent="0.3">
      <c r="A323" s="5" t="s">
        <v>42</v>
      </c>
      <c r="B323" s="6">
        <v>2006</v>
      </c>
      <c r="C323" s="7">
        <v>32.299999999999997</v>
      </c>
      <c r="D323" s="8">
        <v>364571000000</v>
      </c>
      <c r="E323" s="9">
        <f t="shared" si="12"/>
        <v>26.621987156806497</v>
      </c>
      <c r="F323" s="8">
        <v>2.6194641600000002</v>
      </c>
      <c r="G323" s="8">
        <v>67.5</v>
      </c>
      <c r="H323" s="8">
        <v>7.5510000000000002</v>
      </c>
      <c r="I323" s="8">
        <v>90.6</v>
      </c>
      <c r="J323" s="8">
        <v>72</v>
      </c>
      <c r="K323" s="8">
        <v>31.5</v>
      </c>
      <c r="L323" s="8">
        <v>35</v>
      </c>
      <c r="M323" s="8">
        <v>46.738</v>
      </c>
      <c r="N323" s="8">
        <v>-1.4176669120000001</v>
      </c>
      <c r="O323" s="8">
        <v>23.886055429999999</v>
      </c>
      <c r="P323" s="9">
        <v>1</v>
      </c>
      <c r="Q323" s="9">
        <f t="shared" si="13"/>
        <v>26.621987156806497</v>
      </c>
      <c r="R323" s="9">
        <f t="shared" si="14"/>
        <v>2.6194641600000002</v>
      </c>
      <c r="S323" s="9">
        <f t="shared" si="15"/>
        <v>67.5</v>
      </c>
      <c r="T323" s="9">
        <f t="shared" si="16"/>
        <v>7.5510000000000002</v>
      </c>
      <c r="U323" s="9">
        <f t="shared" si="17"/>
        <v>90.6</v>
      </c>
      <c r="V323" s="9">
        <f t="shared" si="18"/>
        <v>72</v>
      </c>
      <c r="W323" s="9">
        <f t="shared" si="19"/>
        <v>31.5</v>
      </c>
      <c r="X323" s="9">
        <f t="shared" si="20"/>
        <v>35</v>
      </c>
      <c r="Y323" s="9">
        <f t="shared" si="21"/>
        <v>46.738</v>
      </c>
      <c r="Z323" s="9">
        <f t="shared" si="22"/>
        <v>-1.4176669120000001</v>
      </c>
      <c r="AA323" s="9">
        <f t="shared" si="23"/>
        <v>23.886055429999999</v>
      </c>
    </row>
    <row r="324" spans="1:27" ht="14.4" x14ac:dyDescent="0.3">
      <c r="A324" s="10" t="s">
        <v>42</v>
      </c>
      <c r="B324" s="11">
        <v>2007</v>
      </c>
      <c r="C324" s="7">
        <v>31</v>
      </c>
      <c r="D324" s="12">
        <v>432217000000</v>
      </c>
      <c r="E324" s="9">
        <f t="shared" si="12"/>
        <v>26.792193613887481</v>
      </c>
      <c r="F324" s="12">
        <v>2.8238556400000001</v>
      </c>
      <c r="G324" s="12">
        <v>60.9</v>
      </c>
      <c r="H324" s="12">
        <v>8.06</v>
      </c>
      <c r="I324" s="12">
        <v>91.1</v>
      </c>
      <c r="J324" s="12">
        <v>73</v>
      </c>
      <c r="K324" s="12">
        <v>33.200000000000003</v>
      </c>
      <c r="L324" s="12">
        <v>36</v>
      </c>
      <c r="M324" s="12">
        <v>47.534999999999997</v>
      </c>
      <c r="N324" s="12">
        <v>-1.198065758</v>
      </c>
      <c r="O324" s="12">
        <v>23.315671129999998</v>
      </c>
      <c r="P324" s="9">
        <v>1</v>
      </c>
      <c r="Q324" s="9">
        <f t="shared" si="13"/>
        <v>26.792193613887481</v>
      </c>
      <c r="R324" s="9">
        <f t="shared" si="14"/>
        <v>2.8238556400000001</v>
      </c>
      <c r="S324" s="9">
        <f t="shared" si="15"/>
        <v>60.9</v>
      </c>
      <c r="T324" s="9">
        <f t="shared" si="16"/>
        <v>8.06</v>
      </c>
      <c r="U324" s="9">
        <f t="shared" si="17"/>
        <v>91.1</v>
      </c>
      <c r="V324" s="9">
        <f t="shared" si="18"/>
        <v>73</v>
      </c>
      <c r="W324" s="9">
        <f t="shared" si="19"/>
        <v>33.200000000000003</v>
      </c>
      <c r="X324" s="9">
        <f t="shared" si="20"/>
        <v>36</v>
      </c>
      <c r="Y324" s="9">
        <f t="shared" si="21"/>
        <v>47.534999999999997</v>
      </c>
      <c r="Z324" s="9">
        <f t="shared" si="22"/>
        <v>-1.198065758</v>
      </c>
      <c r="AA324" s="9">
        <f t="shared" si="23"/>
        <v>23.315671129999998</v>
      </c>
    </row>
    <row r="325" spans="1:27" ht="14.4" x14ac:dyDescent="0.3">
      <c r="A325" s="5" t="s">
        <v>42</v>
      </c>
      <c r="B325" s="6">
        <v>2008</v>
      </c>
      <c r="C325" s="7">
        <v>29.9</v>
      </c>
      <c r="D325" s="8">
        <v>510229000000</v>
      </c>
      <c r="E325" s="9">
        <f t="shared" si="12"/>
        <v>26.958125481493489</v>
      </c>
      <c r="F325" s="8">
        <v>2.5484230499999998</v>
      </c>
      <c r="G325" s="8">
        <v>58</v>
      </c>
      <c r="H325" s="8">
        <v>7.2089999999999996</v>
      </c>
      <c r="I325" s="8">
        <v>92.7</v>
      </c>
      <c r="J325" s="8">
        <v>77</v>
      </c>
      <c r="K325" s="8">
        <v>32.6</v>
      </c>
      <c r="L325" s="8">
        <v>38</v>
      </c>
      <c r="M325" s="8">
        <v>48.335000000000001</v>
      </c>
      <c r="N325" s="8">
        <v>-1.056791544</v>
      </c>
      <c r="O325" s="8">
        <v>22.6167038</v>
      </c>
      <c r="P325" s="9">
        <v>1</v>
      </c>
      <c r="Q325" s="9">
        <f t="shared" si="13"/>
        <v>26.958125481493489</v>
      </c>
      <c r="R325" s="9">
        <f t="shared" si="14"/>
        <v>2.5484230499999998</v>
      </c>
      <c r="S325" s="9">
        <f t="shared" si="15"/>
        <v>58</v>
      </c>
      <c r="T325" s="9">
        <f t="shared" si="16"/>
        <v>7.2089999999999996</v>
      </c>
      <c r="U325" s="9">
        <f t="shared" si="17"/>
        <v>92.7</v>
      </c>
      <c r="V325" s="9">
        <f t="shared" si="18"/>
        <v>77</v>
      </c>
      <c r="W325" s="9">
        <f t="shared" si="19"/>
        <v>32.6</v>
      </c>
      <c r="X325" s="9">
        <f t="shared" si="20"/>
        <v>38</v>
      </c>
      <c r="Y325" s="9">
        <f t="shared" si="21"/>
        <v>48.335000000000001</v>
      </c>
      <c r="Z325" s="9">
        <f t="shared" si="22"/>
        <v>-1.056791544</v>
      </c>
      <c r="AA325" s="9">
        <f t="shared" si="23"/>
        <v>22.6167038</v>
      </c>
    </row>
    <row r="326" spans="1:27" ht="14.4" x14ac:dyDescent="0.3">
      <c r="A326" s="10" t="s">
        <v>42</v>
      </c>
      <c r="B326" s="11">
        <v>2009</v>
      </c>
      <c r="C326" s="7">
        <v>28.9</v>
      </c>
      <c r="D326" s="12">
        <v>539580000000</v>
      </c>
      <c r="E326" s="9">
        <f t="shared" si="12"/>
        <v>27.01405689610089</v>
      </c>
      <c r="F326" s="12">
        <v>2.62324095</v>
      </c>
      <c r="G326" s="12">
        <v>58.4</v>
      </c>
      <c r="H326" s="12">
        <v>6.1059999999999999</v>
      </c>
      <c r="I326" s="12">
        <v>93.6</v>
      </c>
      <c r="J326" s="12">
        <v>78</v>
      </c>
      <c r="K326" s="12">
        <v>33.4</v>
      </c>
      <c r="L326" s="12">
        <v>40</v>
      </c>
      <c r="M326" s="12">
        <v>49.134</v>
      </c>
      <c r="N326" s="12">
        <v>-0.75115364799999995</v>
      </c>
      <c r="O326" s="12">
        <v>21.72982988</v>
      </c>
      <c r="P326" s="9">
        <v>1</v>
      </c>
      <c r="Q326" s="9">
        <f t="shared" si="13"/>
        <v>27.01405689610089</v>
      </c>
      <c r="R326" s="9">
        <f t="shared" si="14"/>
        <v>2.62324095</v>
      </c>
      <c r="S326" s="9">
        <f t="shared" si="15"/>
        <v>58.4</v>
      </c>
      <c r="T326" s="9">
        <f t="shared" si="16"/>
        <v>6.1059999999999999</v>
      </c>
      <c r="U326" s="9">
        <f t="shared" si="17"/>
        <v>93.6</v>
      </c>
      <c r="V326" s="9">
        <f t="shared" si="18"/>
        <v>78</v>
      </c>
      <c r="W326" s="9">
        <f t="shared" si="19"/>
        <v>33.4</v>
      </c>
      <c r="X326" s="9">
        <f t="shared" si="20"/>
        <v>40</v>
      </c>
      <c r="Y326" s="9">
        <f t="shared" si="21"/>
        <v>49.134</v>
      </c>
      <c r="Z326" s="9">
        <f t="shared" si="22"/>
        <v>-0.75115364799999995</v>
      </c>
      <c r="AA326" s="9">
        <f t="shared" si="23"/>
        <v>21.72982988</v>
      </c>
    </row>
    <row r="327" spans="1:27" ht="14.4" x14ac:dyDescent="0.3">
      <c r="A327" s="5" t="s">
        <v>42</v>
      </c>
      <c r="B327" s="6">
        <v>2010</v>
      </c>
      <c r="C327" s="7">
        <v>27.8</v>
      </c>
      <c r="D327" s="8">
        <v>755094000000</v>
      </c>
      <c r="E327" s="9">
        <f t="shared" si="12"/>
        <v>27.350108081756801</v>
      </c>
      <c r="F327" s="8">
        <v>2.7908783000000001</v>
      </c>
      <c r="G327" s="8">
        <v>52</v>
      </c>
      <c r="H327" s="8">
        <v>5.6139999999999999</v>
      </c>
      <c r="I327" s="8">
        <v>94.2</v>
      </c>
      <c r="J327" s="8">
        <v>81</v>
      </c>
      <c r="K327" s="8">
        <v>34.6</v>
      </c>
      <c r="L327" s="8">
        <v>42</v>
      </c>
      <c r="M327" s="8">
        <v>49.914000000000001</v>
      </c>
      <c r="N327" s="8">
        <v>-0.85391616800000003</v>
      </c>
      <c r="O327" s="8">
        <v>20.595725819999998</v>
      </c>
      <c r="P327" s="9">
        <v>1</v>
      </c>
      <c r="Q327" s="9">
        <f t="shared" si="13"/>
        <v>27.350108081756801</v>
      </c>
      <c r="R327" s="9">
        <f t="shared" si="14"/>
        <v>2.7908783000000001</v>
      </c>
      <c r="S327" s="9">
        <f t="shared" si="15"/>
        <v>52</v>
      </c>
      <c r="T327" s="9">
        <f t="shared" si="16"/>
        <v>5.6139999999999999</v>
      </c>
      <c r="U327" s="9">
        <f t="shared" si="17"/>
        <v>94.2</v>
      </c>
      <c r="V327" s="9">
        <f t="shared" si="18"/>
        <v>81</v>
      </c>
      <c r="W327" s="9">
        <f t="shared" si="19"/>
        <v>34.6</v>
      </c>
      <c r="X327" s="9">
        <f t="shared" si="20"/>
        <v>42</v>
      </c>
      <c r="Y327" s="9">
        <f t="shared" si="21"/>
        <v>49.914000000000001</v>
      </c>
      <c r="Z327" s="9">
        <f t="shared" si="22"/>
        <v>-0.85391616800000003</v>
      </c>
      <c r="AA327" s="9">
        <f t="shared" si="23"/>
        <v>20.595725819999998</v>
      </c>
    </row>
    <row r="328" spans="1:27" ht="14.4" x14ac:dyDescent="0.3">
      <c r="A328" s="10" t="s">
        <v>42</v>
      </c>
      <c r="B328" s="11">
        <v>2011</v>
      </c>
      <c r="C328" s="7">
        <v>26.8</v>
      </c>
      <c r="D328" s="12">
        <v>892969000000</v>
      </c>
      <c r="E328" s="9">
        <f t="shared" si="12"/>
        <v>27.517817702774661</v>
      </c>
      <c r="F328" s="12">
        <v>2.9894247100000002</v>
      </c>
      <c r="G328" s="12">
        <v>48.7</v>
      </c>
      <c r="H328" s="12">
        <v>5.1529999999999996</v>
      </c>
      <c r="I328" s="12">
        <v>94.8</v>
      </c>
      <c r="J328" s="12">
        <v>81</v>
      </c>
      <c r="K328" s="12">
        <v>37.9</v>
      </c>
      <c r="L328" s="12">
        <v>43</v>
      </c>
      <c r="M328" s="12">
        <v>50.594999999999999</v>
      </c>
      <c r="N328" s="12">
        <v>-0.77011418300000001</v>
      </c>
      <c r="O328" s="12">
        <v>17.918572309999998</v>
      </c>
      <c r="P328" s="9">
        <v>1</v>
      </c>
      <c r="Q328" s="9">
        <f t="shared" si="13"/>
        <v>27.517817702774661</v>
      </c>
      <c r="R328" s="9">
        <f t="shared" si="14"/>
        <v>2.9894247100000002</v>
      </c>
      <c r="S328" s="9">
        <f t="shared" si="15"/>
        <v>48.7</v>
      </c>
      <c r="T328" s="9">
        <f t="shared" si="16"/>
        <v>5.1529999999999996</v>
      </c>
      <c r="U328" s="9">
        <f t="shared" si="17"/>
        <v>94.8</v>
      </c>
      <c r="V328" s="9">
        <f t="shared" si="18"/>
        <v>81</v>
      </c>
      <c r="W328" s="9">
        <f t="shared" si="19"/>
        <v>37.9</v>
      </c>
      <c r="X328" s="9">
        <f t="shared" si="20"/>
        <v>43</v>
      </c>
      <c r="Y328" s="9">
        <f t="shared" si="21"/>
        <v>50.594999999999999</v>
      </c>
      <c r="Z328" s="9">
        <f t="shared" si="22"/>
        <v>-0.77011418300000001</v>
      </c>
      <c r="AA328" s="9">
        <f t="shared" si="23"/>
        <v>17.918572309999998</v>
      </c>
    </row>
    <row r="329" spans="1:27" ht="14.4" x14ac:dyDescent="0.3">
      <c r="A329" s="5" t="s">
        <v>42</v>
      </c>
      <c r="B329" s="6">
        <v>2012</v>
      </c>
      <c r="C329" s="7">
        <v>25.8</v>
      </c>
      <c r="D329" s="8">
        <v>917870000000</v>
      </c>
      <c r="E329" s="9">
        <f t="shared" si="12"/>
        <v>27.545321605338511</v>
      </c>
      <c r="F329" s="8">
        <v>2.9142708800000001</v>
      </c>
      <c r="G329" s="8">
        <v>44.8</v>
      </c>
      <c r="H329" s="8">
        <v>4.468</v>
      </c>
      <c r="I329" s="8">
        <v>96</v>
      </c>
      <c r="J329" s="8">
        <v>87</v>
      </c>
      <c r="K329" s="8">
        <v>37.1</v>
      </c>
      <c r="L329" s="8">
        <v>45</v>
      </c>
      <c r="M329" s="8">
        <v>51.276000000000003</v>
      </c>
      <c r="N329" s="8">
        <v>-0.59326279199999998</v>
      </c>
      <c r="O329" s="8">
        <v>19.553351599999999</v>
      </c>
      <c r="P329" s="9">
        <v>1</v>
      </c>
      <c r="Q329" s="9">
        <f t="shared" si="13"/>
        <v>27.545321605338511</v>
      </c>
      <c r="R329" s="9">
        <f t="shared" si="14"/>
        <v>2.9142708800000001</v>
      </c>
      <c r="S329" s="9">
        <f t="shared" si="15"/>
        <v>44.8</v>
      </c>
      <c r="T329" s="9">
        <f t="shared" si="16"/>
        <v>4.468</v>
      </c>
      <c r="U329" s="9">
        <f t="shared" si="17"/>
        <v>96</v>
      </c>
      <c r="V329" s="9">
        <f t="shared" si="18"/>
        <v>87</v>
      </c>
      <c r="W329" s="9">
        <f t="shared" si="19"/>
        <v>37.1</v>
      </c>
      <c r="X329" s="9">
        <f t="shared" si="20"/>
        <v>45</v>
      </c>
      <c r="Y329" s="9">
        <f t="shared" si="21"/>
        <v>51.276000000000003</v>
      </c>
      <c r="Z329" s="9">
        <f t="shared" si="22"/>
        <v>-0.59326279199999998</v>
      </c>
      <c r="AA329" s="9">
        <f t="shared" si="23"/>
        <v>19.553351599999999</v>
      </c>
    </row>
    <row r="330" spans="1:27" ht="14.4" x14ac:dyDescent="0.3">
      <c r="A330" s="10" t="s">
        <v>42</v>
      </c>
      <c r="B330" s="11">
        <v>2013</v>
      </c>
      <c r="C330" s="7">
        <v>24.9</v>
      </c>
      <c r="D330" s="12">
        <v>912524000000</v>
      </c>
      <c r="E330" s="9">
        <f t="shared" si="12"/>
        <v>27.539480223427045</v>
      </c>
      <c r="F330" s="12">
        <v>2.8693480500000001</v>
      </c>
      <c r="G330" s="12">
        <v>44.9</v>
      </c>
      <c r="H330" s="12">
        <v>4.3360000000000003</v>
      </c>
      <c r="I330" s="12">
        <v>96.5</v>
      </c>
      <c r="J330" s="12">
        <v>92</v>
      </c>
      <c r="K330" s="12">
        <v>38.9</v>
      </c>
      <c r="L330" s="12">
        <v>46</v>
      </c>
      <c r="M330" s="12">
        <v>51.954999999999998</v>
      </c>
      <c r="N330" s="12">
        <v>-0.519264638</v>
      </c>
      <c r="O330" s="12">
        <v>20.102993560000002</v>
      </c>
      <c r="P330" s="9">
        <v>1</v>
      </c>
      <c r="Q330" s="9">
        <f t="shared" si="13"/>
        <v>27.539480223427045</v>
      </c>
      <c r="R330" s="9">
        <f t="shared" si="14"/>
        <v>2.8693480500000001</v>
      </c>
      <c r="S330" s="9">
        <f t="shared" si="15"/>
        <v>44.9</v>
      </c>
      <c r="T330" s="9">
        <f t="shared" si="16"/>
        <v>4.3360000000000003</v>
      </c>
      <c r="U330" s="9">
        <f t="shared" si="17"/>
        <v>96.5</v>
      </c>
      <c r="V330" s="9">
        <f t="shared" si="18"/>
        <v>92</v>
      </c>
      <c r="W330" s="9">
        <f t="shared" si="19"/>
        <v>38.9</v>
      </c>
      <c r="X330" s="9">
        <f t="shared" si="20"/>
        <v>46</v>
      </c>
      <c r="Y330" s="9">
        <f t="shared" si="21"/>
        <v>51.954999999999998</v>
      </c>
      <c r="Z330" s="9">
        <f t="shared" si="22"/>
        <v>-0.519264638</v>
      </c>
      <c r="AA330" s="9">
        <f t="shared" si="23"/>
        <v>20.102993560000002</v>
      </c>
    </row>
    <row r="331" spans="1:27" ht="14.4" x14ac:dyDescent="0.3">
      <c r="A331" s="5" t="s">
        <v>42</v>
      </c>
      <c r="B331" s="6">
        <v>2014</v>
      </c>
      <c r="C331" s="7">
        <v>24</v>
      </c>
      <c r="D331" s="8">
        <v>890815000000</v>
      </c>
      <c r="E331" s="9">
        <f t="shared" si="12"/>
        <v>27.515402610984442</v>
      </c>
      <c r="F331" s="8">
        <v>2.96433568</v>
      </c>
      <c r="G331" s="8">
        <v>42.8</v>
      </c>
      <c r="H331" s="8">
        <v>4.0490000000000004</v>
      </c>
      <c r="I331" s="8">
        <v>97</v>
      </c>
      <c r="J331" s="8">
        <v>88</v>
      </c>
      <c r="K331" s="8">
        <v>38.799999999999997</v>
      </c>
      <c r="L331" s="8">
        <v>48</v>
      </c>
      <c r="M331" s="8">
        <v>52.634999999999998</v>
      </c>
      <c r="N331" s="8">
        <v>-0.41682404299999998</v>
      </c>
      <c r="O331" s="8">
        <v>18.53546489</v>
      </c>
      <c r="P331" s="9">
        <v>1</v>
      </c>
      <c r="Q331" s="9">
        <f t="shared" si="13"/>
        <v>27.515402610984442</v>
      </c>
      <c r="R331" s="9">
        <f t="shared" si="14"/>
        <v>2.96433568</v>
      </c>
      <c r="S331" s="9">
        <f t="shared" si="15"/>
        <v>42.8</v>
      </c>
      <c r="T331" s="9">
        <f t="shared" si="16"/>
        <v>4.0490000000000004</v>
      </c>
      <c r="U331" s="9">
        <f t="shared" si="17"/>
        <v>97</v>
      </c>
      <c r="V331" s="9">
        <f t="shared" si="18"/>
        <v>88</v>
      </c>
      <c r="W331" s="9">
        <f t="shared" si="19"/>
        <v>38.799999999999997</v>
      </c>
      <c r="X331" s="9">
        <f t="shared" si="20"/>
        <v>48</v>
      </c>
      <c r="Y331" s="9">
        <f t="shared" si="21"/>
        <v>52.634999999999998</v>
      </c>
      <c r="Z331" s="9">
        <f t="shared" si="22"/>
        <v>-0.41682404299999998</v>
      </c>
      <c r="AA331" s="9">
        <f t="shared" si="23"/>
        <v>18.53546489</v>
      </c>
    </row>
    <row r="332" spans="1:27" ht="14.4" x14ac:dyDescent="0.3">
      <c r="A332" s="10" t="s">
        <v>42</v>
      </c>
      <c r="B332" s="11">
        <v>2015</v>
      </c>
      <c r="C332" s="7">
        <v>23.1</v>
      </c>
      <c r="D332" s="12">
        <v>860854000000</v>
      </c>
      <c r="E332" s="9">
        <f t="shared" si="12"/>
        <v>27.481190756728349</v>
      </c>
      <c r="F332" s="12">
        <v>2.9242851700000001</v>
      </c>
      <c r="G332" s="12">
        <v>38.4</v>
      </c>
      <c r="H332" s="12">
        <v>4.5140000000000002</v>
      </c>
      <c r="I332" s="12">
        <v>97.5</v>
      </c>
      <c r="J332" s="12">
        <v>84</v>
      </c>
      <c r="K332" s="12">
        <v>38.200000000000003</v>
      </c>
      <c r="L332" s="12">
        <v>50</v>
      </c>
      <c r="M332" s="12">
        <v>53.313000000000002</v>
      </c>
      <c r="N332" s="12">
        <v>-0.61995631500000004</v>
      </c>
      <c r="O332" s="12">
        <v>18.671278650000001</v>
      </c>
      <c r="P332" s="9">
        <v>1</v>
      </c>
      <c r="Q332" s="9">
        <f t="shared" si="13"/>
        <v>27.481190756728349</v>
      </c>
      <c r="R332" s="9">
        <f t="shared" si="14"/>
        <v>2.9242851700000001</v>
      </c>
      <c r="S332" s="9">
        <f t="shared" si="15"/>
        <v>38.4</v>
      </c>
      <c r="T332" s="9">
        <f t="shared" si="16"/>
        <v>4.5140000000000002</v>
      </c>
      <c r="U332" s="9">
        <f t="shared" si="17"/>
        <v>97.5</v>
      </c>
      <c r="V332" s="9">
        <f t="shared" si="18"/>
        <v>84</v>
      </c>
      <c r="W332" s="9">
        <f t="shared" si="19"/>
        <v>38.200000000000003</v>
      </c>
      <c r="X332" s="9">
        <f t="shared" si="20"/>
        <v>50</v>
      </c>
      <c r="Y332" s="9">
        <f t="shared" si="21"/>
        <v>53.313000000000002</v>
      </c>
      <c r="Z332" s="9">
        <f t="shared" si="22"/>
        <v>-0.61995631500000004</v>
      </c>
      <c r="AA332" s="9">
        <f t="shared" si="23"/>
        <v>18.671278650000001</v>
      </c>
    </row>
    <row r="333" spans="1:27" ht="14.4" x14ac:dyDescent="0.3">
      <c r="A333" s="5" t="s">
        <v>42</v>
      </c>
      <c r="B333" s="6">
        <v>2016</v>
      </c>
      <c r="C333" s="7">
        <v>22.3</v>
      </c>
      <c r="D333" s="8">
        <v>931877000000</v>
      </c>
      <c r="E333" s="9">
        <f t="shared" si="12"/>
        <v>27.560466668673708</v>
      </c>
      <c r="F333" s="8">
        <v>3.0214719799999998</v>
      </c>
      <c r="G333" s="8">
        <v>34.1</v>
      </c>
      <c r="H333" s="8">
        <v>4.3010000000000002</v>
      </c>
      <c r="I333" s="8">
        <v>97.6</v>
      </c>
      <c r="J333" s="8">
        <v>84</v>
      </c>
      <c r="K333" s="8">
        <v>36.9</v>
      </c>
      <c r="L333" s="8">
        <v>52</v>
      </c>
      <c r="M333" s="8">
        <v>53.988999999999997</v>
      </c>
      <c r="N333" s="8">
        <v>-0.37969973699999998</v>
      </c>
      <c r="O333" s="8">
        <v>19.131004279999999</v>
      </c>
      <c r="P333" s="9">
        <v>1</v>
      </c>
      <c r="Q333" s="9">
        <f t="shared" si="13"/>
        <v>27.560466668673708</v>
      </c>
      <c r="R333" s="9">
        <f t="shared" si="14"/>
        <v>3.0214719799999998</v>
      </c>
      <c r="S333" s="9">
        <f t="shared" si="15"/>
        <v>34.1</v>
      </c>
      <c r="T333" s="9">
        <f t="shared" si="16"/>
        <v>4.3010000000000002</v>
      </c>
      <c r="U333" s="9">
        <f t="shared" si="17"/>
        <v>97.6</v>
      </c>
      <c r="V333" s="9">
        <f t="shared" si="18"/>
        <v>84</v>
      </c>
      <c r="W333" s="9">
        <f t="shared" si="19"/>
        <v>36.9</v>
      </c>
      <c r="X333" s="9">
        <f t="shared" si="20"/>
        <v>52</v>
      </c>
      <c r="Y333" s="9">
        <f t="shared" si="21"/>
        <v>53.988999999999997</v>
      </c>
      <c r="Z333" s="9">
        <f t="shared" si="22"/>
        <v>-0.37969973699999998</v>
      </c>
      <c r="AA333" s="9">
        <f t="shared" si="23"/>
        <v>19.131004279999999</v>
      </c>
    </row>
    <row r="334" spans="1:27" ht="14.4" x14ac:dyDescent="0.3">
      <c r="A334" s="10" t="s">
        <v>42</v>
      </c>
      <c r="B334" s="11">
        <v>2017</v>
      </c>
      <c r="C334" s="7">
        <v>21.5</v>
      </c>
      <c r="D334" s="12">
        <v>1015620000000</v>
      </c>
      <c r="E334" s="9">
        <f t="shared" si="12"/>
        <v>27.64652037937547</v>
      </c>
      <c r="F334" s="12">
        <v>2.9041719399999999</v>
      </c>
      <c r="G334" s="12">
        <v>26.3</v>
      </c>
      <c r="H334" s="12">
        <v>3.7829999999999999</v>
      </c>
      <c r="I334" s="12">
        <v>98.1</v>
      </c>
      <c r="J334" s="12">
        <v>85</v>
      </c>
      <c r="K334" s="12">
        <v>36.4</v>
      </c>
      <c r="L334" s="12">
        <v>54</v>
      </c>
      <c r="M334" s="12">
        <v>54.658999999999999</v>
      </c>
      <c r="N334" s="12">
        <v>-0.50493889999999997</v>
      </c>
      <c r="O334" s="12">
        <v>16.955563479999999</v>
      </c>
      <c r="P334" s="9">
        <v>1</v>
      </c>
      <c r="Q334" s="9">
        <f t="shared" si="13"/>
        <v>27.64652037937547</v>
      </c>
      <c r="R334" s="9">
        <f t="shared" si="14"/>
        <v>2.9041719399999999</v>
      </c>
      <c r="S334" s="9">
        <f t="shared" si="15"/>
        <v>26.3</v>
      </c>
      <c r="T334" s="9">
        <f t="shared" si="16"/>
        <v>3.7829999999999999</v>
      </c>
      <c r="U334" s="9">
        <f t="shared" si="17"/>
        <v>98.1</v>
      </c>
      <c r="V334" s="9">
        <f t="shared" si="18"/>
        <v>85</v>
      </c>
      <c r="W334" s="9">
        <f t="shared" si="19"/>
        <v>36.4</v>
      </c>
      <c r="X334" s="9">
        <f t="shared" si="20"/>
        <v>54</v>
      </c>
      <c r="Y334" s="9">
        <f t="shared" si="21"/>
        <v>54.658999999999999</v>
      </c>
      <c r="Z334" s="9">
        <f t="shared" si="22"/>
        <v>-0.50493889999999997</v>
      </c>
      <c r="AA334" s="9">
        <f t="shared" si="23"/>
        <v>16.955563479999999</v>
      </c>
    </row>
    <row r="335" spans="1:27" ht="14.4" x14ac:dyDescent="0.3">
      <c r="A335" s="5" t="s">
        <v>42</v>
      </c>
      <c r="B335" s="6">
        <v>2018</v>
      </c>
      <c r="C335" s="7">
        <v>20.7</v>
      </c>
      <c r="D335" s="8">
        <v>1042270000000</v>
      </c>
      <c r="E335" s="9">
        <f t="shared" si="12"/>
        <v>27.672422142777222</v>
      </c>
      <c r="F335" s="8">
        <v>2.8675782700000001</v>
      </c>
      <c r="G335" s="8">
        <v>25.4</v>
      </c>
      <c r="H335" s="8">
        <v>4.3869999999999996</v>
      </c>
      <c r="I335" s="8">
        <v>98.5</v>
      </c>
      <c r="J335" s="8">
        <v>85</v>
      </c>
      <c r="K335" s="8">
        <v>36.299999999999997</v>
      </c>
      <c r="L335" s="8">
        <v>55</v>
      </c>
      <c r="M335" s="8">
        <v>55.325000000000003</v>
      </c>
      <c r="N335" s="8">
        <v>-0.55207741300000002</v>
      </c>
      <c r="O335" s="8">
        <v>18.437189579999998</v>
      </c>
      <c r="P335" s="9">
        <v>1</v>
      </c>
      <c r="Q335" s="9">
        <f t="shared" si="13"/>
        <v>27.672422142777222</v>
      </c>
      <c r="R335" s="9">
        <f t="shared" si="14"/>
        <v>2.8675782700000001</v>
      </c>
      <c r="S335" s="9">
        <f t="shared" si="15"/>
        <v>25.4</v>
      </c>
      <c r="T335" s="9">
        <f t="shared" si="16"/>
        <v>4.3869999999999996</v>
      </c>
      <c r="U335" s="9">
        <f t="shared" si="17"/>
        <v>98.5</v>
      </c>
      <c r="V335" s="9">
        <f t="shared" si="18"/>
        <v>85</v>
      </c>
      <c r="W335" s="9">
        <f t="shared" si="19"/>
        <v>36.299999999999997</v>
      </c>
      <c r="X335" s="9">
        <f t="shared" si="20"/>
        <v>55</v>
      </c>
      <c r="Y335" s="9">
        <f t="shared" si="21"/>
        <v>55.325000000000003</v>
      </c>
      <c r="Z335" s="9">
        <f t="shared" si="22"/>
        <v>-0.55207741300000002</v>
      </c>
      <c r="AA335" s="9">
        <f t="shared" si="23"/>
        <v>18.437189579999998</v>
      </c>
    </row>
    <row r="336" spans="1:27" ht="14.4" x14ac:dyDescent="0.3">
      <c r="A336" s="10" t="s">
        <v>42</v>
      </c>
      <c r="B336" s="11">
        <v>2019</v>
      </c>
      <c r="C336" s="7">
        <v>20</v>
      </c>
      <c r="D336" s="12">
        <v>1119100000000</v>
      </c>
      <c r="E336" s="9">
        <f t="shared" si="12"/>
        <v>27.743545906770393</v>
      </c>
      <c r="F336" s="12">
        <v>2.8786289699999998</v>
      </c>
      <c r="G336" s="12">
        <v>23.4</v>
      </c>
      <c r="H336" s="12">
        <v>3.59</v>
      </c>
      <c r="I336" s="12">
        <v>98.9</v>
      </c>
      <c r="J336" s="12">
        <v>85</v>
      </c>
      <c r="K336" s="12">
        <v>35.4</v>
      </c>
      <c r="L336" s="12">
        <v>56</v>
      </c>
      <c r="M336" s="12">
        <v>55.984999999999999</v>
      </c>
      <c r="N336" s="12">
        <v>-0.50215667500000005</v>
      </c>
      <c r="O336" s="12">
        <v>19.427091900000001</v>
      </c>
      <c r="P336" s="9">
        <v>1</v>
      </c>
      <c r="Q336" s="9">
        <f t="shared" si="13"/>
        <v>27.743545906770393</v>
      </c>
      <c r="R336" s="9">
        <f t="shared" si="14"/>
        <v>2.8786289699999998</v>
      </c>
      <c r="S336" s="9">
        <f t="shared" si="15"/>
        <v>23.4</v>
      </c>
      <c r="T336" s="9">
        <f t="shared" si="16"/>
        <v>3.59</v>
      </c>
      <c r="U336" s="9">
        <f t="shared" si="17"/>
        <v>98.9</v>
      </c>
      <c r="V336" s="9">
        <f t="shared" si="18"/>
        <v>85</v>
      </c>
      <c r="W336" s="9">
        <f t="shared" si="19"/>
        <v>35.4</v>
      </c>
      <c r="X336" s="9">
        <f t="shared" si="20"/>
        <v>56</v>
      </c>
      <c r="Y336" s="9">
        <f t="shared" si="21"/>
        <v>55.984999999999999</v>
      </c>
      <c r="Z336" s="9">
        <f t="shared" si="22"/>
        <v>-0.50215667500000005</v>
      </c>
      <c r="AA336" s="9">
        <f t="shared" si="23"/>
        <v>19.427091900000001</v>
      </c>
    </row>
    <row r="337" spans="1:27" ht="14.4" x14ac:dyDescent="0.3">
      <c r="A337" s="5" t="s">
        <v>42</v>
      </c>
      <c r="B337" s="6">
        <v>2020</v>
      </c>
      <c r="C337" s="7">
        <v>19.399999999999999</v>
      </c>
      <c r="D337" s="8">
        <v>1059050000000</v>
      </c>
      <c r="E337" s="9">
        <f t="shared" si="12"/>
        <v>27.68839339578642</v>
      </c>
      <c r="F337" s="8">
        <v>3.4206728900000001</v>
      </c>
      <c r="G337" s="8">
        <v>21.8</v>
      </c>
      <c r="H337" s="8">
        <v>4.2549999999999999</v>
      </c>
      <c r="I337" s="8">
        <v>97</v>
      </c>
      <c r="J337" s="8">
        <v>77</v>
      </c>
      <c r="K337" s="8">
        <v>35.299999999999997</v>
      </c>
      <c r="L337" s="8">
        <v>55</v>
      </c>
      <c r="M337" s="8">
        <v>56.640999999999998</v>
      </c>
      <c r="N337" s="8">
        <v>-0.46232268199999998</v>
      </c>
      <c r="O337" s="8">
        <v>17.8814995</v>
      </c>
      <c r="P337" s="9">
        <v>1</v>
      </c>
      <c r="Q337" s="9">
        <f t="shared" si="13"/>
        <v>27.68839339578642</v>
      </c>
      <c r="R337" s="9">
        <f t="shared" si="14"/>
        <v>3.4206728900000001</v>
      </c>
      <c r="S337" s="9">
        <f t="shared" si="15"/>
        <v>21.8</v>
      </c>
      <c r="T337" s="9">
        <f t="shared" si="16"/>
        <v>4.2549999999999999</v>
      </c>
      <c r="U337" s="9">
        <f t="shared" si="17"/>
        <v>97</v>
      </c>
      <c r="V337" s="9">
        <f t="shared" si="18"/>
        <v>77</v>
      </c>
      <c r="W337" s="9">
        <f t="shared" si="19"/>
        <v>35.299999999999997</v>
      </c>
      <c r="X337" s="9">
        <f t="shared" si="20"/>
        <v>55</v>
      </c>
      <c r="Y337" s="9">
        <f t="shared" si="21"/>
        <v>56.640999999999998</v>
      </c>
      <c r="Z337" s="9">
        <f t="shared" si="22"/>
        <v>-0.46232268199999998</v>
      </c>
      <c r="AA337" s="9">
        <f t="shared" si="23"/>
        <v>17.8814995</v>
      </c>
    </row>
    <row r="338" spans="1:27" ht="14.4" x14ac:dyDescent="0.3">
      <c r="A338" s="10" t="s">
        <v>43</v>
      </c>
      <c r="B338" s="11">
        <v>2000</v>
      </c>
      <c r="C338" s="7">
        <v>63</v>
      </c>
      <c r="D338" s="12">
        <v>53369787319</v>
      </c>
      <c r="E338" s="9">
        <f t="shared" si="12"/>
        <v>24.700510642255281</v>
      </c>
      <c r="F338" s="12">
        <v>1.8050451300000001</v>
      </c>
      <c r="G338" s="12">
        <v>71.900000000000006</v>
      </c>
      <c r="H338" s="12">
        <v>3.27</v>
      </c>
      <c r="I338" s="12">
        <v>32</v>
      </c>
      <c r="J338" s="12">
        <v>82</v>
      </c>
      <c r="K338" s="12">
        <v>33.4</v>
      </c>
      <c r="L338" s="12">
        <v>23</v>
      </c>
      <c r="M338" s="12">
        <v>23.59</v>
      </c>
      <c r="N338" s="12">
        <v>-0.72626125799999997</v>
      </c>
      <c r="O338" s="12">
        <v>53.207331590000003</v>
      </c>
      <c r="P338" s="9">
        <v>1</v>
      </c>
      <c r="Q338" s="9">
        <f t="shared" si="13"/>
        <v>24.700510642255281</v>
      </c>
      <c r="R338" s="9">
        <f t="shared" si="14"/>
        <v>1.8050451300000001</v>
      </c>
      <c r="S338" s="9">
        <f t="shared" si="15"/>
        <v>71.900000000000006</v>
      </c>
      <c r="T338" s="9">
        <f t="shared" si="16"/>
        <v>3.27</v>
      </c>
      <c r="U338" s="9">
        <f t="shared" si="17"/>
        <v>32</v>
      </c>
      <c r="V338" s="9">
        <f t="shared" si="18"/>
        <v>82</v>
      </c>
      <c r="W338" s="9">
        <f t="shared" si="19"/>
        <v>33.4</v>
      </c>
      <c r="X338" s="9">
        <f t="shared" si="20"/>
        <v>23</v>
      </c>
      <c r="Y338" s="9">
        <f t="shared" si="21"/>
        <v>23.59</v>
      </c>
      <c r="Z338" s="9">
        <f t="shared" si="22"/>
        <v>-0.72626125799999997</v>
      </c>
      <c r="AA338" s="9">
        <f t="shared" si="23"/>
        <v>53.207331590000003</v>
      </c>
    </row>
    <row r="339" spans="1:27" ht="14.4" x14ac:dyDescent="0.3">
      <c r="A339" s="5" t="s">
        <v>43</v>
      </c>
      <c r="B339" s="6">
        <v>2001</v>
      </c>
      <c r="C339" s="7">
        <v>59.9</v>
      </c>
      <c r="D339" s="8">
        <v>53991289844</v>
      </c>
      <c r="E339" s="9">
        <f t="shared" si="12"/>
        <v>24.712088571315387</v>
      </c>
      <c r="F339" s="8">
        <v>1.7720185500000001</v>
      </c>
      <c r="G339" s="14">
        <v>71</v>
      </c>
      <c r="H339" s="8">
        <v>3.6139999999999999</v>
      </c>
      <c r="I339" s="8">
        <v>35</v>
      </c>
      <c r="J339" s="8">
        <v>85</v>
      </c>
      <c r="K339" s="14">
        <v>34</v>
      </c>
      <c r="L339" s="8">
        <v>23</v>
      </c>
      <c r="M339" s="8">
        <v>24.096</v>
      </c>
      <c r="N339" s="14">
        <v>-1.0065988645999999</v>
      </c>
      <c r="O339" s="8">
        <v>53.537155769999998</v>
      </c>
      <c r="P339" s="9">
        <v>1</v>
      </c>
      <c r="Q339" s="9">
        <f t="shared" si="13"/>
        <v>24.712088571315387</v>
      </c>
      <c r="R339" s="9">
        <f t="shared" si="14"/>
        <v>1.7720185500000001</v>
      </c>
      <c r="S339" s="9">
        <f t="shared" si="15"/>
        <v>71</v>
      </c>
      <c r="T339" s="9">
        <f t="shared" si="16"/>
        <v>3.6139999999999999</v>
      </c>
      <c r="U339" s="9">
        <f t="shared" si="17"/>
        <v>35</v>
      </c>
      <c r="V339" s="9">
        <f t="shared" si="18"/>
        <v>85</v>
      </c>
      <c r="W339" s="9">
        <f t="shared" si="19"/>
        <v>34</v>
      </c>
      <c r="X339" s="9">
        <f t="shared" si="20"/>
        <v>23</v>
      </c>
      <c r="Y339" s="9">
        <f t="shared" si="21"/>
        <v>24.096</v>
      </c>
      <c r="Z339" s="9">
        <f t="shared" si="22"/>
        <v>-1.0065988645999999</v>
      </c>
      <c r="AA339" s="9">
        <f t="shared" si="23"/>
        <v>53.537155769999998</v>
      </c>
    </row>
    <row r="340" spans="1:27" ht="14.4" x14ac:dyDescent="0.3">
      <c r="A340" s="10" t="s">
        <v>43</v>
      </c>
      <c r="B340" s="11">
        <v>2002</v>
      </c>
      <c r="C340" s="7">
        <v>57</v>
      </c>
      <c r="D340" s="12">
        <v>54724081491</v>
      </c>
      <c r="E340" s="9">
        <f t="shared" si="12"/>
        <v>24.725569696130428</v>
      </c>
      <c r="F340" s="12">
        <v>1.93417108</v>
      </c>
      <c r="G340" s="13">
        <v>70.400000000000006</v>
      </c>
      <c r="H340" s="12">
        <v>3.9670000000000001</v>
      </c>
      <c r="I340" s="12">
        <v>37.799999999999997</v>
      </c>
      <c r="J340" s="12">
        <v>83</v>
      </c>
      <c r="K340" s="13">
        <v>33.6</v>
      </c>
      <c r="L340" s="12">
        <v>24</v>
      </c>
      <c r="M340" s="12">
        <v>24.756</v>
      </c>
      <c r="N340" s="12">
        <v>-1.0325903890000001</v>
      </c>
      <c r="O340" s="12">
        <v>53.998989170000002</v>
      </c>
      <c r="P340" s="9">
        <v>1</v>
      </c>
      <c r="Q340" s="9">
        <f t="shared" si="13"/>
        <v>24.725569696130428</v>
      </c>
      <c r="R340" s="9">
        <f t="shared" si="14"/>
        <v>1.93417108</v>
      </c>
      <c r="S340" s="9">
        <f t="shared" si="15"/>
        <v>70.400000000000006</v>
      </c>
      <c r="T340" s="9">
        <f t="shared" si="16"/>
        <v>3.9670000000000001</v>
      </c>
      <c r="U340" s="9">
        <f t="shared" si="17"/>
        <v>37.799999999999997</v>
      </c>
      <c r="V340" s="9">
        <f t="shared" si="18"/>
        <v>83</v>
      </c>
      <c r="W340" s="9">
        <f t="shared" si="19"/>
        <v>33.6</v>
      </c>
      <c r="X340" s="9">
        <f t="shared" si="20"/>
        <v>24</v>
      </c>
      <c r="Y340" s="9">
        <f t="shared" si="21"/>
        <v>24.756</v>
      </c>
      <c r="Z340" s="9">
        <f t="shared" si="22"/>
        <v>-1.0325903890000001</v>
      </c>
      <c r="AA340" s="9">
        <f t="shared" si="23"/>
        <v>53.998989170000002</v>
      </c>
    </row>
    <row r="341" spans="1:27" ht="14.4" x14ac:dyDescent="0.3">
      <c r="A341" s="5" t="s">
        <v>43</v>
      </c>
      <c r="B341" s="6">
        <v>2003</v>
      </c>
      <c r="C341" s="7">
        <v>54.3</v>
      </c>
      <c r="D341" s="8">
        <v>60158929188</v>
      </c>
      <c r="E341" s="9">
        <f t="shared" si="12"/>
        <v>24.82025571702799</v>
      </c>
      <c r="F341" s="8">
        <v>1.9615219800000001</v>
      </c>
      <c r="G341" s="14">
        <v>68.099999999999994</v>
      </c>
      <c r="H341" s="8">
        <v>4.32</v>
      </c>
      <c r="I341" s="8">
        <v>40.5</v>
      </c>
      <c r="J341" s="8">
        <v>87</v>
      </c>
      <c r="K341" s="14">
        <v>33.4</v>
      </c>
      <c r="L341" s="8">
        <v>25</v>
      </c>
      <c r="M341" s="8">
        <v>25.428999999999998</v>
      </c>
      <c r="N341" s="8">
        <v>-1.1155811550000001</v>
      </c>
      <c r="O341" s="8">
        <v>54.441656020000003</v>
      </c>
      <c r="P341" s="9">
        <v>1</v>
      </c>
      <c r="Q341" s="9">
        <f t="shared" si="13"/>
        <v>24.82025571702799</v>
      </c>
      <c r="R341" s="9">
        <f t="shared" si="14"/>
        <v>1.9615219800000001</v>
      </c>
      <c r="S341" s="9">
        <f t="shared" si="15"/>
        <v>68.099999999999994</v>
      </c>
      <c r="T341" s="9">
        <f t="shared" si="16"/>
        <v>4.32</v>
      </c>
      <c r="U341" s="9">
        <f t="shared" si="17"/>
        <v>40.5</v>
      </c>
      <c r="V341" s="9">
        <f t="shared" si="18"/>
        <v>87</v>
      </c>
      <c r="W341" s="9">
        <f t="shared" si="19"/>
        <v>33.4</v>
      </c>
      <c r="X341" s="9">
        <f t="shared" si="20"/>
        <v>25</v>
      </c>
      <c r="Y341" s="9">
        <f t="shared" si="21"/>
        <v>25.428999999999998</v>
      </c>
      <c r="Z341" s="9">
        <f t="shared" si="22"/>
        <v>-1.1155811550000001</v>
      </c>
      <c r="AA341" s="9">
        <f t="shared" si="23"/>
        <v>54.441656020000003</v>
      </c>
    </row>
    <row r="342" spans="1:27" ht="14.4" x14ac:dyDescent="0.3">
      <c r="A342" s="10" t="s">
        <v>43</v>
      </c>
      <c r="B342" s="11">
        <v>2004</v>
      </c>
      <c r="C342" s="7">
        <v>51.7</v>
      </c>
      <c r="D342" s="12">
        <v>65108544250</v>
      </c>
      <c r="E342" s="9">
        <f t="shared" si="12"/>
        <v>24.899321625628538</v>
      </c>
      <c r="F342" s="12">
        <v>1.99854314</v>
      </c>
      <c r="G342" s="13">
        <v>66.239999999999995</v>
      </c>
      <c r="H342" s="12">
        <v>4.2939999999999996</v>
      </c>
      <c r="I342" s="12">
        <v>40.6</v>
      </c>
      <c r="J342" s="12">
        <v>99</v>
      </c>
      <c r="K342" s="13">
        <v>33.1</v>
      </c>
      <c r="L342" s="12">
        <v>26</v>
      </c>
      <c r="M342" s="12">
        <v>26.114000000000001</v>
      </c>
      <c r="N342" s="12">
        <v>-1.360476375</v>
      </c>
      <c r="O342" s="12">
        <v>54.713980589999998</v>
      </c>
      <c r="P342" s="9">
        <v>1</v>
      </c>
      <c r="Q342" s="9">
        <f t="shared" si="13"/>
        <v>24.899321625628538</v>
      </c>
      <c r="R342" s="9">
        <f t="shared" si="14"/>
        <v>1.99854314</v>
      </c>
      <c r="S342" s="9">
        <f t="shared" si="15"/>
        <v>66.239999999999995</v>
      </c>
      <c r="T342" s="9">
        <f t="shared" si="16"/>
        <v>4.2939999999999996</v>
      </c>
      <c r="U342" s="9">
        <f t="shared" si="17"/>
        <v>40.6</v>
      </c>
      <c r="V342" s="9">
        <f t="shared" si="18"/>
        <v>99</v>
      </c>
      <c r="W342" s="9">
        <f t="shared" si="19"/>
        <v>33.1</v>
      </c>
      <c r="X342" s="9">
        <f t="shared" si="20"/>
        <v>26</v>
      </c>
      <c r="Y342" s="9">
        <f t="shared" si="21"/>
        <v>26.114000000000001</v>
      </c>
      <c r="Z342" s="9">
        <f t="shared" si="22"/>
        <v>-1.360476375</v>
      </c>
      <c r="AA342" s="9">
        <f t="shared" si="23"/>
        <v>54.713980589999998</v>
      </c>
    </row>
    <row r="343" spans="1:27" ht="14.4" x14ac:dyDescent="0.3">
      <c r="A343" s="5" t="s">
        <v>43</v>
      </c>
      <c r="B343" s="6">
        <v>2005</v>
      </c>
      <c r="C343" s="7">
        <v>49.3</v>
      </c>
      <c r="D343" s="8">
        <v>69476001430</v>
      </c>
      <c r="E343" s="9">
        <f t="shared" si="12"/>
        <v>24.964247226720826</v>
      </c>
      <c r="F343" s="8">
        <v>2.0587391899999998</v>
      </c>
      <c r="G343" s="8">
        <v>65.099999999999994</v>
      </c>
      <c r="H343" s="8">
        <v>4.25</v>
      </c>
      <c r="I343" s="8">
        <v>44.2</v>
      </c>
      <c r="J343" s="8">
        <v>93</v>
      </c>
      <c r="K343" s="8">
        <v>33.200000000000003</v>
      </c>
      <c r="L343" s="8">
        <v>27</v>
      </c>
      <c r="M343" s="8">
        <v>26.809000000000001</v>
      </c>
      <c r="N343" s="8">
        <v>-1.8638393879999999</v>
      </c>
      <c r="O343" s="8">
        <v>54.664787099999998</v>
      </c>
      <c r="P343" s="9">
        <v>1</v>
      </c>
      <c r="Q343" s="9">
        <f t="shared" si="13"/>
        <v>24.964247226720826</v>
      </c>
      <c r="R343" s="9">
        <f t="shared" si="14"/>
        <v>2.0587391899999998</v>
      </c>
      <c r="S343" s="9">
        <f t="shared" si="15"/>
        <v>65.099999999999994</v>
      </c>
      <c r="T343" s="9">
        <f t="shared" si="16"/>
        <v>4.25</v>
      </c>
      <c r="U343" s="9">
        <f t="shared" si="17"/>
        <v>44.2</v>
      </c>
      <c r="V343" s="9">
        <f t="shared" si="18"/>
        <v>93</v>
      </c>
      <c r="W343" s="9">
        <f t="shared" si="19"/>
        <v>33.200000000000003</v>
      </c>
      <c r="X343" s="9">
        <f t="shared" si="20"/>
        <v>27</v>
      </c>
      <c r="Y343" s="9">
        <f t="shared" si="21"/>
        <v>26.809000000000001</v>
      </c>
      <c r="Z343" s="9">
        <f t="shared" si="22"/>
        <v>-1.8638393879999999</v>
      </c>
      <c r="AA343" s="9">
        <f t="shared" si="23"/>
        <v>54.664787099999998</v>
      </c>
    </row>
    <row r="344" spans="1:27" ht="14.4" x14ac:dyDescent="0.3">
      <c r="A344" s="10" t="s">
        <v>43</v>
      </c>
      <c r="B344" s="11">
        <v>2006</v>
      </c>
      <c r="C344" s="7">
        <v>47</v>
      </c>
      <c r="D344" s="12">
        <v>71795735672</v>
      </c>
      <c r="E344" s="9">
        <f t="shared" si="12"/>
        <v>24.997090919481955</v>
      </c>
      <c r="F344" s="12">
        <v>2.1064658199999999</v>
      </c>
      <c r="G344" s="13">
        <v>63.98</v>
      </c>
      <c r="H344" s="12">
        <v>3.5910000000000002</v>
      </c>
      <c r="I344" s="12">
        <v>50.5</v>
      </c>
      <c r="J344" s="12">
        <v>94</v>
      </c>
      <c r="K344" s="13">
        <v>33</v>
      </c>
      <c r="L344" s="12">
        <v>28</v>
      </c>
      <c r="M344" s="12">
        <v>27.516999999999999</v>
      </c>
      <c r="N344" s="12">
        <v>-1.507097363</v>
      </c>
      <c r="O344" s="12">
        <v>53.197545949999999</v>
      </c>
      <c r="P344" s="9">
        <v>1</v>
      </c>
      <c r="Q344" s="9">
        <f t="shared" si="13"/>
        <v>24.997090919481955</v>
      </c>
      <c r="R344" s="9">
        <f t="shared" si="14"/>
        <v>2.1064658199999999</v>
      </c>
      <c r="S344" s="9">
        <f t="shared" si="15"/>
        <v>63.98</v>
      </c>
      <c r="T344" s="9">
        <f t="shared" si="16"/>
        <v>3.5910000000000002</v>
      </c>
      <c r="U344" s="9">
        <f t="shared" si="17"/>
        <v>50.5</v>
      </c>
      <c r="V344" s="9">
        <f t="shared" si="18"/>
        <v>94</v>
      </c>
      <c r="W344" s="9">
        <f t="shared" si="19"/>
        <v>33</v>
      </c>
      <c r="X344" s="9">
        <f t="shared" si="20"/>
        <v>28</v>
      </c>
      <c r="Y344" s="9">
        <f t="shared" si="21"/>
        <v>27.516999999999999</v>
      </c>
      <c r="Z344" s="9">
        <f t="shared" si="22"/>
        <v>-1.507097363</v>
      </c>
      <c r="AA344" s="9">
        <f t="shared" si="23"/>
        <v>53.197545949999999</v>
      </c>
    </row>
    <row r="345" spans="1:27" ht="14.4" x14ac:dyDescent="0.3">
      <c r="A345" s="5" t="s">
        <v>43</v>
      </c>
      <c r="B345" s="6">
        <v>2007</v>
      </c>
      <c r="C345" s="7">
        <v>44.8</v>
      </c>
      <c r="D345" s="8">
        <v>79611644984</v>
      </c>
      <c r="E345" s="9">
        <f t="shared" si="12"/>
        <v>25.100426212865703</v>
      </c>
      <c r="F345" s="8">
        <v>2.1726849100000001</v>
      </c>
      <c r="G345" s="14">
        <v>61.45</v>
      </c>
      <c r="H345" s="8">
        <v>4.0449999999999999</v>
      </c>
      <c r="I345" s="8">
        <v>46.5</v>
      </c>
      <c r="J345" s="8">
        <v>94</v>
      </c>
      <c r="K345" s="14">
        <v>33.799999999999997</v>
      </c>
      <c r="L345" s="8">
        <v>30</v>
      </c>
      <c r="M345" s="8">
        <v>28.236999999999998</v>
      </c>
      <c r="N345" s="8">
        <v>-1.5430716280000001</v>
      </c>
      <c r="O345" s="8">
        <v>50.075238229999997</v>
      </c>
      <c r="P345" s="9">
        <v>1</v>
      </c>
      <c r="Q345" s="9">
        <f t="shared" si="13"/>
        <v>25.100426212865703</v>
      </c>
      <c r="R345" s="9">
        <f t="shared" si="14"/>
        <v>2.1726849100000001</v>
      </c>
      <c r="S345" s="9">
        <f t="shared" si="15"/>
        <v>61.45</v>
      </c>
      <c r="T345" s="9">
        <f t="shared" si="16"/>
        <v>4.0449999999999999</v>
      </c>
      <c r="U345" s="9">
        <f t="shared" si="17"/>
        <v>46.5</v>
      </c>
      <c r="V345" s="9">
        <f t="shared" si="18"/>
        <v>94</v>
      </c>
      <c r="W345" s="9">
        <f t="shared" si="19"/>
        <v>33.799999999999997</v>
      </c>
      <c r="X345" s="9">
        <f t="shared" si="20"/>
        <v>30</v>
      </c>
      <c r="Y345" s="9">
        <f t="shared" si="21"/>
        <v>28.236999999999998</v>
      </c>
      <c r="Z345" s="9">
        <f t="shared" si="22"/>
        <v>-1.5430716280000001</v>
      </c>
      <c r="AA345" s="9">
        <f t="shared" si="23"/>
        <v>50.075238229999997</v>
      </c>
    </row>
    <row r="346" spans="1:27" ht="14.4" x14ac:dyDescent="0.3">
      <c r="A346" s="10" t="s">
        <v>43</v>
      </c>
      <c r="B346" s="11">
        <v>2008</v>
      </c>
      <c r="C346" s="7">
        <v>42.7</v>
      </c>
      <c r="D346" s="12">
        <v>91636997445</v>
      </c>
      <c r="E346" s="9">
        <f t="shared" si="12"/>
        <v>25.241100929317934</v>
      </c>
      <c r="F346" s="12">
        <v>2.1187884800000001</v>
      </c>
      <c r="G346" s="13">
        <v>61</v>
      </c>
      <c r="H346" s="12">
        <v>4.516</v>
      </c>
      <c r="I346" s="12">
        <v>54.3</v>
      </c>
      <c r="J346" s="12">
        <v>96</v>
      </c>
      <c r="K346" s="13">
        <v>33.700000000000003</v>
      </c>
      <c r="L346" s="12">
        <v>32</v>
      </c>
      <c r="M346" s="12">
        <v>28.968</v>
      </c>
      <c r="N346" s="12">
        <v>-1.508331299</v>
      </c>
      <c r="O346" s="12">
        <v>46.435954250000002</v>
      </c>
      <c r="P346" s="9">
        <v>1</v>
      </c>
      <c r="Q346" s="9">
        <f t="shared" si="13"/>
        <v>25.241100929317934</v>
      </c>
      <c r="R346" s="9">
        <f t="shared" si="14"/>
        <v>2.1187884800000001</v>
      </c>
      <c r="S346" s="9">
        <f t="shared" si="15"/>
        <v>61</v>
      </c>
      <c r="T346" s="9">
        <f t="shared" si="16"/>
        <v>4.516</v>
      </c>
      <c r="U346" s="9">
        <f t="shared" si="17"/>
        <v>54.3</v>
      </c>
      <c r="V346" s="9">
        <f t="shared" si="18"/>
        <v>96</v>
      </c>
      <c r="W346" s="9">
        <f t="shared" si="19"/>
        <v>33.700000000000003</v>
      </c>
      <c r="X346" s="9">
        <f t="shared" si="20"/>
        <v>32</v>
      </c>
      <c r="Y346" s="9">
        <f t="shared" si="21"/>
        <v>28.968</v>
      </c>
      <c r="Z346" s="9">
        <f t="shared" si="22"/>
        <v>-1.508331299</v>
      </c>
      <c r="AA346" s="9">
        <f t="shared" si="23"/>
        <v>46.435954250000002</v>
      </c>
    </row>
    <row r="347" spans="1:27" ht="14.4" x14ac:dyDescent="0.3">
      <c r="A347" s="5" t="s">
        <v>43</v>
      </c>
      <c r="B347" s="6">
        <v>2009</v>
      </c>
      <c r="C347" s="7">
        <v>40.700000000000003</v>
      </c>
      <c r="D347" s="8">
        <v>102475000000</v>
      </c>
      <c r="E347" s="9">
        <f t="shared" si="12"/>
        <v>25.352884703336812</v>
      </c>
      <c r="F347" s="8">
        <v>2.1832170500000001</v>
      </c>
      <c r="G347" s="14">
        <v>60.46</v>
      </c>
      <c r="H347" s="8">
        <v>5</v>
      </c>
      <c r="I347" s="8">
        <v>57.1</v>
      </c>
      <c r="J347" s="8">
        <v>97</v>
      </c>
      <c r="K347" s="14">
        <v>33</v>
      </c>
      <c r="L347" s="8">
        <v>34</v>
      </c>
      <c r="M347" s="8">
        <v>29.709</v>
      </c>
      <c r="N347" s="8">
        <v>-1.546771407</v>
      </c>
      <c r="O347" s="8">
        <v>43.417784300000001</v>
      </c>
      <c r="P347" s="9">
        <v>1</v>
      </c>
      <c r="Q347" s="9">
        <f t="shared" si="13"/>
        <v>25.352884703336812</v>
      </c>
      <c r="R347" s="9">
        <f t="shared" si="14"/>
        <v>2.1832170500000001</v>
      </c>
      <c r="S347" s="9">
        <f t="shared" si="15"/>
        <v>60.46</v>
      </c>
      <c r="T347" s="9">
        <f t="shared" si="16"/>
        <v>5</v>
      </c>
      <c r="U347" s="9">
        <f t="shared" si="17"/>
        <v>57.1</v>
      </c>
      <c r="V347" s="9">
        <f t="shared" si="18"/>
        <v>97</v>
      </c>
      <c r="W347" s="9">
        <f t="shared" si="19"/>
        <v>33</v>
      </c>
      <c r="X347" s="9">
        <f t="shared" si="20"/>
        <v>34</v>
      </c>
      <c r="Y347" s="9">
        <f t="shared" si="21"/>
        <v>29.709</v>
      </c>
      <c r="Z347" s="9">
        <f t="shared" si="22"/>
        <v>-1.546771407</v>
      </c>
      <c r="AA347" s="9">
        <f t="shared" si="23"/>
        <v>43.417784300000001</v>
      </c>
    </row>
    <row r="348" spans="1:27" ht="14.4" x14ac:dyDescent="0.3">
      <c r="A348" s="10" t="s">
        <v>43</v>
      </c>
      <c r="B348" s="11">
        <v>2010</v>
      </c>
      <c r="C348" s="7">
        <v>38.9</v>
      </c>
      <c r="D348" s="12">
        <v>115276000000</v>
      </c>
      <c r="E348" s="9">
        <f t="shared" si="12"/>
        <v>25.470595089909384</v>
      </c>
      <c r="F348" s="12">
        <v>2.2880766399999999</v>
      </c>
      <c r="G348" s="12">
        <v>59.3</v>
      </c>
      <c r="H348" s="12">
        <v>3.379</v>
      </c>
      <c r="I348" s="12">
        <v>55.3</v>
      </c>
      <c r="J348" s="12">
        <v>94</v>
      </c>
      <c r="K348" s="12">
        <v>32.200000000000003</v>
      </c>
      <c r="L348" s="12">
        <v>37</v>
      </c>
      <c r="M348" s="12">
        <v>30.462</v>
      </c>
      <c r="N348" s="12">
        <v>-1.425789475</v>
      </c>
      <c r="O348" s="12">
        <v>42.158818699999998</v>
      </c>
      <c r="P348" s="9">
        <v>1</v>
      </c>
      <c r="Q348" s="9">
        <f t="shared" si="13"/>
        <v>25.470595089909384</v>
      </c>
      <c r="R348" s="9">
        <f t="shared" si="14"/>
        <v>2.2880766399999999</v>
      </c>
      <c r="S348" s="9">
        <f t="shared" si="15"/>
        <v>59.3</v>
      </c>
      <c r="T348" s="9">
        <f t="shared" si="16"/>
        <v>3.379</v>
      </c>
      <c r="U348" s="9">
        <f t="shared" si="17"/>
        <v>55.3</v>
      </c>
      <c r="V348" s="9">
        <f t="shared" si="18"/>
        <v>94</v>
      </c>
      <c r="W348" s="9">
        <f t="shared" si="19"/>
        <v>32.200000000000003</v>
      </c>
      <c r="X348" s="9">
        <f t="shared" si="20"/>
        <v>37</v>
      </c>
      <c r="Y348" s="9">
        <f t="shared" si="21"/>
        <v>30.462</v>
      </c>
      <c r="Z348" s="9">
        <f t="shared" si="22"/>
        <v>-1.425789475</v>
      </c>
      <c r="AA348" s="9">
        <f t="shared" si="23"/>
        <v>42.158818699999998</v>
      </c>
    </row>
    <row r="349" spans="1:27" ht="14.4" x14ac:dyDescent="0.3">
      <c r="A349" s="5" t="s">
        <v>43</v>
      </c>
      <c r="B349" s="6">
        <v>2011</v>
      </c>
      <c r="C349" s="7">
        <v>37.200000000000003</v>
      </c>
      <c r="D349" s="8">
        <v>128607000000</v>
      </c>
      <c r="E349" s="9">
        <f t="shared" si="12"/>
        <v>25.580027079616912</v>
      </c>
      <c r="F349" s="8">
        <v>2.3641812799999999</v>
      </c>
      <c r="G349" s="14">
        <v>57.25</v>
      </c>
      <c r="H349" s="8">
        <v>3.73</v>
      </c>
      <c r="I349" s="8">
        <v>59.6</v>
      </c>
      <c r="J349" s="8">
        <v>96</v>
      </c>
      <c r="K349" s="14">
        <v>32.1</v>
      </c>
      <c r="L349" s="8">
        <v>39</v>
      </c>
      <c r="M349" s="8">
        <v>31.225000000000001</v>
      </c>
      <c r="N349" s="8">
        <v>-1.4047368760000001</v>
      </c>
      <c r="O349" s="8">
        <v>52.295111060000004</v>
      </c>
      <c r="P349" s="9">
        <v>1</v>
      </c>
      <c r="Q349" s="9">
        <f t="shared" si="13"/>
        <v>25.580027079616912</v>
      </c>
      <c r="R349" s="9">
        <f t="shared" si="14"/>
        <v>2.3641812799999999</v>
      </c>
      <c r="S349" s="9">
        <f t="shared" si="15"/>
        <v>57.25</v>
      </c>
      <c r="T349" s="9">
        <f t="shared" si="16"/>
        <v>3.73</v>
      </c>
      <c r="U349" s="9">
        <f t="shared" si="17"/>
        <v>59.6</v>
      </c>
      <c r="V349" s="9">
        <f t="shared" si="18"/>
        <v>96</v>
      </c>
      <c r="W349" s="9">
        <f t="shared" si="19"/>
        <v>32.1</v>
      </c>
      <c r="X349" s="9">
        <f t="shared" si="20"/>
        <v>39</v>
      </c>
      <c r="Y349" s="9">
        <f t="shared" si="21"/>
        <v>31.225000000000001</v>
      </c>
      <c r="Z349" s="9">
        <f t="shared" si="22"/>
        <v>-1.4047368760000001</v>
      </c>
      <c r="AA349" s="9">
        <f t="shared" si="23"/>
        <v>52.295111060000004</v>
      </c>
    </row>
    <row r="350" spans="1:27" ht="14.4" x14ac:dyDescent="0.3">
      <c r="A350" s="10" t="s">
        <v>43</v>
      </c>
      <c r="B350" s="11">
        <v>2012</v>
      </c>
      <c r="C350" s="7">
        <v>35.6</v>
      </c>
      <c r="D350" s="12">
        <v>133311000000</v>
      </c>
      <c r="E350" s="9">
        <f t="shared" si="12"/>
        <v>25.615950581356593</v>
      </c>
      <c r="F350" s="12">
        <v>2.3537878999999999</v>
      </c>
      <c r="G350" s="13">
        <v>55.46</v>
      </c>
      <c r="H350" s="12">
        <v>4.0750000000000002</v>
      </c>
      <c r="I350" s="12">
        <v>65.5</v>
      </c>
      <c r="J350" s="12">
        <v>94</v>
      </c>
      <c r="K350" s="13">
        <v>32.299999999999997</v>
      </c>
      <c r="L350" s="12">
        <v>41</v>
      </c>
      <c r="M350" s="12">
        <v>31.992999999999999</v>
      </c>
      <c r="N350" s="12">
        <v>-1.3790889980000001</v>
      </c>
      <c r="O350" s="12">
        <v>65.163838929999997</v>
      </c>
      <c r="P350" s="9">
        <v>1</v>
      </c>
      <c r="Q350" s="9">
        <f t="shared" si="13"/>
        <v>25.615950581356593</v>
      </c>
      <c r="R350" s="9">
        <f t="shared" si="14"/>
        <v>2.3537878999999999</v>
      </c>
      <c r="S350" s="9">
        <f t="shared" si="15"/>
        <v>55.46</v>
      </c>
      <c r="T350" s="9">
        <f t="shared" si="16"/>
        <v>4.0750000000000002</v>
      </c>
      <c r="U350" s="9">
        <f t="shared" si="17"/>
        <v>65.5</v>
      </c>
      <c r="V350" s="9">
        <f t="shared" si="18"/>
        <v>94</v>
      </c>
      <c r="W350" s="9">
        <f t="shared" si="19"/>
        <v>32.299999999999997</v>
      </c>
      <c r="X350" s="9">
        <f t="shared" si="20"/>
        <v>41</v>
      </c>
      <c r="Y350" s="9">
        <f t="shared" si="21"/>
        <v>31.992999999999999</v>
      </c>
      <c r="Z350" s="9">
        <f t="shared" si="22"/>
        <v>-1.3790889980000001</v>
      </c>
      <c r="AA350" s="9">
        <f t="shared" si="23"/>
        <v>65.163838929999997</v>
      </c>
    </row>
    <row r="351" spans="1:27" ht="14.4" x14ac:dyDescent="0.3">
      <c r="A351" s="5" t="s">
        <v>43</v>
      </c>
      <c r="B351" s="6">
        <v>2013</v>
      </c>
      <c r="C351" s="7">
        <v>34.1</v>
      </c>
      <c r="D351" s="8">
        <v>149999000000</v>
      </c>
      <c r="E351" s="9">
        <f t="shared" si="12"/>
        <v>25.733894464353778</v>
      </c>
      <c r="F351" s="8">
        <v>2.29574466</v>
      </c>
      <c r="G351" s="14">
        <v>53.33</v>
      </c>
      <c r="H351" s="8">
        <v>4.4260000000000002</v>
      </c>
      <c r="I351" s="8">
        <v>61.5</v>
      </c>
      <c r="J351" s="8">
        <v>96</v>
      </c>
      <c r="K351" s="14">
        <v>32.4</v>
      </c>
      <c r="L351" s="8">
        <v>42</v>
      </c>
      <c r="M351" s="8">
        <v>32.762</v>
      </c>
      <c r="N351" s="8">
        <v>-1.627858877</v>
      </c>
      <c r="O351" s="8">
        <v>64.375894900000006</v>
      </c>
      <c r="P351" s="9">
        <v>1</v>
      </c>
      <c r="Q351" s="9">
        <f t="shared" si="13"/>
        <v>25.733894464353778</v>
      </c>
      <c r="R351" s="9">
        <f t="shared" si="14"/>
        <v>2.29574466</v>
      </c>
      <c r="S351" s="9">
        <f t="shared" si="15"/>
        <v>53.33</v>
      </c>
      <c r="T351" s="9">
        <f t="shared" si="16"/>
        <v>4.4260000000000002</v>
      </c>
      <c r="U351" s="9">
        <f t="shared" si="17"/>
        <v>61.5</v>
      </c>
      <c r="V351" s="9">
        <f t="shared" si="18"/>
        <v>96</v>
      </c>
      <c r="W351" s="9">
        <f t="shared" si="19"/>
        <v>32.4</v>
      </c>
      <c r="X351" s="9">
        <f t="shared" si="20"/>
        <v>42</v>
      </c>
      <c r="Y351" s="9">
        <f t="shared" si="21"/>
        <v>32.762</v>
      </c>
      <c r="Z351" s="9">
        <f t="shared" si="22"/>
        <v>-1.627858877</v>
      </c>
      <c r="AA351" s="9">
        <f t="shared" si="23"/>
        <v>64.375894900000006</v>
      </c>
    </row>
    <row r="352" spans="1:27" ht="14.4" x14ac:dyDescent="0.3">
      <c r="A352" s="10" t="s">
        <v>43</v>
      </c>
      <c r="B352" s="11">
        <v>2014</v>
      </c>
      <c r="C352" s="7">
        <v>32.700000000000003</v>
      </c>
      <c r="D352" s="12">
        <v>172887000000</v>
      </c>
      <c r="E352" s="9">
        <f t="shared" si="12"/>
        <v>25.875904038838975</v>
      </c>
      <c r="F352" s="12">
        <v>2.27915168</v>
      </c>
      <c r="G352" s="13">
        <v>52.45</v>
      </c>
      <c r="H352" s="12">
        <v>4.4059999999999997</v>
      </c>
      <c r="I352" s="12">
        <v>62.4</v>
      </c>
      <c r="J352" s="12">
        <v>97</v>
      </c>
      <c r="K352" s="13">
        <v>32.1</v>
      </c>
      <c r="L352" s="12">
        <v>44</v>
      </c>
      <c r="M352" s="12">
        <v>33.534999999999997</v>
      </c>
      <c r="N352" s="12">
        <v>-0.89556318499999998</v>
      </c>
      <c r="O352" s="12">
        <v>68.32836451</v>
      </c>
      <c r="P352" s="9">
        <v>1</v>
      </c>
      <c r="Q352" s="9">
        <f t="shared" si="13"/>
        <v>25.875904038838975</v>
      </c>
      <c r="R352" s="9">
        <f t="shared" si="14"/>
        <v>2.27915168</v>
      </c>
      <c r="S352" s="9">
        <f t="shared" si="15"/>
        <v>52.45</v>
      </c>
      <c r="T352" s="9">
        <f t="shared" si="16"/>
        <v>4.4059999999999997</v>
      </c>
      <c r="U352" s="9">
        <f t="shared" si="17"/>
        <v>62.4</v>
      </c>
      <c r="V352" s="9">
        <f t="shared" si="18"/>
        <v>97</v>
      </c>
      <c r="W352" s="9">
        <f t="shared" si="19"/>
        <v>32.1</v>
      </c>
      <c r="X352" s="9">
        <f t="shared" si="20"/>
        <v>44</v>
      </c>
      <c r="Y352" s="9">
        <f t="shared" si="21"/>
        <v>33.534999999999997</v>
      </c>
      <c r="Z352" s="9">
        <f t="shared" si="22"/>
        <v>-0.89556318499999998</v>
      </c>
      <c r="AA352" s="9">
        <f t="shared" si="23"/>
        <v>68.32836451</v>
      </c>
    </row>
    <row r="353" spans="1:27" ht="14.4" x14ac:dyDescent="0.3">
      <c r="A353" s="5" t="s">
        <v>43</v>
      </c>
      <c r="B353" s="6">
        <v>2015</v>
      </c>
      <c r="C353" s="7">
        <v>31.4</v>
      </c>
      <c r="D353" s="8">
        <v>195147000000</v>
      </c>
      <c r="E353" s="9">
        <f t="shared" si="12"/>
        <v>25.997018957664711</v>
      </c>
      <c r="F353" s="8">
        <v>2.2721769799999998</v>
      </c>
      <c r="G353" s="14">
        <v>51.98</v>
      </c>
      <c r="H353" s="8">
        <v>4.3819999999999997</v>
      </c>
      <c r="I353" s="8">
        <v>74</v>
      </c>
      <c r="J353" s="8">
        <v>98</v>
      </c>
      <c r="K353" s="14">
        <v>32.200000000000003</v>
      </c>
      <c r="L353" s="8">
        <v>45</v>
      </c>
      <c r="M353" s="8">
        <v>34.308</v>
      </c>
      <c r="N353" s="8">
        <v>-1.209773779</v>
      </c>
      <c r="O353" s="8">
        <v>64.108429520000001</v>
      </c>
      <c r="P353" s="9">
        <v>1</v>
      </c>
      <c r="Q353" s="9">
        <f t="shared" si="13"/>
        <v>25.997018957664711</v>
      </c>
      <c r="R353" s="9">
        <f t="shared" si="14"/>
        <v>2.2721769799999998</v>
      </c>
      <c r="S353" s="9">
        <f t="shared" si="15"/>
        <v>51.98</v>
      </c>
      <c r="T353" s="9">
        <f t="shared" si="16"/>
        <v>4.3819999999999997</v>
      </c>
      <c r="U353" s="9">
        <f t="shared" si="17"/>
        <v>74</v>
      </c>
      <c r="V353" s="9">
        <f t="shared" si="18"/>
        <v>98</v>
      </c>
      <c r="W353" s="9">
        <f t="shared" si="19"/>
        <v>32.200000000000003</v>
      </c>
      <c r="X353" s="9">
        <f t="shared" si="20"/>
        <v>45</v>
      </c>
      <c r="Y353" s="9">
        <f t="shared" si="21"/>
        <v>34.308</v>
      </c>
      <c r="Z353" s="9">
        <f t="shared" si="22"/>
        <v>-1.209773779</v>
      </c>
      <c r="AA353" s="9">
        <f t="shared" si="23"/>
        <v>64.108429520000001</v>
      </c>
    </row>
    <row r="354" spans="1:27" ht="14.4" x14ac:dyDescent="0.3">
      <c r="A354" s="10" t="s">
        <v>43</v>
      </c>
      <c r="B354" s="11">
        <v>2016</v>
      </c>
      <c r="C354" s="7">
        <v>30.1</v>
      </c>
      <c r="D354" s="12">
        <v>265225000000</v>
      </c>
      <c r="E354" s="9">
        <f t="shared" si="12"/>
        <v>26.303844359291748</v>
      </c>
      <c r="F354" s="12">
        <v>2.3893821200000001</v>
      </c>
      <c r="G354" s="12">
        <v>51.6</v>
      </c>
      <c r="H354" s="12">
        <v>4.3499999999999996</v>
      </c>
      <c r="I354" s="12">
        <v>75.900000000000006</v>
      </c>
      <c r="J354" s="12">
        <v>98</v>
      </c>
      <c r="K354" s="12">
        <v>32.4</v>
      </c>
      <c r="L354" s="12">
        <v>46</v>
      </c>
      <c r="M354" s="12">
        <v>35.082999999999998</v>
      </c>
      <c r="N354" s="12">
        <v>-1.259732962</v>
      </c>
      <c r="O354" s="12">
        <v>63.67841413</v>
      </c>
      <c r="P354" s="9">
        <v>1</v>
      </c>
      <c r="Q354" s="9">
        <f t="shared" si="13"/>
        <v>26.303844359291748</v>
      </c>
      <c r="R354" s="9">
        <f t="shared" si="14"/>
        <v>2.3893821200000001</v>
      </c>
      <c r="S354" s="9">
        <f t="shared" si="15"/>
        <v>51.6</v>
      </c>
      <c r="T354" s="9">
        <f t="shared" si="16"/>
        <v>4.3499999999999996</v>
      </c>
      <c r="U354" s="9">
        <f t="shared" si="17"/>
        <v>75.900000000000006</v>
      </c>
      <c r="V354" s="9">
        <f t="shared" si="18"/>
        <v>98</v>
      </c>
      <c r="W354" s="9">
        <f t="shared" si="19"/>
        <v>32.4</v>
      </c>
      <c r="X354" s="9">
        <f t="shared" si="20"/>
        <v>46</v>
      </c>
      <c r="Y354" s="9">
        <f t="shared" si="21"/>
        <v>35.082999999999998</v>
      </c>
      <c r="Z354" s="9">
        <f t="shared" si="22"/>
        <v>-1.259732962</v>
      </c>
      <c r="AA354" s="9">
        <f t="shared" si="23"/>
        <v>63.67841413</v>
      </c>
    </row>
    <row r="355" spans="1:27" ht="14.4" x14ac:dyDescent="0.3">
      <c r="A355" s="5" t="s">
        <v>43</v>
      </c>
      <c r="B355" s="6">
        <v>2017</v>
      </c>
      <c r="C355" s="7">
        <v>28.9</v>
      </c>
      <c r="D355" s="8">
        <v>293732000000</v>
      </c>
      <c r="E355" s="9">
        <f t="shared" si="12"/>
        <v>26.405933623931549</v>
      </c>
      <c r="F355" s="8">
        <v>2.3672018100000001</v>
      </c>
      <c r="G355" s="14">
        <v>48.6</v>
      </c>
      <c r="H355" s="8">
        <v>4.3719999999999999</v>
      </c>
      <c r="I355" s="8">
        <v>88</v>
      </c>
      <c r="J355" s="8">
        <v>98</v>
      </c>
      <c r="K355" s="14">
        <v>32.6</v>
      </c>
      <c r="L355" s="8">
        <v>48</v>
      </c>
      <c r="M355" s="8">
        <v>35.857999999999997</v>
      </c>
      <c r="N355" s="8">
        <v>-1.253626704</v>
      </c>
      <c r="O355" s="8">
        <v>58.343976640000001</v>
      </c>
      <c r="P355" s="9">
        <v>1</v>
      </c>
      <c r="Q355" s="9">
        <f t="shared" si="13"/>
        <v>26.405933623931549</v>
      </c>
      <c r="R355" s="9">
        <f t="shared" si="14"/>
        <v>2.3672018100000001</v>
      </c>
      <c r="S355" s="9">
        <f t="shared" si="15"/>
        <v>48.6</v>
      </c>
      <c r="T355" s="9">
        <f t="shared" si="16"/>
        <v>4.3719999999999999</v>
      </c>
      <c r="U355" s="9">
        <f t="shared" si="17"/>
        <v>88</v>
      </c>
      <c r="V355" s="9">
        <f t="shared" si="18"/>
        <v>98</v>
      </c>
      <c r="W355" s="9">
        <f t="shared" si="19"/>
        <v>32.6</v>
      </c>
      <c r="X355" s="9">
        <f t="shared" si="20"/>
        <v>48</v>
      </c>
      <c r="Y355" s="9">
        <f t="shared" si="21"/>
        <v>35.857999999999997</v>
      </c>
      <c r="Z355" s="9">
        <f t="shared" si="22"/>
        <v>-1.253626704</v>
      </c>
      <c r="AA355" s="9">
        <f t="shared" si="23"/>
        <v>58.343976640000001</v>
      </c>
    </row>
    <row r="356" spans="1:27" ht="14.4" x14ac:dyDescent="0.3">
      <c r="A356" s="10" t="s">
        <v>43</v>
      </c>
      <c r="B356" s="11">
        <v>2018</v>
      </c>
      <c r="C356" s="7">
        <v>27.8</v>
      </c>
      <c r="D356" s="12">
        <v>321363000000</v>
      </c>
      <c r="E356" s="9">
        <f t="shared" si="12"/>
        <v>26.495837162278733</v>
      </c>
      <c r="F356" s="12">
        <v>2.3162224299999998</v>
      </c>
      <c r="G356" s="13">
        <v>44.78</v>
      </c>
      <c r="H356" s="12">
        <v>4.532</v>
      </c>
      <c r="I356" s="12">
        <v>86.9</v>
      </c>
      <c r="J356" s="12">
        <v>98</v>
      </c>
      <c r="K356" s="13">
        <v>32.700000000000003</v>
      </c>
      <c r="L356" s="12">
        <v>49</v>
      </c>
      <c r="M356" s="12">
        <v>36.631999999999998</v>
      </c>
      <c r="N356" s="12">
        <v>-0.98556864300000002</v>
      </c>
      <c r="O356" s="12">
        <v>59.513577849999997</v>
      </c>
      <c r="P356" s="9">
        <v>1</v>
      </c>
      <c r="Q356" s="9">
        <f t="shared" si="13"/>
        <v>26.495837162278733</v>
      </c>
      <c r="R356" s="9">
        <f t="shared" si="14"/>
        <v>2.3162224299999998</v>
      </c>
      <c r="S356" s="9">
        <f t="shared" si="15"/>
        <v>44.78</v>
      </c>
      <c r="T356" s="9">
        <f t="shared" si="16"/>
        <v>4.532</v>
      </c>
      <c r="U356" s="9">
        <f t="shared" si="17"/>
        <v>86.9</v>
      </c>
      <c r="V356" s="9">
        <f t="shared" si="18"/>
        <v>98</v>
      </c>
      <c r="W356" s="9">
        <f t="shared" si="19"/>
        <v>32.700000000000003</v>
      </c>
      <c r="X356" s="9">
        <f t="shared" si="20"/>
        <v>49</v>
      </c>
      <c r="Y356" s="9">
        <f t="shared" si="21"/>
        <v>36.631999999999998</v>
      </c>
      <c r="Z356" s="9">
        <f t="shared" si="22"/>
        <v>-0.98556864300000002</v>
      </c>
      <c r="AA356" s="9">
        <f t="shared" si="23"/>
        <v>59.513577849999997</v>
      </c>
    </row>
    <row r="357" spans="1:27" ht="14.4" x14ac:dyDescent="0.3">
      <c r="A357" s="5" t="s">
        <v>43</v>
      </c>
      <c r="B357" s="6">
        <v>2019</v>
      </c>
      <c r="C357" s="7">
        <v>26.7</v>
      </c>
      <c r="D357" s="8">
        <v>351232000000</v>
      </c>
      <c r="E357" s="9">
        <f t="shared" si="12"/>
        <v>26.584712810729666</v>
      </c>
      <c r="F357" s="8">
        <v>2.2576224800000002</v>
      </c>
      <c r="G357" s="14">
        <v>41.23</v>
      </c>
      <c r="H357" s="8">
        <v>4.6929999999999996</v>
      </c>
      <c r="I357" s="8">
        <v>92.2</v>
      </c>
      <c r="J357" s="8">
        <v>98</v>
      </c>
      <c r="K357" s="14">
        <v>32.9</v>
      </c>
      <c r="L357" s="8">
        <v>50</v>
      </c>
      <c r="M357" s="8">
        <v>37.405000000000001</v>
      </c>
      <c r="N357" s="8">
        <v>-0.92861336500000002</v>
      </c>
      <c r="O357" s="8">
        <v>50.36452654</v>
      </c>
      <c r="P357" s="9">
        <v>1</v>
      </c>
      <c r="Q357" s="9">
        <f t="shared" si="13"/>
        <v>26.584712810729666</v>
      </c>
      <c r="R357" s="9">
        <f t="shared" si="14"/>
        <v>2.2576224800000002</v>
      </c>
      <c r="S357" s="9">
        <f t="shared" si="15"/>
        <v>41.23</v>
      </c>
      <c r="T357" s="9">
        <f t="shared" si="16"/>
        <v>4.6929999999999996</v>
      </c>
      <c r="U357" s="9">
        <f t="shared" si="17"/>
        <v>92.2</v>
      </c>
      <c r="V357" s="9">
        <f t="shared" si="18"/>
        <v>98</v>
      </c>
      <c r="W357" s="9">
        <f t="shared" si="19"/>
        <v>32.9</v>
      </c>
      <c r="X357" s="9">
        <f t="shared" si="20"/>
        <v>50</v>
      </c>
      <c r="Y357" s="9">
        <f t="shared" si="21"/>
        <v>37.405000000000001</v>
      </c>
      <c r="Z357" s="9">
        <f t="shared" si="22"/>
        <v>-0.92861336500000002</v>
      </c>
      <c r="AA357" s="9">
        <f t="shared" si="23"/>
        <v>50.36452654</v>
      </c>
    </row>
    <row r="358" spans="1:27" ht="14.4" x14ac:dyDescent="0.3">
      <c r="A358" s="10" t="s">
        <v>43</v>
      </c>
      <c r="B358" s="11">
        <v>2020</v>
      </c>
      <c r="C358" s="7">
        <v>25.7</v>
      </c>
      <c r="D358" s="12">
        <v>373979000000</v>
      </c>
      <c r="E358" s="9">
        <f t="shared" si="12"/>
        <v>26.647465483051867</v>
      </c>
      <c r="F358" s="12">
        <v>2.2706394200000002</v>
      </c>
      <c r="G358" s="13">
        <v>38.25</v>
      </c>
      <c r="H358" s="12">
        <v>5.8280000000000003</v>
      </c>
      <c r="I358" s="12">
        <v>96.2</v>
      </c>
      <c r="J358" s="12">
        <v>98</v>
      </c>
      <c r="K358" s="13">
        <v>33</v>
      </c>
      <c r="L358" s="12">
        <v>51</v>
      </c>
      <c r="M358" s="12">
        <v>38.177</v>
      </c>
      <c r="N358" s="12">
        <v>-0.91580778399999996</v>
      </c>
      <c r="O358" s="12">
        <v>42.381376240000002</v>
      </c>
      <c r="P358" s="9">
        <v>1</v>
      </c>
      <c r="Q358" s="9">
        <f t="shared" si="13"/>
        <v>26.647465483051867</v>
      </c>
      <c r="R358" s="9">
        <f t="shared" si="14"/>
        <v>2.2706394200000002</v>
      </c>
      <c r="S358" s="9">
        <f t="shared" si="15"/>
        <v>38.25</v>
      </c>
      <c r="T358" s="9">
        <f t="shared" si="16"/>
        <v>5.8280000000000003</v>
      </c>
      <c r="U358" s="9">
        <f t="shared" si="17"/>
        <v>96.2</v>
      </c>
      <c r="V358" s="9">
        <f t="shared" si="18"/>
        <v>98</v>
      </c>
      <c r="W358" s="9">
        <f t="shared" si="19"/>
        <v>33</v>
      </c>
      <c r="X358" s="9">
        <f t="shared" si="20"/>
        <v>51</v>
      </c>
      <c r="Y358" s="9">
        <f t="shared" si="21"/>
        <v>38.177</v>
      </c>
      <c r="Z358" s="9">
        <f t="shared" si="22"/>
        <v>-0.91580778399999996</v>
      </c>
      <c r="AA358" s="9">
        <f t="shared" si="23"/>
        <v>42.381376240000002</v>
      </c>
    </row>
    <row r="359" spans="1:27" ht="14.4" x14ac:dyDescent="0.3">
      <c r="A359" s="5" t="s">
        <v>44</v>
      </c>
      <c r="B359" s="6">
        <v>2000</v>
      </c>
      <c r="C359" s="7">
        <v>84.8</v>
      </c>
      <c r="D359" s="8">
        <v>99484802345</v>
      </c>
      <c r="E359" s="9">
        <f t="shared" si="12"/>
        <v>25.323270729193723</v>
      </c>
      <c r="F359" s="8">
        <v>2.71176577</v>
      </c>
      <c r="G359" s="14">
        <v>77.900000000000006</v>
      </c>
      <c r="H359" s="8">
        <v>0.59699999999999998</v>
      </c>
      <c r="I359" s="8">
        <v>72.8</v>
      </c>
      <c r="J359" s="8">
        <v>59</v>
      </c>
      <c r="K359" s="14">
        <v>29.6</v>
      </c>
      <c r="L359" s="8">
        <v>22</v>
      </c>
      <c r="M359" s="8">
        <v>32.981999999999999</v>
      </c>
      <c r="N359" s="8">
        <v>-1.104804635</v>
      </c>
      <c r="O359" s="8">
        <v>59.163415630000003</v>
      </c>
      <c r="P359" s="9">
        <v>1</v>
      </c>
      <c r="Q359" s="9">
        <f t="shared" si="13"/>
        <v>25.323270729193723</v>
      </c>
      <c r="R359" s="9">
        <f t="shared" si="14"/>
        <v>2.71176577</v>
      </c>
      <c r="S359" s="9">
        <f t="shared" si="15"/>
        <v>77.900000000000006</v>
      </c>
      <c r="T359" s="9">
        <f t="shared" si="16"/>
        <v>0.59699999999999998</v>
      </c>
      <c r="U359" s="9">
        <f t="shared" si="17"/>
        <v>72.8</v>
      </c>
      <c r="V359" s="9">
        <f t="shared" si="18"/>
        <v>59</v>
      </c>
      <c r="W359" s="9">
        <f t="shared" si="19"/>
        <v>29.6</v>
      </c>
      <c r="X359" s="9">
        <f t="shared" si="20"/>
        <v>22</v>
      </c>
      <c r="Y359" s="9">
        <f t="shared" si="21"/>
        <v>32.981999999999999</v>
      </c>
      <c r="Z359" s="9">
        <f t="shared" si="22"/>
        <v>-1.104804635</v>
      </c>
      <c r="AA359" s="9">
        <f t="shared" si="23"/>
        <v>59.163415630000003</v>
      </c>
    </row>
    <row r="360" spans="1:27" ht="14.4" x14ac:dyDescent="0.3">
      <c r="A360" s="10" t="s">
        <v>44</v>
      </c>
      <c r="B360" s="11">
        <v>2001</v>
      </c>
      <c r="C360" s="7">
        <v>82.9</v>
      </c>
      <c r="D360" s="12">
        <v>97145618480</v>
      </c>
      <c r="E360" s="9">
        <f t="shared" si="12"/>
        <v>25.299476911186666</v>
      </c>
      <c r="F360" s="12">
        <v>2.5495686499999999</v>
      </c>
      <c r="G360" s="12">
        <v>77.400000000000006</v>
      </c>
      <c r="H360" s="12">
        <v>0.59499999999999997</v>
      </c>
      <c r="I360" s="12">
        <v>73.900000000000006</v>
      </c>
      <c r="J360" s="12">
        <v>61</v>
      </c>
      <c r="K360" s="12">
        <v>28.7</v>
      </c>
      <c r="L360" s="12">
        <v>23</v>
      </c>
      <c r="M360" s="12">
        <v>33.18</v>
      </c>
      <c r="N360" s="13">
        <v>-1.1165946</v>
      </c>
      <c r="O360" s="12">
        <v>59.261934629999999</v>
      </c>
      <c r="P360" s="9">
        <v>1</v>
      </c>
      <c r="Q360" s="9">
        <f t="shared" si="13"/>
        <v>25.299476911186666</v>
      </c>
      <c r="R360" s="9">
        <f t="shared" si="14"/>
        <v>2.5495686499999999</v>
      </c>
      <c r="S360" s="9">
        <f t="shared" si="15"/>
        <v>77.400000000000006</v>
      </c>
      <c r="T360" s="9">
        <f t="shared" si="16"/>
        <v>0.59499999999999997</v>
      </c>
      <c r="U360" s="9">
        <f t="shared" si="17"/>
        <v>73.900000000000006</v>
      </c>
      <c r="V360" s="9">
        <f t="shared" si="18"/>
        <v>61</v>
      </c>
      <c r="W360" s="9">
        <f t="shared" si="19"/>
        <v>28.7</v>
      </c>
      <c r="X360" s="9">
        <f t="shared" si="20"/>
        <v>23</v>
      </c>
      <c r="Y360" s="9">
        <f t="shared" si="21"/>
        <v>33.18</v>
      </c>
      <c r="Z360" s="9">
        <f t="shared" si="22"/>
        <v>-1.1165946</v>
      </c>
      <c r="AA360" s="9">
        <f t="shared" si="23"/>
        <v>59.261934629999999</v>
      </c>
    </row>
    <row r="361" spans="1:27" ht="14.4" x14ac:dyDescent="0.3">
      <c r="A361" s="5" t="s">
        <v>44</v>
      </c>
      <c r="B361" s="6">
        <v>2002</v>
      </c>
      <c r="C361" s="7">
        <v>81.099999999999994</v>
      </c>
      <c r="D361" s="8">
        <v>97923302809</v>
      </c>
      <c r="E361" s="9">
        <f t="shared" si="12"/>
        <v>25.307450384808671</v>
      </c>
      <c r="F361" s="8">
        <v>2.6622934300000001</v>
      </c>
      <c r="G361" s="14">
        <v>72.36</v>
      </c>
      <c r="H361" s="8">
        <v>0.59699999999999998</v>
      </c>
      <c r="I361" s="8">
        <v>74.900000000000006</v>
      </c>
      <c r="J361" s="8">
        <v>63</v>
      </c>
      <c r="K361" s="14">
        <v>29</v>
      </c>
      <c r="L361" s="8">
        <v>24</v>
      </c>
      <c r="M361" s="8">
        <v>33.380000000000003</v>
      </c>
      <c r="N361" s="8">
        <v>-1.637678623</v>
      </c>
      <c r="O361" s="8">
        <v>59.349460890000003</v>
      </c>
      <c r="P361" s="9">
        <v>1</v>
      </c>
      <c r="Q361" s="9">
        <f t="shared" si="13"/>
        <v>25.307450384808671</v>
      </c>
      <c r="R361" s="9">
        <f t="shared" si="14"/>
        <v>2.6622934300000001</v>
      </c>
      <c r="S361" s="9">
        <f t="shared" si="15"/>
        <v>72.36</v>
      </c>
      <c r="T361" s="9">
        <f t="shared" si="16"/>
        <v>0.59699999999999998</v>
      </c>
      <c r="U361" s="9">
        <f t="shared" si="17"/>
        <v>74.900000000000006</v>
      </c>
      <c r="V361" s="9">
        <f t="shared" si="18"/>
        <v>63</v>
      </c>
      <c r="W361" s="9">
        <f t="shared" si="19"/>
        <v>29</v>
      </c>
      <c r="X361" s="9">
        <f t="shared" si="20"/>
        <v>24</v>
      </c>
      <c r="Y361" s="9">
        <f t="shared" si="21"/>
        <v>33.380000000000003</v>
      </c>
      <c r="Z361" s="9">
        <f t="shared" si="22"/>
        <v>-1.637678623</v>
      </c>
      <c r="AA361" s="9">
        <f t="shared" si="23"/>
        <v>59.349460890000003</v>
      </c>
    </row>
    <row r="362" spans="1:27" ht="14.4" x14ac:dyDescent="0.3">
      <c r="A362" s="10" t="s">
        <v>44</v>
      </c>
      <c r="B362" s="11">
        <v>2003</v>
      </c>
      <c r="C362" s="7">
        <v>79.5</v>
      </c>
      <c r="D362" s="12">
        <v>112372000000</v>
      </c>
      <c r="E362" s="9">
        <f t="shared" si="12"/>
        <v>25.445080633052587</v>
      </c>
      <c r="F362" s="12">
        <v>2.3000631299999998</v>
      </c>
      <c r="G362" s="13">
        <v>66.25</v>
      </c>
      <c r="H362" s="12">
        <v>0.59499999999999997</v>
      </c>
      <c r="I362" s="12">
        <v>76</v>
      </c>
      <c r="J362" s="12">
        <v>66</v>
      </c>
      <c r="K362" s="13">
        <v>29.9</v>
      </c>
      <c r="L362" s="12">
        <v>25</v>
      </c>
      <c r="M362" s="12">
        <v>33.58</v>
      </c>
      <c r="N362" s="12">
        <v>-1.54904592</v>
      </c>
      <c r="O362" s="12">
        <v>59.369984180000003</v>
      </c>
      <c r="P362" s="9">
        <v>1</v>
      </c>
      <c r="Q362" s="9">
        <f t="shared" si="13"/>
        <v>25.445080633052587</v>
      </c>
      <c r="R362" s="9">
        <f t="shared" si="14"/>
        <v>2.3000631299999998</v>
      </c>
      <c r="S362" s="9">
        <f t="shared" si="15"/>
        <v>66.25</v>
      </c>
      <c r="T362" s="9">
        <f t="shared" si="16"/>
        <v>0.59499999999999997</v>
      </c>
      <c r="U362" s="9">
        <f t="shared" si="17"/>
        <v>76</v>
      </c>
      <c r="V362" s="9">
        <f t="shared" si="18"/>
        <v>66</v>
      </c>
      <c r="W362" s="9">
        <f t="shared" si="19"/>
        <v>29.9</v>
      </c>
      <c r="X362" s="9">
        <f t="shared" si="20"/>
        <v>25</v>
      </c>
      <c r="Y362" s="9">
        <f t="shared" si="21"/>
        <v>33.58</v>
      </c>
      <c r="Z362" s="9">
        <f t="shared" si="22"/>
        <v>-1.54904592</v>
      </c>
      <c r="AA362" s="9">
        <f t="shared" si="23"/>
        <v>59.369984180000003</v>
      </c>
    </row>
    <row r="363" spans="1:27" ht="14.4" x14ac:dyDescent="0.3">
      <c r="A363" s="5" t="s">
        <v>44</v>
      </c>
      <c r="B363" s="6">
        <v>2004</v>
      </c>
      <c r="C363" s="7">
        <v>78.099999999999994</v>
      </c>
      <c r="D363" s="8">
        <v>132216000000</v>
      </c>
      <c r="E363" s="9">
        <f t="shared" si="12"/>
        <v>25.607702785784937</v>
      </c>
      <c r="F363" s="8">
        <v>2.2217745799999999</v>
      </c>
      <c r="G363" s="8">
        <v>64.8</v>
      </c>
      <c r="H363" s="8">
        <v>0.58799999999999997</v>
      </c>
      <c r="I363" s="8">
        <v>77</v>
      </c>
      <c r="J363" s="8">
        <v>68</v>
      </c>
      <c r="K363" s="8">
        <v>30.9</v>
      </c>
      <c r="L363" s="8">
        <v>27</v>
      </c>
      <c r="M363" s="8">
        <v>33.780999999999999</v>
      </c>
      <c r="N363" s="8">
        <v>-1.582877994</v>
      </c>
      <c r="O363" s="8">
        <v>59.26749427</v>
      </c>
      <c r="P363" s="9">
        <v>1</v>
      </c>
      <c r="Q363" s="9">
        <f t="shared" si="13"/>
        <v>25.607702785784937</v>
      </c>
      <c r="R363" s="9">
        <f t="shared" si="14"/>
        <v>2.2217745799999999</v>
      </c>
      <c r="S363" s="9">
        <f t="shared" si="15"/>
        <v>64.8</v>
      </c>
      <c r="T363" s="9">
        <f t="shared" si="16"/>
        <v>0.58799999999999997</v>
      </c>
      <c r="U363" s="9">
        <f t="shared" si="17"/>
        <v>77</v>
      </c>
      <c r="V363" s="9">
        <f t="shared" si="18"/>
        <v>68</v>
      </c>
      <c r="W363" s="9">
        <f t="shared" si="19"/>
        <v>30.9</v>
      </c>
      <c r="X363" s="9">
        <f t="shared" si="20"/>
        <v>27</v>
      </c>
      <c r="Y363" s="9">
        <f t="shared" si="21"/>
        <v>33.780999999999999</v>
      </c>
      <c r="Z363" s="9">
        <f t="shared" si="22"/>
        <v>-1.582877994</v>
      </c>
      <c r="AA363" s="9">
        <f t="shared" si="23"/>
        <v>59.26749427</v>
      </c>
    </row>
    <row r="364" spans="1:27" ht="14.4" x14ac:dyDescent="0.3">
      <c r="A364" s="10" t="s">
        <v>44</v>
      </c>
      <c r="B364" s="11">
        <v>2005</v>
      </c>
      <c r="C364" s="7">
        <v>76.8</v>
      </c>
      <c r="D364" s="12">
        <v>145209000000</v>
      </c>
      <c r="E364" s="9">
        <f t="shared" si="12"/>
        <v>25.701439920887285</v>
      </c>
      <c r="F364" s="12">
        <v>2.5510873799999998</v>
      </c>
      <c r="G364" s="12">
        <v>65.099999999999994</v>
      </c>
      <c r="H364" s="12">
        <v>0.58199999999999996</v>
      </c>
      <c r="I364" s="12">
        <v>78.099999999999994</v>
      </c>
      <c r="J364" s="12">
        <v>63</v>
      </c>
      <c r="K364" s="12">
        <v>31.3</v>
      </c>
      <c r="L364" s="12">
        <v>28</v>
      </c>
      <c r="M364" s="12">
        <v>33.981999999999999</v>
      </c>
      <c r="N364" s="12">
        <v>-1.7513883109999999</v>
      </c>
      <c r="O364" s="12">
        <v>58.985980949999998</v>
      </c>
      <c r="P364" s="9">
        <v>1</v>
      </c>
      <c r="Q364" s="9">
        <f t="shared" si="13"/>
        <v>25.701439920887285</v>
      </c>
      <c r="R364" s="9">
        <f t="shared" si="14"/>
        <v>2.5510873799999998</v>
      </c>
      <c r="S364" s="9">
        <f t="shared" si="15"/>
        <v>65.099999999999994</v>
      </c>
      <c r="T364" s="9">
        <f t="shared" si="16"/>
        <v>0.58199999999999996</v>
      </c>
      <c r="U364" s="9">
        <f t="shared" si="17"/>
        <v>78.099999999999994</v>
      </c>
      <c r="V364" s="9">
        <f t="shared" si="18"/>
        <v>63</v>
      </c>
      <c r="W364" s="9">
        <f t="shared" si="19"/>
        <v>31.3</v>
      </c>
      <c r="X364" s="9">
        <f t="shared" si="20"/>
        <v>28</v>
      </c>
      <c r="Y364" s="9">
        <f t="shared" si="21"/>
        <v>33.981999999999999</v>
      </c>
      <c r="Z364" s="9">
        <f t="shared" si="22"/>
        <v>-1.7513883109999999</v>
      </c>
      <c r="AA364" s="9">
        <f t="shared" si="23"/>
        <v>58.985980949999998</v>
      </c>
    </row>
    <row r="365" spans="1:27" ht="14.4" x14ac:dyDescent="0.3">
      <c r="A365" s="5" t="s">
        <v>44</v>
      </c>
      <c r="B365" s="6">
        <v>2006</v>
      </c>
      <c r="C365" s="7">
        <v>75.5</v>
      </c>
      <c r="D365" s="8">
        <v>161871000000</v>
      </c>
      <c r="E365" s="9">
        <f t="shared" si="12"/>
        <v>25.810065558670196</v>
      </c>
      <c r="F365" s="8">
        <v>2.8617749200000002</v>
      </c>
      <c r="G365" s="14">
        <v>62.95</v>
      </c>
      <c r="H365" s="8">
        <v>0.58199999999999996</v>
      </c>
      <c r="I365" s="8">
        <v>79.099999999999994</v>
      </c>
      <c r="J365" s="8">
        <v>59</v>
      </c>
      <c r="K365" s="14">
        <v>30.8</v>
      </c>
      <c r="L365" s="8">
        <v>29</v>
      </c>
      <c r="M365" s="8">
        <v>34.183999999999997</v>
      </c>
      <c r="N365" s="8">
        <v>-2.0246784689999999</v>
      </c>
      <c r="O365" s="8">
        <v>57.44540129</v>
      </c>
      <c r="P365" s="9">
        <v>1</v>
      </c>
      <c r="Q365" s="9">
        <f t="shared" si="13"/>
        <v>25.810065558670196</v>
      </c>
      <c r="R365" s="9">
        <f t="shared" si="14"/>
        <v>2.8617749200000002</v>
      </c>
      <c r="S365" s="9">
        <f t="shared" si="15"/>
        <v>62.95</v>
      </c>
      <c r="T365" s="9">
        <f t="shared" si="16"/>
        <v>0.58199999999999996</v>
      </c>
      <c r="U365" s="9">
        <f t="shared" si="17"/>
        <v>79.099999999999994</v>
      </c>
      <c r="V365" s="9">
        <f t="shared" si="18"/>
        <v>59</v>
      </c>
      <c r="W365" s="9">
        <f t="shared" si="19"/>
        <v>30.8</v>
      </c>
      <c r="X365" s="9">
        <f t="shared" si="20"/>
        <v>29</v>
      </c>
      <c r="Y365" s="9">
        <f t="shared" si="21"/>
        <v>34.183999999999997</v>
      </c>
      <c r="Z365" s="9">
        <f t="shared" si="22"/>
        <v>-2.0246784689999999</v>
      </c>
      <c r="AA365" s="9">
        <f t="shared" si="23"/>
        <v>57.44540129</v>
      </c>
    </row>
    <row r="366" spans="1:27" ht="14.4" x14ac:dyDescent="0.3">
      <c r="A366" s="10" t="s">
        <v>44</v>
      </c>
      <c r="B366" s="11">
        <v>2007</v>
      </c>
      <c r="C366" s="7">
        <v>74.3</v>
      </c>
      <c r="D366" s="12">
        <v>184141000000</v>
      </c>
      <c r="E366" s="9">
        <f t="shared" si="12"/>
        <v>25.938967605441956</v>
      </c>
      <c r="F366" s="12">
        <v>2.8168919099999998</v>
      </c>
      <c r="G366" s="12">
        <v>60.6</v>
      </c>
      <c r="H366" s="12">
        <v>0.39800000000000002</v>
      </c>
      <c r="I366" s="12">
        <v>80.2</v>
      </c>
      <c r="J366" s="12">
        <v>54</v>
      </c>
      <c r="K366" s="12">
        <v>29.7</v>
      </c>
      <c r="L366" s="12">
        <v>30</v>
      </c>
      <c r="M366" s="12">
        <v>34.387</v>
      </c>
      <c r="N366" s="12">
        <v>-2.4327051640000001</v>
      </c>
      <c r="O366" s="12">
        <v>54.335270379999997</v>
      </c>
      <c r="P366" s="9">
        <v>1</v>
      </c>
      <c r="Q366" s="9">
        <f t="shared" si="13"/>
        <v>25.938967605441956</v>
      </c>
      <c r="R366" s="9">
        <f t="shared" si="14"/>
        <v>2.8168919099999998</v>
      </c>
      <c r="S366" s="9">
        <f t="shared" si="15"/>
        <v>60.6</v>
      </c>
      <c r="T366" s="9">
        <f t="shared" si="16"/>
        <v>0.39800000000000002</v>
      </c>
      <c r="U366" s="9">
        <f t="shared" si="17"/>
        <v>80.2</v>
      </c>
      <c r="V366" s="9">
        <f t="shared" si="18"/>
        <v>54</v>
      </c>
      <c r="W366" s="9">
        <f t="shared" si="19"/>
        <v>29.7</v>
      </c>
      <c r="X366" s="9">
        <f t="shared" si="20"/>
        <v>30</v>
      </c>
      <c r="Y366" s="9">
        <f t="shared" si="21"/>
        <v>34.387</v>
      </c>
      <c r="Z366" s="9">
        <f t="shared" si="22"/>
        <v>-2.4327051640000001</v>
      </c>
      <c r="AA366" s="9">
        <f t="shared" si="23"/>
        <v>54.335270379999997</v>
      </c>
    </row>
    <row r="367" spans="1:27" ht="14.4" x14ac:dyDescent="0.3">
      <c r="A367" s="5" t="s">
        <v>44</v>
      </c>
      <c r="B367" s="6">
        <v>2008</v>
      </c>
      <c r="C367" s="7">
        <v>73</v>
      </c>
      <c r="D367" s="8">
        <v>202204000000</v>
      </c>
      <c r="E367" s="9">
        <f t="shared" si="12"/>
        <v>26.032542925730784</v>
      </c>
      <c r="F367" s="8">
        <v>2.7126691300000001</v>
      </c>
      <c r="G367" s="14">
        <v>57.35</v>
      </c>
      <c r="H367" s="8">
        <v>0.42299999999999999</v>
      </c>
      <c r="I367" s="8">
        <v>81.400000000000006</v>
      </c>
      <c r="J367" s="8">
        <v>53</v>
      </c>
      <c r="K367" s="14">
        <v>29.1</v>
      </c>
      <c r="L367" s="8">
        <v>31</v>
      </c>
      <c r="M367" s="8">
        <v>34.590000000000003</v>
      </c>
      <c r="N367" s="8">
        <v>-2.5730094910000001</v>
      </c>
      <c r="O367" s="8">
        <v>50.753915059999997</v>
      </c>
      <c r="P367" s="9">
        <v>1</v>
      </c>
      <c r="Q367" s="9">
        <f t="shared" si="13"/>
        <v>26.032542925730784</v>
      </c>
      <c r="R367" s="9">
        <f t="shared" si="14"/>
        <v>2.7126691300000001</v>
      </c>
      <c r="S367" s="9">
        <f t="shared" si="15"/>
        <v>57.35</v>
      </c>
      <c r="T367" s="9">
        <f t="shared" si="16"/>
        <v>0.42299999999999999</v>
      </c>
      <c r="U367" s="9">
        <f t="shared" si="17"/>
        <v>81.400000000000006</v>
      </c>
      <c r="V367" s="9">
        <f t="shared" si="18"/>
        <v>53</v>
      </c>
      <c r="W367" s="9">
        <f t="shared" si="19"/>
        <v>29.1</v>
      </c>
      <c r="X367" s="9">
        <f t="shared" si="20"/>
        <v>31</v>
      </c>
      <c r="Y367" s="9">
        <f t="shared" si="21"/>
        <v>34.590000000000003</v>
      </c>
      <c r="Z367" s="9">
        <f t="shared" si="22"/>
        <v>-2.5730094910000001</v>
      </c>
      <c r="AA367" s="9">
        <f t="shared" si="23"/>
        <v>50.753915059999997</v>
      </c>
    </row>
    <row r="368" spans="1:27" ht="14.4" x14ac:dyDescent="0.3">
      <c r="A368" s="10" t="s">
        <v>44</v>
      </c>
      <c r="B368" s="11">
        <v>2009</v>
      </c>
      <c r="C368" s="7">
        <v>71.599999999999994</v>
      </c>
      <c r="D368" s="12">
        <v>187338000000</v>
      </c>
      <c r="E368" s="9">
        <f t="shared" si="12"/>
        <v>25.956180308893746</v>
      </c>
      <c r="F368" s="12">
        <v>2.4745891100000001</v>
      </c>
      <c r="G368" s="13">
        <v>54.48</v>
      </c>
      <c r="H368" s="12">
        <v>0.53500000000000003</v>
      </c>
      <c r="I368" s="12">
        <v>82.5</v>
      </c>
      <c r="J368" s="12">
        <v>52</v>
      </c>
      <c r="K368" s="13">
        <v>29</v>
      </c>
      <c r="L368" s="12">
        <v>32</v>
      </c>
      <c r="M368" s="12">
        <v>34.792999999999999</v>
      </c>
      <c r="N368" s="12">
        <v>-2.64452672</v>
      </c>
      <c r="O368" s="12">
        <v>47.799662189999999</v>
      </c>
      <c r="P368" s="9">
        <v>1</v>
      </c>
      <c r="Q368" s="9">
        <f t="shared" si="13"/>
        <v>25.956180308893746</v>
      </c>
      <c r="R368" s="9">
        <f t="shared" si="14"/>
        <v>2.4745891100000001</v>
      </c>
      <c r="S368" s="9">
        <f t="shared" si="15"/>
        <v>54.48</v>
      </c>
      <c r="T368" s="9">
        <f t="shared" si="16"/>
        <v>0.53500000000000003</v>
      </c>
      <c r="U368" s="9">
        <f t="shared" si="17"/>
        <v>82.5</v>
      </c>
      <c r="V368" s="9">
        <f t="shared" si="18"/>
        <v>52</v>
      </c>
      <c r="W368" s="9">
        <f t="shared" si="19"/>
        <v>29</v>
      </c>
      <c r="X368" s="9">
        <f t="shared" si="20"/>
        <v>32</v>
      </c>
      <c r="Y368" s="9">
        <f t="shared" si="21"/>
        <v>34.792999999999999</v>
      </c>
      <c r="Z368" s="9">
        <f t="shared" si="22"/>
        <v>-2.64452672</v>
      </c>
      <c r="AA368" s="9">
        <f t="shared" si="23"/>
        <v>47.799662189999999</v>
      </c>
    </row>
    <row r="369" spans="1:27" ht="14.4" x14ac:dyDescent="0.3">
      <c r="A369" s="5" t="s">
        <v>44</v>
      </c>
      <c r="B369" s="6">
        <v>2010</v>
      </c>
      <c r="C369" s="7">
        <v>70.2</v>
      </c>
      <c r="D369" s="8">
        <v>196710000000</v>
      </c>
      <c r="E369" s="9">
        <f t="shared" si="12"/>
        <v>26.00499639989005</v>
      </c>
      <c r="F369" s="8">
        <v>2.39686537</v>
      </c>
      <c r="G369" s="8">
        <v>52.4</v>
      </c>
      <c r="H369" s="8">
        <v>0.65300000000000002</v>
      </c>
      <c r="I369" s="8">
        <v>87.1</v>
      </c>
      <c r="J369" s="8">
        <v>52</v>
      </c>
      <c r="K369" s="8">
        <v>28.8</v>
      </c>
      <c r="L369" s="8">
        <v>33</v>
      </c>
      <c r="M369" s="8">
        <v>34.997</v>
      </c>
      <c r="N369" s="8">
        <v>-2.6759331230000001</v>
      </c>
      <c r="O369" s="8">
        <v>46.570838600000002</v>
      </c>
      <c r="P369" s="9">
        <v>1</v>
      </c>
      <c r="Q369" s="9">
        <f t="shared" si="13"/>
        <v>26.00499639989005</v>
      </c>
      <c r="R369" s="9">
        <f t="shared" si="14"/>
        <v>2.39686537</v>
      </c>
      <c r="S369" s="9">
        <f t="shared" si="15"/>
        <v>52.4</v>
      </c>
      <c r="T369" s="9">
        <f t="shared" si="16"/>
        <v>0.65300000000000002</v>
      </c>
      <c r="U369" s="9">
        <f t="shared" si="17"/>
        <v>87.1</v>
      </c>
      <c r="V369" s="9">
        <f t="shared" si="18"/>
        <v>52</v>
      </c>
      <c r="W369" s="9">
        <f t="shared" si="19"/>
        <v>28.8</v>
      </c>
      <c r="X369" s="9">
        <f t="shared" si="20"/>
        <v>33</v>
      </c>
      <c r="Y369" s="9">
        <f t="shared" si="21"/>
        <v>34.997</v>
      </c>
      <c r="Z369" s="9">
        <f t="shared" si="22"/>
        <v>-2.6759331230000001</v>
      </c>
      <c r="AA369" s="9">
        <f t="shared" si="23"/>
        <v>46.570838600000002</v>
      </c>
    </row>
    <row r="370" spans="1:27" ht="14.4" x14ac:dyDescent="0.3">
      <c r="A370" s="10" t="s">
        <v>44</v>
      </c>
      <c r="B370" s="11">
        <v>2011</v>
      </c>
      <c r="C370" s="7">
        <v>68.7</v>
      </c>
      <c r="D370" s="12">
        <v>230587000000</v>
      </c>
      <c r="E370" s="9">
        <f t="shared" si="12"/>
        <v>26.163894068517497</v>
      </c>
      <c r="F370" s="12">
        <v>2.1401691399999998</v>
      </c>
      <c r="G370" s="12">
        <v>51.7</v>
      </c>
      <c r="H370" s="12">
        <v>0.79600000000000004</v>
      </c>
      <c r="I370" s="12">
        <v>87.8</v>
      </c>
      <c r="J370" s="12">
        <v>63</v>
      </c>
      <c r="K370" s="12">
        <v>29.7</v>
      </c>
      <c r="L370" s="12">
        <v>34</v>
      </c>
      <c r="M370" s="12">
        <v>35.201999999999998</v>
      </c>
      <c r="N370" s="12">
        <v>-2.8100354670000001</v>
      </c>
      <c r="O370" s="12">
        <v>55.754979169999999</v>
      </c>
      <c r="P370" s="9">
        <v>1</v>
      </c>
      <c r="Q370" s="9">
        <f t="shared" si="13"/>
        <v>26.163894068517497</v>
      </c>
      <c r="R370" s="9">
        <f t="shared" si="14"/>
        <v>2.1401691399999998</v>
      </c>
      <c r="S370" s="9">
        <f t="shared" si="15"/>
        <v>51.7</v>
      </c>
      <c r="T370" s="9">
        <f t="shared" si="16"/>
        <v>0.79600000000000004</v>
      </c>
      <c r="U370" s="9">
        <f t="shared" si="17"/>
        <v>87.8</v>
      </c>
      <c r="V370" s="9">
        <f t="shared" si="18"/>
        <v>63</v>
      </c>
      <c r="W370" s="9">
        <f t="shared" si="19"/>
        <v>29.7</v>
      </c>
      <c r="X370" s="9">
        <f t="shared" si="20"/>
        <v>34</v>
      </c>
      <c r="Y370" s="9">
        <f t="shared" si="21"/>
        <v>35.201999999999998</v>
      </c>
      <c r="Z370" s="9">
        <f t="shared" si="22"/>
        <v>-2.8100354670000001</v>
      </c>
      <c r="AA370" s="9">
        <f t="shared" si="23"/>
        <v>55.754979169999999</v>
      </c>
    </row>
    <row r="371" spans="1:27" ht="14.4" x14ac:dyDescent="0.3">
      <c r="A371" s="5" t="s">
        <v>44</v>
      </c>
      <c r="B371" s="6">
        <v>2012</v>
      </c>
      <c r="C371" s="7">
        <v>67.099999999999994</v>
      </c>
      <c r="D371" s="8">
        <v>250107000000</v>
      </c>
      <c r="E371" s="9">
        <f t="shared" si="12"/>
        <v>26.245154663242783</v>
      </c>
      <c r="F371" s="8">
        <v>2.2003865199999999</v>
      </c>
      <c r="G371" s="14">
        <v>47.7</v>
      </c>
      <c r="H371" s="8">
        <v>3.6669999999999998</v>
      </c>
      <c r="I371" s="8">
        <v>88.6</v>
      </c>
      <c r="J371" s="8">
        <v>64</v>
      </c>
      <c r="K371" s="14">
        <v>29</v>
      </c>
      <c r="L371" s="8">
        <v>35</v>
      </c>
      <c r="M371" s="8">
        <v>35.408000000000001</v>
      </c>
      <c r="N371" s="8">
        <v>-2.677003622</v>
      </c>
      <c r="O371" s="8">
        <v>66.871954070000001</v>
      </c>
      <c r="P371" s="9">
        <v>1</v>
      </c>
      <c r="Q371" s="9">
        <f t="shared" si="13"/>
        <v>26.245154663242783</v>
      </c>
      <c r="R371" s="9">
        <f t="shared" si="14"/>
        <v>2.2003865199999999</v>
      </c>
      <c r="S371" s="9">
        <f t="shared" si="15"/>
        <v>47.7</v>
      </c>
      <c r="T371" s="9">
        <f t="shared" si="16"/>
        <v>3.6669999999999998</v>
      </c>
      <c r="U371" s="9">
        <f t="shared" si="17"/>
        <v>88.6</v>
      </c>
      <c r="V371" s="9">
        <f t="shared" si="18"/>
        <v>64</v>
      </c>
      <c r="W371" s="9">
        <f t="shared" si="19"/>
        <v>29</v>
      </c>
      <c r="X371" s="9">
        <f t="shared" si="20"/>
        <v>35</v>
      </c>
      <c r="Y371" s="9">
        <f t="shared" si="21"/>
        <v>35.408000000000001</v>
      </c>
      <c r="Z371" s="9">
        <f t="shared" si="22"/>
        <v>-2.677003622</v>
      </c>
      <c r="AA371" s="9">
        <f t="shared" si="23"/>
        <v>66.871954070000001</v>
      </c>
    </row>
    <row r="372" spans="1:27" ht="14.4" x14ac:dyDescent="0.3">
      <c r="A372" s="10" t="s">
        <v>44</v>
      </c>
      <c r="B372" s="11">
        <v>2013</v>
      </c>
      <c r="C372" s="7">
        <v>65.5</v>
      </c>
      <c r="D372" s="12">
        <v>258657000000</v>
      </c>
      <c r="E372" s="9">
        <f t="shared" si="12"/>
        <v>26.278768696629182</v>
      </c>
      <c r="F372" s="12">
        <v>2.4017837000000002</v>
      </c>
      <c r="G372" s="12">
        <v>44.6</v>
      </c>
      <c r="H372" s="12">
        <v>2.9540000000000002</v>
      </c>
      <c r="I372" s="12">
        <v>89.3</v>
      </c>
      <c r="J372" s="12">
        <v>65</v>
      </c>
      <c r="K372" s="12">
        <v>29.5</v>
      </c>
      <c r="L372" s="12">
        <v>37</v>
      </c>
      <c r="M372" s="12">
        <v>35.613</v>
      </c>
      <c r="N372" s="12">
        <v>-2.6033020019999999</v>
      </c>
      <c r="O372" s="12">
        <v>68.581324870000003</v>
      </c>
      <c r="P372" s="9">
        <v>1</v>
      </c>
      <c r="Q372" s="9">
        <f t="shared" si="13"/>
        <v>26.278768696629182</v>
      </c>
      <c r="R372" s="9">
        <f t="shared" si="14"/>
        <v>2.4017837000000002</v>
      </c>
      <c r="S372" s="9">
        <f t="shared" si="15"/>
        <v>44.6</v>
      </c>
      <c r="T372" s="9">
        <f t="shared" si="16"/>
        <v>2.9540000000000002</v>
      </c>
      <c r="U372" s="9">
        <f t="shared" si="17"/>
        <v>89.3</v>
      </c>
      <c r="V372" s="9">
        <f t="shared" si="18"/>
        <v>65</v>
      </c>
      <c r="W372" s="9">
        <f t="shared" si="19"/>
        <v>29.5</v>
      </c>
      <c r="X372" s="9">
        <f t="shared" si="20"/>
        <v>37</v>
      </c>
      <c r="Y372" s="9">
        <f t="shared" si="21"/>
        <v>35.613</v>
      </c>
      <c r="Z372" s="9">
        <f t="shared" si="22"/>
        <v>-2.6033020019999999</v>
      </c>
      <c r="AA372" s="9">
        <f t="shared" si="23"/>
        <v>68.581324870000003</v>
      </c>
    </row>
    <row r="373" spans="1:27" ht="14.4" x14ac:dyDescent="0.3">
      <c r="A373" s="5" t="s">
        <v>44</v>
      </c>
      <c r="B373" s="6">
        <v>2014</v>
      </c>
      <c r="C373" s="7">
        <v>63.8</v>
      </c>
      <c r="D373" s="8">
        <v>271390000000</v>
      </c>
      <c r="E373" s="9">
        <f t="shared" si="12"/>
        <v>26.326822737684562</v>
      </c>
      <c r="F373" s="8">
        <v>2.4560382399999998</v>
      </c>
      <c r="G373" s="14">
        <v>42.21</v>
      </c>
      <c r="H373" s="8">
        <v>1.827</v>
      </c>
      <c r="I373" s="8">
        <v>90.1</v>
      </c>
      <c r="J373" s="8">
        <v>69</v>
      </c>
      <c r="K373" s="14">
        <v>29</v>
      </c>
      <c r="L373" s="8">
        <v>39</v>
      </c>
      <c r="M373" s="8">
        <v>35.819000000000003</v>
      </c>
      <c r="N373" s="8">
        <v>-2.4012792109999999</v>
      </c>
      <c r="O373" s="8">
        <v>71.712170099999994</v>
      </c>
      <c r="P373" s="9">
        <v>1</v>
      </c>
      <c r="Q373" s="9">
        <f t="shared" si="13"/>
        <v>26.326822737684562</v>
      </c>
      <c r="R373" s="9">
        <f t="shared" si="14"/>
        <v>2.4560382399999998</v>
      </c>
      <c r="S373" s="9">
        <f t="shared" si="15"/>
        <v>42.21</v>
      </c>
      <c r="T373" s="9">
        <f t="shared" si="16"/>
        <v>1.827</v>
      </c>
      <c r="U373" s="9">
        <f t="shared" si="17"/>
        <v>90.1</v>
      </c>
      <c r="V373" s="9">
        <f t="shared" si="18"/>
        <v>69</v>
      </c>
      <c r="W373" s="9">
        <f t="shared" si="19"/>
        <v>29</v>
      </c>
      <c r="X373" s="9">
        <f t="shared" si="20"/>
        <v>39</v>
      </c>
      <c r="Y373" s="9">
        <f t="shared" si="21"/>
        <v>35.819000000000003</v>
      </c>
      <c r="Z373" s="9">
        <f t="shared" si="22"/>
        <v>-2.4012792109999999</v>
      </c>
      <c r="AA373" s="9">
        <f t="shared" si="23"/>
        <v>71.712170099999994</v>
      </c>
    </row>
    <row r="374" spans="1:27" ht="14.4" x14ac:dyDescent="0.3">
      <c r="A374" s="10" t="s">
        <v>44</v>
      </c>
      <c r="B374" s="11">
        <v>2015</v>
      </c>
      <c r="C374" s="7">
        <v>62.2</v>
      </c>
      <c r="D374" s="12">
        <v>299964000000</v>
      </c>
      <c r="E374" s="9">
        <f t="shared" si="12"/>
        <v>26.426928304402036</v>
      </c>
      <c r="F374" s="12">
        <v>2.45764351</v>
      </c>
      <c r="G374" s="12">
        <v>40</v>
      </c>
      <c r="H374" s="12">
        <v>3.5659999999999998</v>
      </c>
      <c r="I374" s="12">
        <v>91</v>
      </c>
      <c r="J374" s="12">
        <v>72</v>
      </c>
      <c r="K374" s="12">
        <v>31.3</v>
      </c>
      <c r="L374" s="12">
        <v>40</v>
      </c>
      <c r="M374" s="12">
        <v>36.026000000000003</v>
      </c>
      <c r="N374" s="12">
        <v>-2.4718835349999999</v>
      </c>
      <c r="O374" s="12">
        <v>68.006876759999997</v>
      </c>
      <c r="P374" s="9">
        <v>1</v>
      </c>
      <c r="Q374" s="9">
        <f t="shared" si="13"/>
        <v>26.426928304402036</v>
      </c>
      <c r="R374" s="9">
        <f t="shared" si="14"/>
        <v>2.45764351</v>
      </c>
      <c r="S374" s="9">
        <f t="shared" si="15"/>
        <v>40</v>
      </c>
      <c r="T374" s="9">
        <f t="shared" si="16"/>
        <v>3.5659999999999998</v>
      </c>
      <c r="U374" s="9">
        <f t="shared" si="17"/>
        <v>91</v>
      </c>
      <c r="V374" s="9">
        <f t="shared" si="18"/>
        <v>72</v>
      </c>
      <c r="W374" s="9">
        <f t="shared" si="19"/>
        <v>31.3</v>
      </c>
      <c r="X374" s="9">
        <f t="shared" si="20"/>
        <v>40</v>
      </c>
      <c r="Y374" s="9">
        <f t="shared" si="21"/>
        <v>36.026000000000003</v>
      </c>
      <c r="Z374" s="9">
        <f t="shared" si="22"/>
        <v>-2.4718835349999999</v>
      </c>
      <c r="AA374" s="9">
        <f t="shared" si="23"/>
        <v>68.006876759999997</v>
      </c>
    </row>
    <row r="375" spans="1:27" ht="14.4" x14ac:dyDescent="0.3">
      <c r="A375" s="5" t="s">
        <v>44</v>
      </c>
      <c r="B375" s="6">
        <v>2016</v>
      </c>
      <c r="C375" s="7">
        <v>60.5</v>
      </c>
      <c r="D375" s="8">
        <v>313630000000</v>
      </c>
      <c r="E375" s="9">
        <f t="shared" si="12"/>
        <v>26.471479784112532</v>
      </c>
      <c r="F375" s="8">
        <v>2.57026362</v>
      </c>
      <c r="G375" s="14">
        <v>40</v>
      </c>
      <c r="H375" s="8">
        <v>2.286</v>
      </c>
      <c r="I375" s="8">
        <v>91.8</v>
      </c>
      <c r="J375" s="8">
        <v>75</v>
      </c>
      <c r="K375" s="14">
        <v>30.6</v>
      </c>
      <c r="L375" s="8">
        <v>41</v>
      </c>
      <c r="M375" s="8">
        <v>36.234000000000002</v>
      </c>
      <c r="N375" s="8">
        <v>-2.4738738539999998</v>
      </c>
      <c r="O375" s="8">
        <v>68.522829720000004</v>
      </c>
      <c r="P375" s="9">
        <v>1</v>
      </c>
      <c r="Q375" s="9">
        <f t="shared" si="13"/>
        <v>26.471479784112532</v>
      </c>
      <c r="R375" s="9">
        <f t="shared" si="14"/>
        <v>2.57026362</v>
      </c>
      <c r="S375" s="9">
        <f t="shared" si="15"/>
        <v>40</v>
      </c>
      <c r="T375" s="9">
        <f t="shared" si="16"/>
        <v>2.286</v>
      </c>
      <c r="U375" s="9">
        <f t="shared" si="17"/>
        <v>91.8</v>
      </c>
      <c r="V375" s="9">
        <f t="shared" si="18"/>
        <v>75</v>
      </c>
      <c r="W375" s="9">
        <f t="shared" si="19"/>
        <v>30.6</v>
      </c>
      <c r="X375" s="9">
        <f t="shared" si="20"/>
        <v>41</v>
      </c>
      <c r="Y375" s="9">
        <f t="shared" si="21"/>
        <v>36.234000000000002</v>
      </c>
      <c r="Z375" s="9">
        <f t="shared" si="22"/>
        <v>-2.4738738539999998</v>
      </c>
      <c r="AA375" s="9">
        <f t="shared" si="23"/>
        <v>68.522829720000004</v>
      </c>
    </row>
    <row r="376" spans="1:27" ht="14.4" x14ac:dyDescent="0.3">
      <c r="A376" s="10" t="s">
        <v>44</v>
      </c>
      <c r="B376" s="11">
        <v>2017</v>
      </c>
      <c r="C376" s="7">
        <v>58.9</v>
      </c>
      <c r="D376" s="12">
        <v>339206000000</v>
      </c>
      <c r="E376" s="9">
        <f t="shared" si="12"/>
        <v>26.549873429386963</v>
      </c>
      <c r="F376" s="12">
        <v>2.7863009000000001</v>
      </c>
      <c r="G376" s="13">
        <v>39.4</v>
      </c>
      <c r="H376" s="12">
        <v>3.1930000000000001</v>
      </c>
      <c r="I376" s="12">
        <v>92.7</v>
      </c>
      <c r="J376" s="12">
        <v>75</v>
      </c>
      <c r="K376" s="13">
        <v>30</v>
      </c>
      <c r="L376" s="12">
        <v>43</v>
      </c>
      <c r="M376" s="12">
        <v>36.442</v>
      </c>
      <c r="N376" s="12">
        <v>-2.3969104290000001</v>
      </c>
      <c r="O376" s="12">
        <v>61.79672747</v>
      </c>
      <c r="P376" s="9">
        <v>1</v>
      </c>
      <c r="Q376" s="9">
        <f t="shared" si="13"/>
        <v>26.549873429386963</v>
      </c>
      <c r="R376" s="9">
        <f t="shared" si="14"/>
        <v>2.7863009000000001</v>
      </c>
      <c r="S376" s="9">
        <f t="shared" si="15"/>
        <v>39.4</v>
      </c>
      <c r="T376" s="9">
        <f t="shared" si="16"/>
        <v>3.1930000000000001</v>
      </c>
      <c r="U376" s="9">
        <f t="shared" si="17"/>
        <v>92.7</v>
      </c>
      <c r="V376" s="9">
        <f t="shared" si="18"/>
        <v>75</v>
      </c>
      <c r="W376" s="9">
        <f t="shared" si="19"/>
        <v>30</v>
      </c>
      <c r="X376" s="9">
        <f t="shared" si="20"/>
        <v>43</v>
      </c>
      <c r="Y376" s="9">
        <f t="shared" si="21"/>
        <v>36.442</v>
      </c>
      <c r="Z376" s="9">
        <f t="shared" si="22"/>
        <v>-2.3969104290000001</v>
      </c>
      <c r="AA376" s="9">
        <f t="shared" si="23"/>
        <v>61.79672747</v>
      </c>
    </row>
    <row r="377" spans="1:27" ht="14.4" x14ac:dyDescent="0.3">
      <c r="A377" s="5" t="s">
        <v>44</v>
      </c>
      <c r="B377" s="6">
        <v>2018</v>
      </c>
      <c r="C377" s="7">
        <v>57.3</v>
      </c>
      <c r="D377" s="8">
        <v>356128000000</v>
      </c>
      <c r="E377" s="9">
        <f t="shared" si="12"/>
        <v>26.598556053737425</v>
      </c>
      <c r="F377" s="8">
        <v>2.8284494900000001</v>
      </c>
      <c r="G377" s="8">
        <v>39.799999999999997</v>
      </c>
      <c r="H377" s="8">
        <v>4.0830000000000002</v>
      </c>
      <c r="I377" s="8">
        <v>93.4</v>
      </c>
      <c r="J377" s="8">
        <v>80</v>
      </c>
      <c r="K377" s="8">
        <v>29.6</v>
      </c>
      <c r="L377" s="8">
        <v>43</v>
      </c>
      <c r="M377" s="8">
        <v>36.665999999999997</v>
      </c>
      <c r="N377" s="8">
        <v>-2.2538845539999999</v>
      </c>
      <c r="O377" s="8">
        <v>62.389497640000002</v>
      </c>
      <c r="P377" s="9">
        <v>1</v>
      </c>
      <c r="Q377" s="9">
        <f t="shared" si="13"/>
        <v>26.598556053737425</v>
      </c>
      <c r="R377" s="9">
        <f t="shared" si="14"/>
        <v>2.8284494900000001</v>
      </c>
      <c r="S377" s="9">
        <f t="shared" si="15"/>
        <v>39.799999999999997</v>
      </c>
      <c r="T377" s="9">
        <f t="shared" si="16"/>
        <v>4.0830000000000002</v>
      </c>
      <c r="U377" s="9">
        <f t="shared" si="17"/>
        <v>93.4</v>
      </c>
      <c r="V377" s="9">
        <f t="shared" si="18"/>
        <v>80</v>
      </c>
      <c r="W377" s="9">
        <f t="shared" si="19"/>
        <v>29.6</v>
      </c>
      <c r="X377" s="9">
        <f t="shared" si="20"/>
        <v>43</v>
      </c>
      <c r="Y377" s="9">
        <f t="shared" si="21"/>
        <v>36.665999999999997</v>
      </c>
      <c r="Z377" s="9">
        <f t="shared" si="22"/>
        <v>-2.2538845539999999</v>
      </c>
      <c r="AA377" s="9">
        <f t="shared" si="23"/>
        <v>62.389497640000002</v>
      </c>
    </row>
    <row r="378" spans="1:27" ht="14.4" x14ac:dyDescent="0.3">
      <c r="A378" s="10" t="s">
        <v>44</v>
      </c>
      <c r="B378" s="11">
        <v>2019</v>
      </c>
      <c r="C378" s="7">
        <v>55.7</v>
      </c>
      <c r="D378" s="12">
        <v>320909000000</v>
      </c>
      <c r="E378" s="9">
        <f t="shared" si="12"/>
        <v>26.494423430789222</v>
      </c>
      <c r="F378" s="12">
        <v>2.8473694300000001</v>
      </c>
      <c r="G378" s="13">
        <v>39.5</v>
      </c>
      <c r="H378" s="12">
        <v>4.83</v>
      </c>
      <c r="I378" s="12">
        <v>93.9</v>
      </c>
      <c r="J378" s="12">
        <v>84</v>
      </c>
      <c r="K378" s="13">
        <v>37.200000000000003</v>
      </c>
      <c r="L378" s="12">
        <v>44</v>
      </c>
      <c r="M378" s="12">
        <v>36.906999999999996</v>
      </c>
      <c r="N378" s="12">
        <v>-2.2516374589999999</v>
      </c>
      <c r="O378" s="12">
        <v>52.8571977</v>
      </c>
      <c r="P378" s="9">
        <v>1</v>
      </c>
      <c r="Q378" s="9">
        <f t="shared" si="13"/>
        <v>26.494423430789222</v>
      </c>
      <c r="R378" s="9">
        <f t="shared" si="14"/>
        <v>2.8473694300000001</v>
      </c>
      <c r="S378" s="9">
        <f t="shared" si="15"/>
        <v>39.5</v>
      </c>
      <c r="T378" s="9">
        <f t="shared" si="16"/>
        <v>4.83</v>
      </c>
      <c r="U378" s="9">
        <f t="shared" si="17"/>
        <v>93.9</v>
      </c>
      <c r="V378" s="9">
        <f t="shared" si="18"/>
        <v>84</v>
      </c>
      <c r="W378" s="9">
        <f t="shared" si="19"/>
        <v>37.200000000000003</v>
      </c>
      <c r="X378" s="9">
        <f t="shared" si="20"/>
        <v>44</v>
      </c>
      <c r="Y378" s="9">
        <f t="shared" si="21"/>
        <v>36.906999999999996</v>
      </c>
      <c r="Z378" s="9">
        <f t="shared" si="22"/>
        <v>-2.2516374589999999</v>
      </c>
      <c r="AA378" s="9">
        <f t="shared" si="23"/>
        <v>52.8571977</v>
      </c>
    </row>
    <row r="379" spans="1:27" ht="14.4" x14ac:dyDescent="0.3">
      <c r="A379" s="5" t="s">
        <v>44</v>
      </c>
      <c r="B379" s="6">
        <v>2020</v>
      </c>
      <c r="C379" s="7">
        <v>54.1</v>
      </c>
      <c r="D379" s="8">
        <v>300426000000</v>
      </c>
      <c r="E379" s="9">
        <f t="shared" si="12"/>
        <v>26.428467304356026</v>
      </c>
      <c r="F379" s="8">
        <v>2.9527301800000001</v>
      </c>
      <c r="G379" s="14">
        <v>39.15</v>
      </c>
      <c r="H379" s="8">
        <v>6.1619999999999999</v>
      </c>
      <c r="I379" s="8">
        <v>94.5</v>
      </c>
      <c r="J379" s="8">
        <v>80</v>
      </c>
      <c r="K379" s="14">
        <v>32.4</v>
      </c>
      <c r="L379" s="8">
        <v>44</v>
      </c>
      <c r="M379" s="8">
        <v>37.164999999999999</v>
      </c>
      <c r="N379" s="8">
        <v>-1.7926462889999999</v>
      </c>
      <c r="O379" s="8">
        <v>42.998173420000001</v>
      </c>
      <c r="P379" s="9">
        <v>1</v>
      </c>
      <c r="Q379" s="9">
        <f t="shared" si="13"/>
        <v>26.428467304356026</v>
      </c>
      <c r="R379" s="9">
        <f t="shared" si="14"/>
        <v>2.9527301800000001</v>
      </c>
      <c r="S379" s="9">
        <f t="shared" si="15"/>
        <v>39.15</v>
      </c>
      <c r="T379" s="9">
        <f t="shared" si="16"/>
        <v>6.1619999999999999</v>
      </c>
      <c r="U379" s="9">
        <f t="shared" si="17"/>
        <v>94.5</v>
      </c>
      <c r="V379" s="9">
        <f t="shared" si="18"/>
        <v>80</v>
      </c>
      <c r="W379" s="9">
        <f t="shared" si="19"/>
        <v>32.4</v>
      </c>
      <c r="X379" s="9">
        <f t="shared" si="20"/>
        <v>44</v>
      </c>
      <c r="Y379" s="9">
        <f t="shared" si="21"/>
        <v>37.164999999999999</v>
      </c>
      <c r="Z379" s="9">
        <f t="shared" si="22"/>
        <v>-1.7926462889999999</v>
      </c>
      <c r="AA379" s="9">
        <f t="shared" si="23"/>
        <v>42.998173420000001</v>
      </c>
    </row>
    <row r="380" spans="1:27" ht="14.4" x14ac:dyDescent="0.3">
      <c r="A380" s="5" t="s">
        <v>45</v>
      </c>
      <c r="B380" s="6">
        <v>2000</v>
      </c>
      <c r="C380" s="7">
        <v>37.200000000000003</v>
      </c>
      <c r="D380" s="8">
        <v>99838543960</v>
      </c>
      <c r="E380" s="9">
        <f t="shared" si="12"/>
        <v>25.326820157727212</v>
      </c>
      <c r="F380" s="8">
        <v>4.92244291</v>
      </c>
      <c r="G380" s="14">
        <v>32.119999999999997</v>
      </c>
      <c r="H380" s="8">
        <v>8.98</v>
      </c>
      <c r="I380" s="8">
        <v>97.7</v>
      </c>
      <c r="J380" s="8">
        <v>98</v>
      </c>
      <c r="K380" s="14">
        <v>33</v>
      </c>
      <c r="L380" s="8">
        <v>50</v>
      </c>
      <c r="M380" s="8">
        <v>42.796999999999997</v>
      </c>
      <c r="N380" s="8">
        <v>4.9797524000000003E-2</v>
      </c>
      <c r="O380" s="8">
        <v>59.99289795</v>
      </c>
      <c r="P380" s="9">
        <v>1</v>
      </c>
      <c r="Q380" s="9">
        <f t="shared" si="13"/>
        <v>25.326820157727212</v>
      </c>
      <c r="R380" s="9">
        <f t="shared" si="14"/>
        <v>4.92244291</v>
      </c>
      <c r="S380" s="9">
        <f t="shared" si="15"/>
        <v>32.119999999999997</v>
      </c>
      <c r="T380" s="9">
        <f t="shared" si="16"/>
        <v>8.98</v>
      </c>
      <c r="U380" s="9">
        <f t="shared" si="17"/>
        <v>97.7</v>
      </c>
      <c r="V380" s="9">
        <f t="shared" si="18"/>
        <v>98</v>
      </c>
      <c r="W380" s="9">
        <f t="shared" si="19"/>
        <v>33</v>
      </c>
      <c r="X380" s="9">
        <f t="shared" si="20"/>
        <v>50</v>
      </c>
      <c r="Y380" s="9">
        <f t="shared" si="21"/>
        <v>42.796999999999997</v>
      </c>
      <c r="Z380" s="9">
        <f t="shared" si="22"/>
        <v>4.9797524000000003E-2</v>
      </c>
      <c r="AA380" s="9">
        <f t="shared" si="23"/>
        <v>59.99289795</v>
      </c>
    </row>
    <row r="381" spans="1:27" ht="14.4" x14ac:dyDescent="0.3">
      <c r="A381" s="10" t="s">
        <v>45</v>
      </c>
      <c r="B381" s="11">
        <v>2001</v>
      </c>
      <c r="C381" s="7">
        <v>35.299999999999997</v>
      </c>
      <c r="D381" s="12">
        <v>96684636119</v>
      </c>
      <c r="E381" s="9">
        <f t="shared" si="12"/>
        <v>25.294720344869457</v>
      </c>
      <c r="F381" s="12">
        <v>5.4003033599999997</v>
      </c>
      <c r="G381" s="13">
        <v>31.56</v>
      </c>
      <c r="H381" s="12">
        <v>9.26</v>
      </c>
      <c r="I381" s="12">
        <v>97.4</v>
      </c>
      <c r="J381" s="12">
        <v>99</v>
      </c>
      <c r="K381" s="13">
        <v>32.799999999999997</v>
      </c>
      <c r="L381" s="12">
        <v>50</v>
      </c>
      <c r="M381" s="12">
        <v>42.843000000000004</v>
      </c>
      <c r="N381" s="13">
        <v>-0.34569939999999999</v>
      </c>
      <c r="O381" s="12">
        <v>60.081590589999998</v>
      </c>
      <c r="P381" s="9">
        <v>1</v>
      </c>
      <c r="Q381" s="9">
        <f t="shared" si="13"/>
        <v>25.294720344869457</v>
      </c>
      <c r="R381" s="9">
        <f t="shared" si="14"/>
        <v>5.4003033599999997</v>
      </c>
      <c r="S381" s="9">
        <f t="shared" si="15"/>
        <v>31.56</v>
      </c>
      <c r="T381" s="9">
        <f t="shared" si="16"/>
        <v>9.26</v>
      </c>
      <c r="U381" s="9">
        <f t="shared" si="17"/>
        <v>97.4</v>
      </c>
      <c r="V381" s="9">
        <f t="shared" si="18"/>
        <v>99</v>
      </c>
      <c r="W381" s="9">
        <f t="shared" si="19"/>
        <v>32.799999999999997</v>
      </c>
      <c r="X381" s="9">
        <f t="shared" si="20"/>
        <v>50</v>
      </c>
      <c r="Y381" s="9">
        <f t="shared" si="21"/>
        <v>42.843000000000004</v>
      </c>
      <c r="Z381" s="9">
        <f t="shared" si="22"/>
        <v>-0.34569939999999999</v>
      </c>
      <c r="AA381" s="9">
        <f t="shared" si="23"/>
        <v>60.081590589999998</v>
      </c>
    </row>
    <row r="382" spans="1:27" ht="14.4" x14ac:dyDescent="0.3">
      <c r="A382" s="5" t="s">
        <v>45</v>
      </c>
      <c r="B382" s="6">
        <v>2002</v>
      </c>
      <c r="C382" s="7">
        <v>33.6</v>
      </c>
      <c r="D382" s="8">
        <v>85146067416</v>
      </c>
      <c r="E382" s="9">
        <f t="shared" si="12"/>
        <v>25.167634058795983</v>
      </c>
      <c r="F382" s="8">
        <v>5.5107378999999996</v>
      </c>
      <c r="G382" s="14">
        <v>30.68</v>
      </c>
      <c r="H382" s="8">
        <v>10.01</v>
      </c>
      <c r="I382" s="8">
        <v>97.5</v>
      </c>
      <c r="J382" s="8">
        <v>97</v>
      </c>
      <c r="K382" s="14">
        <v>32.6</v>
      </c>
      <c r="L382" s="8">
        <v>50</v>
      </c>
      <c r="M382" s="8">
        <v>42.889000000000003</v>
      </c>
      <c r="N382" s="8">
        <v>-0.41417211300000001</v>
      </c>
      <c r="O382" s="8">
        <v>60.33264844</v>
      </c>
      <c r="P382" s="9">
        <v>1</v>
      </c>
      <c r="Q382" s="9">
        <f t="shared" si="13"/>
        <v>25.167634058795983</v>
      </c>
      <c r="R382" s="9">
        <f t="shared" si="14"/>
        <v>5.5107378999999996</v>
      </c>
      <c r="S382" s="9">
        <f t="shared" si="15"/>
        <v>30.68</v>
      </c>
      <c r="T382" s="9">
        <f t="shared" si="16"/>
        <v>10.01</v>
      </c>
      <c r="U382" s="9">
        <f t="shared" si="17"/>
        <v>97.5</v>
      </c>
      <c r="V382" s="9">
        <f t="shared" si="18"/>
        <v>97</v>
      </c>
      <c r="W382" s="9">
        <f t="shared" si="19"/>
        <v>32.6</v>
      </c>
      <c r="X382" s="9">
        <f t="shared" si="20"/>
        <v>50</v>
      </c>
      <c r="Y382" s="9">
        <f t="shared" si="21"/>
        <v>42.889000000000003</v>
      </c>
      <c r="Z382" s="9">
        <f t="shared" si="22"/>
        <v>-0.41417211300000001</v>
      </c>
      <c r="AA382" s="9">
        <f t="shared" si="23"/>
        <v>60.33264844</v>
      </c>
    </row>
    <row r="383" spans="1:27" ht="14.4" x14ac:dyDescent="0.3">
      <c r="A383" s="10" t="s">
        <v>45</v>
      </c>
      <c r="B383" s="11">
        <v>2003</v>
      </c>
      <c r="C383" s="7">
        <v>32</v>
      </c>
      <c r="D383" s="12">
        <v>80288461538</v>
      </c>
      <c r="E383" s="9">
        <f t="shared" si="12"/>
        <v>25.108891755644191</v>
      </c>
      <c r="F383" s="12">
        <v>5.2242527000000001</v>
      </c>
      <c r="G383" s="13">
        <v>29.45</v>
      </c>
      <c r="H383" s="12">
        <v>10.91</v>
      </c>
      <c r="I383" s="12">
        <v>98.8</v>
      </c>
      <c r="J383" s="12">
        <v>98</v>
      </c>
      <c r="K383" s="13">
        <v>31</v>
      </c>
      <c r="L383" s="12">
        <v>51</v>
      </c>
      <c r="M383" s="12">
        <v>42.935000000000002</v>
      </c>
      <c r="N383" s="12">
        <v>-0.64092451299999997</v>
      </c>
      <c r="O383" s="12">
        <v>60.72461002</v>
      </c>
      <c r="P383" s="9">
        <v>1</v>
      </c>
      <c r="Q383" s="9">
        <f t="shared" si="13"/>
        <v>25.108891755644191</v>
      </c>
      <c r="R383" s="9">
        <f t="shared" si="14"/>
        <v>5.2242527000000001</v>
      </c>
      <c r="S383" s="9">
        <f t="shared" si="15"/>
        <v>29.45</v>
      </c>
      <c r="T383" s="9">
        <f t="shared" si="16"/>
        <v>10.91</v>
      </c>
      <c r="U383" s="9">
        <f t="shared" si="17"/>
        <v>98.8</v>
      </c>
      <c r="V383" s="9">
        <f t="shared" si="18"/>
        <v>98</v>
      </c>
      <c r="W383" s="9">
        <f t="shared" si="19"/>
        <v>31</v>
      </c>
      <c r="X383" s="9">
        <f t="shared" si="20"/>
        <v>51</v>
      </c>
      <c r="Y383" s="9">
        <f t="shared" si="21"/>
        <v>42.935000000000002</v>
      </c>
      <c r="Z383" s="9">
        <f t="shared" si="22"/>
        <v>-0.64092451299999997</v>
      </c>
      <c r="AA383" s="9">
        <f t="shared" si="23"/>
        <v>60.72461002</v>
      </c>
    </row>
    <row r="384" spans="1:27" ht="14.4" x14ac:dyDescent="0.3">
      <c r="A384" s="5" t="s">
        <v>45</v>
      </c>
      <c r="B384" s="6">
        <v>2004</v>
      </c>
      <c r="C384" s="7">
        <v>30.6</v>
      </c>
      <c r="D384" s="8">
        <v>78782467532</v>
      </c>
      <c r="E384" s="9">
        <f t="shared" si="12"/>
        <v>25.089956315806219</v>
      </c>
      <c r="F384" s="8">
        <v>4.8573236499999997</v>
      </c>
      <c r="G384" s="8">
        <v>28.1</v>
      </c>
      <c r="H384" s="8">
        <v>10.32</v>
      </c>
      <c r="I384" s="8">
        <v>97.8</v>
      </c>
      <c r="J384" s="8">
        <v>97</v>
      </c>
      <c r="K384" s="8">
        <v>31.8</v>
      </c>
      <c r="L384" s="8">
        <v>52</v>
      </c>
      <c r="M384" s="8">
        <v>42.981000000000002</v>
      </c>
      <c r="N384" s="8">
        <v>-0.82240170199999996</v>
      </c>
      <c r="O384" s="8">
        <v>61.236013870000001</v>
      </c>
      <c r="P384" s="9">
        <v>1</v>
      </c>
      <c r="Q384" s="9">
        <f t="shared" si="13"/>
        <v>25.089956315806219</v>
      </c>
      <c r="R384" s="9">
        <f t="shared" si="14"/>
        <v>4.8573236499999997</v>
      </c>
      <c r="S384" s="9">
        <f t="shared" si="15"/>
        <v>28.1</v>
      </c>
      <c r="T384" s="9">
        <f t="shared" si="16"/>
        <v>10.32</v>
      </c>
      <c r="U384" s="9">
        <f t="shared" si="17"/>
        <v>97.8</v>
      </c>
      <c r="V384" s="9">
        <f t="shared" si="18"/>
        <v>97</v>
      </c>
      <c r="W384" s="9">
        <f t="shared" si="19"/>
        <v>31.8</v>
      </c>
      <c r="X384" s="9">
        <f t="shared" si="20"/>
        <v>52</v>
      </c>
      <c r="Y384" s="9">
        <f t="shared" si="21"/>
        <v>42.981000000000002</v>
      </c>
      <c r="Z384" s="9">
        <f t="shared" si="22"/>
        <v>-0.82240170199999996</v>
      </c>
      <c r="AA384" s="9">
        <f t="shared" si="23"/>
        <v>61.236013870000001</v>
      </c>
    </row>
    <row r="385" spans="1:27" ht="14.4" x14ac:dyDescent="0.3">
      <c r="A385" s="10" t="s">
        <v>45</v>
      </c>
      <c r="B385" s="11">
        <v>2005</v>
      </c>
      <c r="C385" s="7">
        <v>29.4</v>
      </c>
      <c r="D385" s="12">
        <v>89600665557</v>
      </c>
      <c r="E385" s="9">
        <f t="shared" si="12"/>
        <v>25.218628584991226</v>
      </c>
      <c r="F385" s="12">
        <v>4.9222917600000002</v>
      </c>
      <c r="G385" s="13">
        <v>28</v>
      </c>
      <c r="H385" s="12">
        <v>11.048999999999999</v>
      </c>
      <c r="I385" s="12">
        <v>99.4</v>
      </c>
      <c r="J385" s="12">
        <v>98</v>
      </c>
      <c r="K385" s="13">
        <v>31.6</v>
      </c>
      <c r="L385" s="12">
        <v>52</v>
      </c>
      <c r="M385" s="12">
        <v>43.027000000000001</v>
      </c>
      <c r="N385" s="12">
        <v>-0.62935864900000005</v>
      </c>
      <c r="O385" s="12">
        <v>61.845398510000003</v>
      </c>
      <c r="P385" s="9">
        <v>1</v>
      </c>
      <c r="Q385" s="9">
        <f t="shared" si="13"/>
        <v>25.218628584991226</v>
      </c>
      <c r="R385" s="9">
        <f t="shared" si="14"/>
        <v>4.9222917600000002</v>
      </c>
      <c r="S385" s="9">
        <f t="shared" si="15"/>
        <v>28</v>
      </c>
      <c r="T385" s="9">
        <f t="shared" si="16"/>
        <v>11.048999999999999</v>
      </c>
      <c r="U385" s="9">
        <f t="shared" si="17"/>
        <v>99.4</v>
      </c>
      <c r="V385" s="9">
        <f t="shared" si="18"/>
        <v>98</v>
      </c>
      <c r="W385" s="9">
        <f t="shared" si="19"/>
        <v>31.6</v>
      </c>
      <c r="X385" s="9">
        <f t="shared" si="20"/>
        <v>52</v>
      </c>
      <c r="Y385" s="9">
        <f t="shared" si="21"/>
        <v>43.027000000000001</v>
      </c>
      <c r="Z385" s="9">
        <f t="shared" si="22"/>
        <v>-0.62935864900000005</v>
      </c>
      <c r="AA385" s="9">
        <f t="shared" si="23"/>
        <v>61.845398510000003</v>
      </c>
    </row>
    <row r="386" spans="1:27" ht="14.4" x14ac:dyDescent="0.3">
      <c r="A386" s="5" t="s">
        <v>45</v>
      </c>
      <c r="B386" s="6">
        <v>2006</v>
      </c>
      <c r="C386" s="7">
        <v>28.2</v>
      </c>
      <c r="D386" s="8">
        <v>107426000000</v>
      </c>
      <c r="E386" s="9">
        <f t="shared" si="12"/>
        <v>25.400068075384251</v>
      </c>
      <c r="F386" s="8">
        <v>4.8419008300000002</v>
      </c>
      <c r="G386" s="14">
        <v>27.56</v>
      </c>
      <c r="H386" s="8">
        <v>10.49</v>
      </c>
      <c r="I386" s="8">
        <v>99</v>
      </c>
      <c r="J386" s="8">
        <v>98</v>
      </c>
      <c r="K386" s="14">
        <v>31.7</v>
      </c>
      <c r="L386" s="8">
        <v>54</v>
      </c>
      <c r="M386" s="8">
        <v>43.073</v>
      </c>
      <c r="N386" s="8">
        <v>-0.83780765499999998</v>
      </c>
      <c r="O386" s="8">
        <v>63.782944950000001</v>
      </c>
      <c r="P386" s="9">
        <v>1</v>
      </c>
      <c r="Q386" s="9">
        <f t="shared" si="13"/>
        <v>25.400068075384251</v>
      </c>
      <c r="R386" s="9">
        <f t="shared" si="14"/>
        <v>4.8419008300000002</v>
      </c>
      <c r="S386" s="9">
        <f t="shared" si="15"/>
        <v>27.56</v>
      </c>
      <c r="T386" s="9">
        <f t="shared" si="16"/>
        <v>10.49</v>
      </c>
      <c r="U386" s="9">
        <f t="shared" si="17"/>
        <v>99</v>
      </c>
      <c r="V386" s="9">
        <f t="shared" si="18"/>
        <v>98</v>
      </c>
      <c r="W386" s="9">
        <f t="shared" si="19"/>
        <v>31.7</v>
      </c>
      <c r="X386" s="9">
        <f t="shared" si="20"/>
        <v>54</v>
      </c>
      <c r="Y386" s="9">
        <f t="shared" si="21"/>
        <v>43.073</v>
      </c>
      <c r="Z386" s="9">
        <f t="shared" si="22"/>
        <v>-0.83780765499999998</v>
      </c>
      <c r="AA386" s="9">
        <f t="shared" si="23"/>
        <v>63.782944950000001</v>
      </c>
    </row>
    <row r="387" spans="1:27" ht="14.4" x14ac:dyDescent="0.3">
      <c r="A387" s="10" t="s">
        <v>45</v>
      </c>
      <c r="B387" s="11">
        <v>2007</v>
      </c>
      <c r="C387" s="7">
        <v>27.1</v>
      </c>
      <c r="D387" s="12">
        <v>130438000000</v>
      </c>
      <c r="E387" s="9">
        <f t="shared" si="12"/>
        <v>25.594163855029958</v>
      </c>
      <c r="F387" s="12">
        <v>4.4449324600000004</v>
      </c>
      <c r="G387" s="13">
        <v>26.78</v>
      </c>
      <c r="H387" s="12">
        <v>8.8000000000000007</v>
      </c>
      <c r="I387" s="12">
        <v>98.4</v>
      </c>
      <c r="J387" s="12">
        <v>98</v>
      </c>
      <c r="K387" s="13">
        <v>31.3</v>
      </c>
      <c r="L387" s="12">
        <v>56</v>
      </c>
      <c r="M387" s="12">
        <v>43.078000000000003</v>
      </c>
      <c r="N387" s="12">
        <v>-0.55238211199999998</v>
      </c>
      <c r="O387" s="12">
        <v>67.461481950000007</v>
      </c>
      <c r="P387" s="9">
        <v>1</v>
      </c>
      <c r="Q387" s="9">
        <f t="shared" si="13"/>
        <v>25.594163855029958</v>
      </c>
      <c r="R387" s="9">
        <f t="shared" si="14"/>
        <v>4.4449324600000004</v>
      </c>
      <c r="S387" s="9">
        <f t="shared" si="15"/>
        <v>26.78</v>
      </c>
      <c r="T387" s="9">
        <f t="shared" si="16"/>
        <v>8.8000000000000007</v>
      </c>
      <c r="U387" s="9">
        <f t="shared" si="17"/>
        <v>98.4</v>
      </c>
      <c r="V387" s="9">
        <f t="shared" si="18"/>
        <v>98</v>
      </c>
      <c r="W387" s="9">
        <f t="shared" si="19"/>
        <v>31.3</v>
      </c>
      <c r="X387" s="9">
        <f t="shared" si="20"/>
        <v>56</v>
      </c>
      <c r="Y387" s="9">
        <f t="shared" si="21"/>
        <v>43.078000000000003</v>
      </c>
      <c r="Z387" s="9">
        <f t="shared" si="22"/>
        <v>-0.55238211199999998</v>
      </c>
      <c r="AA387" s="9">
        <f t="shared" si="23"/>
        <v>67.461481950000007</v>
      </c>
    </row>
    <row r="388" spans="1:27" ht="14.4" x14ac:dyDescent="0.3">
      <c r="A388" s="5" t="s">
        <v>45</v>
      </c>
      <c r="B388" s="6">
        <v>2008</v>
      </c>
      <c r="C388" s="7">
        <v>26</v>
      </c>
      <c r="D388" s="8">
        <v>162818000000</v>
      </c>
      <c r="E388" s="9">
        <f t="shared" si="12"/>
        <v>25.815898849513545</v>
      </c>
      <c r="F388" s="8">
        <v>4.4663481699999998</v>
      </c>
      <c r="G388" s="8">
        <v>26</v>
      </c>
      <c r="H388" s="8">
        <v>8.5169999999999995</v>
      </c>
      <c r="I388" s="8">
        <v>99.8</v>
      </c>
      <c r="J388" s="8">
        <v>97</v>
      </c>
      <c r="K388" s="8">
        <v>31.1</v>
      </c>
      <c r="L388" s="8">
        <v>58</v>
      </c>
      <c r="M388" s="8">
        <v>43.058</v>
      </c>
      <c r="N388" s="8">
        <v>-0.51043170699999996</v>
      </c>
      <c r="O388" s="8">
        <v>71.633519640000003</v>
      </c>
      <c r="P388" s="9">
        <v>1</v>
      </c>
      <c r="Q388" s="9">
        <f t="shared" si="13"/>
        <v>25.815898849513545</v>
      </c>
      <c r="R388" s="9">
        <f t="shared" si="14"/>
        <v>4.4663481699999998</v>
      </c>
      <c r="S388" s="9">
        <f t="shared" si="15"/>
        <v>26</v>
      </c>
      <c r="T388" s="9">
        <f t="shared" si="16"/>
        <v>8.5169999999999995</v>
      </c>
      <c r="U388" s="9">
        <f t="shared" si="17"/>
        <v>99.8</v>
      </c>
      <c r="V388" s="9">
        <f t="shared" si="18"/>
        <v>97</v>
      </c>
      <c r="W388" s="9">
        <f t="shared" si="19"/>
        <v>31.1</v>
      </c>
      <c r="X388" s="9">
        <f t="shared" si="20"/>
        <v>58</v>
      </c>
      <c r="Y388" s="9">
        <f t="shared" si="21"/>
        <v>43.058</v>
      </c>
      <c r="Z388" s="9">
        <f t="shared" si="22"/>
        <v>-0.51043170699999996</v>
      </c>
      <c r="AA388" s="9">
        <f t="shared" si="23"/>
        <v>71.633519640000003</v>
      </c>
    </row>
    <row r="389" spans="1:27" ht="14.4" x14ac:dyDescent="0.3">
      <c r="A389" s="10" t="s">
        <v>45</v>
      </c>
      <c r="B389" s="11">
        <v>2009</v>
      </c>
      <c r="C389" s="7">
        <v>25</v>
      </c>
      <c r="D389" s="12">
        <v>189147000000</v>
      </c>
      <c r="E389" s="9">
        <f t="shared" si="12"/>
        <v>25.965790327471439</v>
      </c>
      <c r="F389" s="12">
        <v>4.3787093199999996</v>
      </c>
      <c r="G389" s="13">
        <v>22</v>
      </c>
      <c r="H389" s="12">
        <v>9.0869999999999997</v>
      </c>
      <c r="I389" s="12">
        <v>98.9</v>
      </c>
      <c r="J389" s="12">
        <v>97</v>
      </c>
      <c r="K389" s="13">
        <v>31</v>
      </c>
      <c r="L389" s="12">
        <v>60</v>
      </c>
      <c r="M389" s="12">
        <v>43.039000000000001</v>
      </c>
      <c r="N389" s="12">
        <v>-0.60722708700000005</v>
      </c>
      <c r="O389" s="12">
        <v>75.051568149999994</v>
      </c>
      <c r="P389" s="9">
        <v>1</v>
      </c>
      <c r="Q389" s="9">
        <f t="shared" si="13"/>
        <v>25.965790327471439</v>
      </c>
      <c r="R389" s="9">
        <f t="shared" si="14"/>
        <v>4.3787093199999996</v>
      </c>
      <c r="S389" s="9">
        <f t="shared" si="15"/>
        <v>22</v>
      </c>
      <c r="T389" s="9">
        <f t="shared" si="16"/>
        <v>9.0869999999999997</v>
      </c>
      <c r="U389" s="9">
        <f t="shared" si="17"/>
        <v>98.9</v>
      </c>
      <c r="V389" s="9">
        <f t="shared" si="18"/>
        <v>97</v>
      </c>
      <c r="W389" s="9">
        <f t="shared" si="19"/>
        <v>31</v>
      </c>
      <c r="X389" s="9">
        <f t="shared" si="20"/>
        <v>60</v>
      </c>
      <c r="Y389" s="9">
        <f t="shared" si="21"/>
        <v>43.039000000000001</v>
      </c>
      <c r="Z389" s="9">
        <f t="shared" si="22"/>
        <v>-0.60722708700000005</v>
      </c>
      <c r="AA389" s="9">
        <f t="shared" si="23"/>
        <v>75.051568149999994</v>
      </c>
    </row>
    <row r="390" spans="1:27" ht="14.4" x14ac:dyDescent="0.3">
      <c r="A390" s="5" t="s">
        <v>45</v>
      </c>
      <c r="B390" s="6">
        <v>2010</v>
      </c>
      <c r="C390" s="7">
        <v>24</v>
      </c>
      <c r="D390" s="8">
        <v>218984000000</v>
      </c>
      <c r="E390" s="9">
        <f t="shared" si="12"/>
        <v>26.112264504733215</v>
      </c>
      <c r="F390" s="8">
        <v>4.1531915699999997</v>
      </c>
      <c r="G390" s="8">
        <v>17.8</v>
      </c>
      <c r="H390" s="8">
        <v>8.7569999999999997</v>
      </c>
      <c r="I390" s="8">
        <v>99.4</v>
      </c>
      <c r="J390" s="8">
        <v>97</v>
      </c>
      <c r="K390" s="8">
        <v>30.2</v>
      </c>
      <c r="L390" s="8">
        <v>62</v>
      </c>
      <c r="M390" s="8">
        <v>43.018999999999998</v>
      </c>
      <c r="N390" s="8">
        <v>-0.89841830700000003</v>
      </c>
      <c r="O390" s="8">
        <v>76.468137619999993</v>
      </c>
      <c r="P390" s="9">
        <v>1</v>
      </c>
      <c r="Q390" s="9">
        <f t="shared" si="13"/>
        <v>26.112264504733215</v>
      </c>
      <c r="R390" s="9">
        <f t="shared" si="14"/>
        <v>4.1531915699999997</v>
      </c>
      <c r="S390" s="9">
        <f t="shared" si="15"/>
        <v>17.8</v>
      </c>
      <c r="T390" s="9">
        <f t="shared" si="16"/>
        <v>8.7569999999999997</v>
      </c>
      <c r="U390" s="9">
        <f t="shared" si="17"/>
        <v>99.4</v>
      </c>
      <c r="V390" s="9">
        <f t="shared" si="18"/>
        <v>97</v>
      </c>
      <c r="W390" s="9">
        <f t="shared" si="19"/>
        <v>30.2</v>
      </c>
      <c r="X390" s="9">
        <f t="shared" si="20"/>
        <v>62</v>
      </c>
      <c r="Y390" s="9">
        <f t="shared" si="21"/>
        <v>43.018999999999998</v>
      </c>
      <c r="Z390" s="9">
        <f t="shared" si="22"/>
        <v>-0.89841830700000003</v>
      </c>
      <c r="AA390" s="9">
        <f t="shared" si="23"/>
        <v>76.468137619999993</v>
      </c>
    </row>
    <row r="391" spans="1:27" ht="14.4" x14ac:dyDescent="0.3">
      <c r="A391" s="10" t="s">
        <v>45</v>
      </c>
      <c r="B391" s="11">
        <v>2011</v>
      </c>
      <c r="C391" s="7">
        <v>23</v>
      </c>
      <c r="D391" s="12">
        <v>235990000000</v>
      </c>
      <c r="E391" s="9">
        <f t="shared" si="12"/>
        <v>26.187055268192911</v>
      </c>
      <c r="F391" s="12">
        <v>4.3570756900000003</v>
      </c>
      <c r="G391" s="13">
        <v>15.79</v>
      </c>
      <c r="H391" s="12">
        <v>11.849</v>
      </c>
      <c r="I391" s="12">
        <v>99.4</v>
      </c>
      <c r="J391" s="12">
        <v>96</v>
      </c>
      <c r="K391" s="13">
        <v>29.5</v>
      </c>
      <c r="L391" s="12">
        <v>62</v>
      </c>
      <c r="M391" s="12">
        <v>43</v>
      </c>
      <c r="N391" s="12">
        <v>-1.437057018</v>
      </c>
      <c r="O391" s="12">
        <v>62.048616379999999</v>
      </c>
      <c r="P391" s="9">
        <v>1</v>
      </c>
      <c r="Q391" s="9">
        <f t="shared" si="13"/>
        <v>26.187055268192911</v>
      </c>
      <c r="R391" s="9">
        <f t="shared" si="14"/>
        <v>4.3570756900000003</v>
      </c>
      <c r="S391" s="9">
        <f t="shared" si="15"/>
        <v>15.79</v>
      </c>
      <c r="T391" s="9">
        <f t="shared" si="16"/>
        <v>11.849</v>
      </c>
      <c r="U391" s="9">
        <f t="shared" si="17"/>
        <v>99.4</v>
      </c>
      <c r="V391" s="9">
        <f t="shared" si="18"/>
        <v>96</v>
      </c>
      <c r="W391" s="9">
        <f t="shared" si="19"/>
        <v>29.5</v>
      </c>
      <c r="X391" s="9">
        <f t="shared" si="20"/>
        <v>62</v>
      </c>
      <c r="Y391" s="9">
        <f t="shared" si="21"/>
        <v>43</v>
      </c>
      <c r="Z391" s="9">
        <f t="shared" si="22"/>
        <v>-1.437057018</v>
      </c>
      <c r="AA391" s="9">
        <f t="shared" si="23"/>
        <v>62.048616379999999</v>
      </c>
    </row>
    <row r="392" spans="1:27" ht="14.4" x14ac:dyDescent="0.3">
      <c r="A392" s="5" t="s">
        <v>45</v>
      </c>
      <c r="B392" s="6">
        <v>2012</v>
      </c>
      <c r="C392" s="7">
        <v>22.1</v>
      </c>
      <c r="D392" s="8">
        <v>279117000000</v>
      </c>
      <c r="E392" s="9">
        <f t="shared" si="12"/>
        <v>26.35489688570182</v>
      </c>
      <c r="F392" s="8">
        <v>4.4589180900000001</v>
      </c>
      <c r="G392" s="8">
        <v>13.7</v>
      </c>
      <c r="H392" s="8">
        <v>12.597</v>
      </c>
      <c r="I392" s="8">
        <v>99.7</v>
      </c>
      <c r="J392" s="8">
        <v>93</v>
      </c>
      <c r="K392" s="8">
        <v>28.3</v>
      </c>
      <c r="L392" s="8">
        <v>63</v>
      </c>
      <c r="M392" s="8">
        <v>42.945999999999998</v>
      </c>
      <c r="N392" s="8">
        <v>-1.436329722</v>
      </c>
      <c r="O392" s="8">
        <v>61.724755870000003</v>
      </c>
      <c r="P392" s="9">
        <v>1</v>
      </c>
      <c r="Q392" s="9">
        <f t="shared" si="13"/>
        <v>26.35489688570182</v>
      </c>
      <c r="R392" s="9">
        <f t="shared" si="14"/>
        <v>4.4589180900000001</v>
      </c>
      <c r="S392" s="9">
        <f t="shared" si="15"/>
        <v>13.7</v>
      </c>
      <c r="T392" s="9">
        <f t="shared" si="16"/>
        <v>12.597</v>
      </c>
      <c r="U392" s="9">
        <f t="shared" si="17"/>
        <v>99.7</v>
      </c>
      <c r="V392" s="9">
        <f t="shared" si="18"/>
        <v>93</v>
      </c>
      <c r="W392" s="9">
        <f t="shared" si="19"/>
        <v>28.3</v>
      </c>
      <c r="X392" s="9">
        <f t="shared" si="20"/>
        <v>63</v>
      </c>
      <c r="Y392" s="9">
        <f t="shared" si="21"/>
        <v>42.945999999999998</v>
      </c>
      <c r="Z392" s="9">
        <f t="shared" si="22"/>
        <v>-1.436329722</v>
      </c>
      <c r="AA392" s="9">
        <f t="shared" si="23"/>
        <v>61.724755870000003</v>
      </c>
    </row>
    <row r="393" spans="1:27" ht="14.4" x14ac:dyDescent="0.3">
      <c r="A393" s="10" t="s">
        <v>45</v>
      </c>
      <c r="B393" s="11">
        <v>2013</v>
      </c>
      <c r="C393" s="7">
        <v>21.3</v>
      </c>
      <c r="D393" s="12">
        <v>288434000000</v>
      </c>
      <c r="E393" s="9">
        <f t="shared" si="12"/>
        <v>26.387732127225433</v>
      </c>
      <c r="F393" s="12">
        <v>4.6710042999999999</v>
      </c>
      <c r="G393" s="8">
        <v>13.7</v>
      </c>
      <c r="H393" s="12">
        <v>13.154</v>
      </c>
      <c r="I393" s="12">
        <v>99.9</v>
      </c>
      <c r="J393" s="12">
        <v>97</v>
      </c>
      <c r="K393" s="13">
        <v>28</v>
      </c>
      <c r="L393" s="12">
        <v>63</v>
      </c>
      <c r="M393" s="12">
        <v>42.893000000000001</v>
      </c>
      <c r="N393" s="12">
        <v>-1.6388309000000001</v>
      </c>
      <c r="O393" s="12">
        <v>70.148459970000005</v>
      </c>
      <c r="P393" s="9">
        <v>1</v>
      </c>
      <c r="Q393" s="9">
        <f t="shared" si="13"/>
        <v>26.387732127225433</v>
      </c>
      <c r="R393" s="9">
        <f t="shared" si="14"/>
        <v>4.6710042999999999</v>
      </c>
      <c r="S393" s="9">
        <f t="shared" si="15"/>
        <v>13.7</v>
      </c>
      <c r="T393" s="9">
        <f t="shared" si="16"/>
        <v>13.154</v>
      </c>
      <c r="U393" s="9">
        <f t="shared" si="17"/>
        <v>99.9</v>
      </c>
      <c r="V393" s="9">
        <f t="shared" si="18"/>
        <v>97</v>
      </c>
      <c r="W393" s="9">
        <f t="shared" si="19"/>
        <v>28</v>
      </c>
      <c r="X393" s="9">
        <f t="shared" si="20"/>
        <v>63</v>
      </c>
      <c r="Y393" s="9">
        <f t="shared" si="21"/>
        <v>42.893000000000001</v>
      </c>
      <c r="Z393" s="9">
        <f t="shared" si="22"/>
        <v>-1.6388309000000001</v>
      </c>
      <c r="AA393" s="9">
        <f t="shared" si="23"/>
        <v>70.148459970000005</v>
      </c>
    </row>
    <row r="394" spans="1:27" ht="14.4" x14ac:dyDescent="0.3">
      <c r="A394" s="5" t="s">
        <v>45</v>
      </c>
      <c r="B394" s="6">
        <v>2014</v>
      </c>
      <c r="C394" s="7">
        <v>20.5</v>
      </c>
      <c r="D394" s="8">
        <v>305595000000</v>
      </c>
      <c r="E394" s="9">
        <f t="shared" si="12"/>
        <v>26.445526532848387</v>
      </c>
      <c r="F394" s="8">
        <v>4.7741532299999996</v>
      </c>
      <c r="G394" s="8">
        <v>13.7</v>
      </c>
      <c r="H394" s="8">
        <v>13.105</v>
      </c>
      <c r="I394" s="8">
        <v>99.8</v>
      </c>
      <c r="J394" s="8">
        <v>94</v>
      </c>
      <c r="K394" s="14">
        <v>29.6</v>
      </c>
      <c r="L394" s="8">
        <v>64</v>
      </c>
      <c r="M394" s="8">
        <v>42.838999999999999</v>
      </c>
      <c r="N394" s="8">
        <v>-1.631176591</v>
      </c>
      <c r="O394" s="8">
        <v>66.12149608</v>
      </c>
      <c r="P394" s="9">
        <v>1</v>
      </c>
      <c r="Q394" s="9">
        <f t="shared" si="13"/>
        <v>26.445526532848387</v>
      </c>
      <c r="R394" s="9">
        <f t="shared" si="14"/>
        <v>4.7741532299999996</v>
      </c>
      <c r="S394" s="9">
        <f t="shared" si="15"/>
        <v>13.7</v>
      </c>
      <c r="T394" s="9">
        <f t="shared" si="16"/>
        <v>13.105</v>
      </c>
      <c r="U394" s="9">
        <f t="shared" si="17"/>
        <v>99.8</v>
      </c>
      <c r="V394" s="9">
        <f t="shared" si="18"/>
        <v>94</v>
      </c>
      <c r="W394" s="9">
        <f t="shared" si="19"/>
        <v>29.6</v>
      </c>
      <c r="X394" s="9">
        <f t="shared" si="20"/>
        <v>64</v>
      </c>
      <c r="Y394" s="9">
        <f t="shared" si="21"/>
        <v>42.838999999999999</v>
      </c>
      <c r="Z394" s="9">
        <f t="shared" si="22"/>
        <v>-1.631176591</v>
      </c>
      <c r="AA394" s="9">
        <f t="shared" si="23"/>
        <v>66.12149608</v>
      </c>
    </row>
    <row r="395" spans="1:27" ht="14.4" x14ac:dyDescent="0.3">
      <c r="A395" s="10" t="s">
        <v>45</v>
      </c>
      <c r="B395" s="11">
        <v>2015</v>
      </c>
      <c r="C395" s="7">
        <v>19.7</v>
      </c>
      <c r="D395" s="12">
        <v>329367000000</v>
      </c>
      <c r="E395" s="9">
        <f t="shared" si="12"/>
        <v>26.520438467522023</v>
      </c>
      <c r="F395" s="12">
        <v>5.0615320199999996</v>
      </c>
      <c r="G395" s="12">
        <v>13.2</v>
      </c>
      <c r="H395" s="12">
        <v>13.052</v>
      </c>
      <c r="I395" s="12">
        <v>99.3</v>
      </c>
      <c r="J395" s="12">
        <v>93</v>
      </c>
      <c r="K395" s="12">
        <v>31.8</v>
      </c>
      <c r="L395" s="12">
        <v>65</v>
      </c>
      <c r="M395" s="12">
        <v>42.784999999999997</v>
      </c>
      <c r="N395" s="12">
        <v>-1.4993321900000001</v>
      </c>
      <c r="O395" s="12">
        <v>67.648963159999994</v>
      </c>
      <c r="P395" s="9">
        <v>1</v>
      </c>
      <c r="Q395" s="9">
        <f t="shared" si="13"/>
        <v>26.520438467522023</v>
      </c>
      <c r="R395" s="9">
        <f t="shared" si="14"/>
        <v>5.0615320199999996</v>
      </c>
      <c r="S395" s="9">
        <f t="shared" si="15"/>
        <v>13.2</v>
      </c>
      <c r="T395" s="9">
        <f t="shared" si="16"/>
        <v>13.052</v>
      </c>
      <c r="U395" s="9">
        <f t="shared" si="17"/>
        <v>99.3</v>
      </c>
      <c r="V395" s="9">
        <f t="shared" si="18"/>
        <v>93</v>
      </c>
      <c r="W395" s="9">
        <f t="shared" si="19"/>
        <v>31.8</v>
      </c>
      <c r="X395" s="9">
        <f t="shared" si="20"/>
        <v>65</v>
      </c>
      <c r="Y395" s="9">
        <f t="shared" si="21"/>
        <v>42.784999999999997</v>
      </c>
      <c r="Z395" s="9">
        <f t="shared" si="22"/>
        <v>-1.4993321900000001</v>
      </c>
      <c r="AA395" s="9">
        <f t="shared" si="23"/>
        <v>67.648963159999994</v>
      </c>
    </row>
    <row r="396" spans="1:27" ht="14.4" x14ac:dyDescent="0.3">
      <c r="A396" s="5" t="s">
        <v>45</v>
      </c>
      <c r="B396" s="6">
        <v>2016</v>
      </c>
      <c r="C396" s="7">
        <v>19.100000000000001</v>
      </c>
      <c r="D396" s="8">
        <v>332442000000</v>
      </c>
      <c r="E396" s="9">
        <f t="shared" si="12"/>
        <v>26.52973124573635</v>
      </c>
      <c r="F396" s="8">
        <v>5.0746240599999997</v>
      </c>
      <c r="G396" s="14">
        <v>17</v>
      </c>
      <c r="H396" s="8">
        <v>12.45</v>
      </c>
      <c r="I396" s="8">
        <v>100</v>
      </c>
      <c r="J396" s="8">
        <v>95</v>
      </c>
      <c r="K396" s="14">
        <v>31.3</v>
      </c>
      <c r="L396" s="8">
        <v>67</v>
      </c>
      <c r="M396" s="8">
        <v>42.731999999999999</v>
      </c>
      <c r="N396" s="8">
        <v>-1.4397268299999999</v>
      </c>
      <c r="O396" s="8">
        <v>61.457755300000002</v>
      </c>
      <c r="P396" s="9">
        <v>1</v>
      </c>
      <c r="Q396" s="9">
        <f t="shared" si="13"/>
        <v>26.52973124573635</v>
      </c>
      <c r="R396" s="9">
        <f t="shared" si="14"/>
        <v>5.0746240599999997</v>
      </c>
      <c r="S396" s="9">
        <f t="shared" si="15"/>
        <v>17</v>
      </c>
      <c r="T396" s="9">
        <f t="shared" si="16"/>
        <v>12.45</v>
      </c>
      <c r="U396" s="9">
        <f t="shared" si="17"/>
        <v>100</v>
      </c>
      <c r="V396" s="9">
        <f t="shared" si="18"/>
        <v>95</v>
      </c>
      <c r="W396" s="9">
        <f t="shared" si="19"/>
        <v>31.3</v>
      </c>
      <c r="X396" s="9">
        <f t="shared" si="20"/>
        <v>67</v>
      </c>
      <c r="Y396" s="9">
        <f t="shared" si="21"/>
        <v>42.731999999999999</v>
      </c>
      <c r="Z396" s="9">
        <f t="shared" si="22"/>
        <v>-1.4397268299999999</v>
      </c>
      <c r="AA396" s="9">
        <f t="shared" si="23"/>
        <v>61.457755300000002</v>
      </c>
    </row>
    <row r="397" spans="1:27" ht="14.4" x14ac:dyDescent="0.3">
      <c r="A397" s="10" t="s">
        <v>45</v>
      </c>
      <c r="B397" s="11">
        <v>2017</v>
      </c>
      <c r="C397" s="7">
        <v>18.399999999999999</v>
      </c>
      <c r="D397" s="12">
        <v>248363000000</v>
      </c>
      <c r="E397" s="9">
        <f t="shared" si="12"/>
        <v>26.238157222609964</v>
      </c>
      <c r="F397" s="12">
        <v>5.3466191299999997</v>
      </c>
      <c r="G397" s="12">
        <v>22</v>
      </c>
      <c r="H397" s="12">
        <v>11.766999999999999</v>
      </c>
      <c r="I397" s="12">
        <v>100</v>
      </c>
      <c r="J397" s="12">
        <v>94</v>
      </c>
      <c r="K397" s="12">
        <v>31.5</v>
      </c>
      <c r="L397" s="12">
        <v>69</v>
      </c>
      <c r="M397" s="12">
        <v>42.704999999999998</v>
      </c>
      <c r="N397" s="12">
        <v>-1.4296451809999999</v>
      </c>
      <c r="O397" s="12">
        <v>58.93533841</v>
      </c>
      <c r="P397" s="9">
        <v>1</v>
      </c>
      <c r="Q397" s="9">
        <f t="shared" si="13"/>
        <v>26.238157222609964</v>
      </c>
      <c r="R397" s="9">
        <f t="shared" si="14"/>
        <v>5.3466191299999997</v>
      </c>
      <c r="S397" s="9">
        <f t="shared" si="15"/>
        <v>22</v>
      </c>
      <c r="T397" s="9">
        <f t="shared" si="16"/>
        <v>11.766999999999999</v>
      </c>
      <c r="U397" s="9">
        <f t="shared" si="17"/>
        <v>100</v>
      </c>
      <c r="V397" s="9">
        <f t="shared" si="18"/>
        <v>94</v>
      </c>
      <c r="W397" s="9">
        <f t="shared" si="19"/>
        <v>31.5</v>
      </c>
      <c r="X397" s="9">
        <f t="shared" si="20"/>
        <v>69</v>
      </c>
      <c r="Y397" s="9">
        <f t="shared" si="21"/>
        <v>42.704999999999998</v>
      </c>
      <c r="Z397" s="9">
        <f t="shared" si="22"/>
        <v>-1.4296451809999999</v>
      </c>
      <c r="AA397" s="9">
        <f t="shared" si="23"/>
        <v>58.93533841</v>
      </c>
    </row>
    <row r="398" spans="1:27" ht="14.4" x14ac:dyDescent="0.3">
      <c r="A398" s="5" t="s">
        <v>45</v>
      </c>
      <c r="B398" s="6">
        <v>2018</v>
      </c>
      <c r="C398" s="7">
        <v>17.8</v>
      </c>
      <c r="D398" s="8">
        <v>262589000000</v>
      </c>
      <c r="E398" s="9">
        <f t="shared" si="12"/>
        <v>26.29385590913348</v>
      </c>
      <c r="F398" s="8">
        <v>4.7489299799999998</v>
      </c>
      <c r="G398" s="14">
        <v>19.32</v>
      </c>
      <c r="H398" s="8">
        <v>9.8550000000000004</v>
      </c>
      <c r="I398" s="8">
        <v>100</v>
      </c>
      <c r="J398" s="8">
        <v>95</v>
      </c>
      <c r="K398" s="14">
        <v>31.7</v>
      </c>
      <c r="L398" s="8">
        <v>69</v>
      </c>
      <c r="M398" s="8">
        <v>42.704000000000001</v>
      </c>
      <c r="N398" s="8">
        <v>-1.188100696</v>
      </c>
      <c r="O398" s="8">
        <v>65.463130160000006</v>
      </c>
      <c r="P398" s="9">
        <v>1</v>
      </c>
      <c r="Q398" s="9">
        <f t="shared" si="13"/>
        <v>26.29385590913348</v>
      </c>
      <c r="R398" s="9">
        <f t="shared" si="14"/>
        <v>4.7489299799999998</v>
      </c>
      <c r="S398" s="9">
        <f t="shared" si="15"/>
        <v>19.32</v>
      </c>
      <c r="T398" s="9">
        <f t="shared" si="16"/>
        <v>9.8550000000000004</v>
      </c>
      <c r="U398" s="9">
        <f t="shared" si="17"/>
        <v>100</v>
      </c>
      <c r="V398" s="9">
        <f t="shared" si="18"/>
        <v>95</v>
      </c>
      <c r="W398" s="9">
        <f t="shared" si="19"/>
        <v>31.7</v>
      </c>
      <c r="X398" s="9">
        <f t="shared" si="20"/>
        <v>69</v>
      </c>
      <c r="Y398" s="9">
        <f t="shared" si="21"/>
        <v>42.704000000000001</v>
      </c>
      <c r="Z398" s="9">
        <f t="shared" si="22"/>
        <v>-1.188100696</v>
      </c>
      <c r="AA398" s="9">
        <f t="shared" si="23"/>
        <v>65.463130160000006</v>
      </c>
    </row>
    <row r="399" spans="1:27" ht="14.4" x14ac:dyDescent="0.3">
      <c r="A399" s="10" t="s">
        <v>45</v>
      </c>
      <c r="B399" s="11">
        <v>2019</v>
      </c>
      <c r="C399" s="7">
        <v>17.2</v>
      </c>
      <c r="D399" s="12">
        <v>318679000000</v>
      </c>
      <c r="E399" s="9">
        <f t="shared" si="12"/>
        <v>26.487450163509635</v>
      </c>
      <c r="F399" s="12">
        <v>4.5994668000000001</v>
      </c>
      <c r="G399" s="12">
        <v>17.600000000000001</v>
      </c>
      <c r="H399" s="12">
        <v>7.851</v>
      </c>
      <c r="I399" s="12">
        <v>100</v>
      </c>
      <c r="J399" s="12">
        <v>95</v>
      </c>
      <c r="K399" s="12">
        <v>31.9</v>
      </c>
      <c r="L399" s="12">
        <v>70</v>
      </c>
      <c r="M399" s="12">
        <v>42.73</v>
      </c>
      <c r="N399" s="12">
        <v>-1.124602079</v>
      </c>
      <c r="O399" s="12">
        <v>67.752902090000006</v>
      </c>
      <c r="P399" s="9">
        <v>1</v>
      </c>
      <c r="Q399" s="9">
        <f t="shared" si="13"/>
        <v>26.487450163509635</v>
      </c>
      <c r="R399" s="9">
        <f t="shared" si="14"/>
        <v>4.5994668000000001</v>
      </c>
      <c r="S399" s="9">
        <f t="shared" si="15"/>
        <v>17.600000000000001</v>
      </c>
      <c r="T399" s="9">
        <f t="shared" si="16"/>
        <v>7.851</v>
      </c>
      <c r="U399" s="9">
        <f t="shared" si="17"/>
        <v>100</v>
      </c>
      <c r="V399" s="9">
        <f t="shared" si="18"/>
        <v>95</v>
      </c>
      <c r="W399" s="9">
        <f t="shared" si="19"/>
        <v>31.9</v>
      </c>
      <c r="X399" s="9">
        <f t="shared" si="20"/>
        <v>70</v>
      </c>
      <c r="Y399" s="9">
        <f t="shared" si="21"/>
        <v>42.73</v>
      </c>
      <c r="Z399" s="9">
        <f t="shared" si="22"/>
        <v>-1.124602079</v>
      </c>
      <c r="AA399" s="9">
        <f t="shared" si="23"/>
        <v>67.752902090000006</v>
      </c>
    </row>
    <row r="400" spans="1:27" ht="14.4" x14ac:dyDescent="0.3">
      <c r="A400" s="5" t="s">
        <v>45</v>
      </c>
      <c r="B400" s="6">
        <v>2020</v>
      </c>
      <c r="C400" s="7">
        <v>16.600000000000001</v>
      </c>
      <c r="D400" s="8">
        <v>383818000000</v>
      </c>
      <c r="E400" s="9">
        <f t="shared" si="12"/>
        <v>26.67343431884705</v>
      </c>
      <c r="F400" s="8">
        <v>4.1538462599999999</v>
      </c>
      <c r="G400" s="12">
        <v>17.600000000000001</v>
      </c>
      <c r="H400" s="8">
        <v>7.9740000000000002</v>
      </c>
      <c r="I400" s="8">
        <v>100</v>
      </c>
      <c r="J400" s="8">
        <v>94</v>
      </c>
      <c r="K400" s="14">
        <v>32</v>
      </c>
      <c r="L400" s="8">
        <v>70</v>
      </c>
      <c r="M400" s="8">
        <v>42.783000000000001</v>
      </c>
      <c r="N400" s="8">
        <v>-1.181911707</v>
      </c>
      <c r="O400" s="8">
        <v>54.858705649999997</v>
      </c>
      <c r="P400" s="9">
        <v>1</v>
      </c>
      <c r="Q400" s="9">
        <f t="shared" si="13"/>
        <v>26.67343431884705</v>
      </c>
      <c r="R400" s="9">
        <f t="shared" si="14"/>
        <v>4.1538462599999999</v>
      </c>
      <c r="S400" s="9">
        <f t="shared" si="15"/>
        <v>17.600000000000001</v>
      </c>
      <c r="T400" s="9">
        <f t="shared" si="16"/>
        <v>7.9740000000000002</v>
      </c>
      <c r="U400" s="9">
        <f t="shared" si="17"/>
        <v>100</v>
      </c>
      <c r="V400" s="9">
        <f t="shared" si="18"/>
        <v>94</v>
      </c>
      <c r="W400" s="9">
        <f t="shared" si="19"/>
        <v>32</v>
      </c>
      <c r="X400" s="9">
        <f t="shared" si="20"/>
        <v>70</v>
      </c>
      <c r="Y400" s="9">
        <f t="shared" si="21"/>
        <v>42.783000000000001</v>
      </c>
      <c r="Z400" s="9">
        <f t="shared" si="22"/>
        <v>-1.181911707</v>
      </c>
      <c r="AA400" s="9">
        <f t="shared" si="23"/>
        <v>54.858705649999997</v>
      </c>
    </row>
    <row r="401" spans="1:27" ht="14.4" x14ac:dyDescent="0.3">
      <c r="A401" s="10" t="s">
        <v>46</v>
      </c>
      <c r="B401" s="11">
        <v>2000</v>
      </c>
      <c r="C401" s="7">
        <v>28.2</v>
      </c>
      <c r="D401" s="12">
        <v>83669788255</v>
      </c>
      <c r="E401" s="9">
        <f t="shared" si="12"/>
        <v>25.15014379653481</v>
      </c>
      <c r="F401" s="12">
        <v>3.06</v>
      </c>
      <c r="G401" s="12">
        <v>39.200000000000003</v>
      </c>
      <c r="H401" s="12">
        <v>3.77</v>
      </c>
      <c r="I401" s="12">
        <v>74.7</v>
      </c>
      <c r="J401" s="12">
        <v>78</v>
      </c>
      <c r="K401" s="12">
        <v>47.7</v>
      </c>
      <c r="L401" s="12">
        <v>36</v>
      </c>
      <c r="M401" s="12">
        <v>46.134999999999998</v>
      </c>
      <c r="N401" s="12">
        <v>-1.3904843330000001</v>
      </c>
      <c r="O401" s="12">
        <v>31.518959509999998</v>
      </c>
      <c r="P401" s="9">
        <v>1</v>
      </c>
      <c r="Q401" s="9">
        <f t="shared" si="13"/>
        <v>25.15014379653481</v>
      </c>
      <c r="R401" s="9">
        <f t="shared" si="14"/>
        <v>3.06</v>
      </c>
      <c r="S401" s="9">
        <f t="shared" si="15"/>
        <v>39.200000000000003</v>
      </c>
      <c r="T401" s="9">
        <f t="shared" si="16"/>
        <v>3.77</v>
      </c>
      <c r="U401" s="9">
        <f t="shared" si="17"/>
        <v>74.7</v>
      </c>
      <c r="V401" s="9">
        <f t="shared" si="18"/>
        <v>78</v>
      </c>
      <c r="W401" s="9">
        <f t="shared" si="19"/>
        <v>47.7</v>
      </c>
      <c r="X401" s="9">
        <f t="shared" si="20"/>
        <v>36</v>
      </c>
      <c r="Y401" s="9">
        <f t="shared" si="21"/>
        <v>46.134999999999998</v>
      </c>
      <c r="Z401" s="9">
        <f t="shared" si="22"/>
        <v>-1.3904843330000001</v>
      </c>
      <c r="AA401" s="9">
        <f t="shared" si="23"/>
        <v>31.518959509999998</v>
      </c>
    </row>
    <row r="402" spans="1:27" ht="14.4" x14ac:dyDescent="0.3">
      <c r="A402" s="5" t="s">
        <v>46</v>
      </c>
      <c r="B402" s="6">
        <v>2001</v>
      </c>
      <c r="C402" s="7">
        <v>27.7</v>
      </c>
      <c r="D402" s="8">
        <v>78921234458</v>
      </c>
      <c r="E402" s="9">
        <f t="shared" si="12"/>
        <v>25.091716159869016</v>
      </c>
      <c r="F402" s="8">
        <v>2.85</v>
      </c>
      <c r="G402" s="14">
        <v>38.75</v>
      </c>
      <c r="H402" s="8">
        <v>3.698</v>
      </c>
      <c r="I402" s="8">
        <v>75.7</v>
      </c>
      <c r="J402" s="8">
        <v>79</v>
      </c>
      <c r="K402" s="12">
        <v>47.7</v>
      </c>
      <c r="L402" s="8">
        <v>36</v>
      </c>
      <c r="M402" s="8">
        <v>46.05</v>
      </c>
      <c r="N402" s="14">
        <v>-0.99466564999999996</v>
      </c>
      <c r="O402" s="8">
        <v>31.292319089999999</v>
      </c>
      <c r="P402" s="9">
        <v>1</v>
      </c>
      <c r="Q402" s="9">
        <f t="shared" si="13"/>
        <v>25.091716159869016</v>
      </c>
      <c r="R402" s="9">
        <f t="shared" si="14"/>
        <v>2.85</v>
      </c>
      <c r="S402" s="9">
        <f t="shared" si="15"/>
        <v>38.75</v>
      </c>
      <c r="T402" s="9">
        <f t="shared" si="16"/>
        <v>3.698</v>
      </c>
      <c r="U402" s="9">
        <f t="shared" si="17"/>
        <v>75.7</v>
      </c>
      <c r="V402" s="9">
        <f t="shared" si="18"/>
        <v>79</v>
      </c>
      <c r="W402" s="9">
        <f t="shared" si="19"/>
        <v>47.7</v>
      </c>
      <c r="X402" s="9">
        <f t="shared" si="20"/>
        <v>36</v>
      </c>
      <c r="Y402" s="9">
        <f t="shared" si="21"/>
        <v>46.05</v>
      </c>
      <c r="Z402" s="9">
        <f t="shared" si="22"/>
        <v>-0.99466564999999996</v>
      </c>
      <c r="AA402" s="9">
        <f t="shared" si="23"/>
        <v>31.292319089999999</v>
      </c>
    </row>
    <row r="403" spans="1:27" ht="14.4" x14ac:dyDescent="0.3">
      <c r="A403" s="10" t="s">
        <v>46</v>
      </c>
      <c r="B403" s="11">
        <v>2002</v>
      </c>
      <c r="C403" s="7">
        <v>27.1</v>
      </c>
      <c r="D403" s="12">
        <v>84307345888</v>
      </c>
      <c r="E403" s="9">
        <f t="shared" si="12"/>
        <v>25.157734837991693</v>
      </c>
      <c r="F403" s="12">
        <v>2.64</v>
      </c>
      <c r="G403" s="13">
        <v>37.950000000000003</v>
      </c>
      <c r="H403" s="12">
        <v>3.6150000000000002</v>
      </c>
      <c r="I403" s="12">
        <v>76.7</v>
      </c>
      <c r="J403" s="12">
        <v>79</v>
      </c>
      <c r="K403" s="8">
        <v>46.5</v>
      </c>
      <c r="L403" s="12">
        <v>37</v>
      </c>
      <c r="M403" s="12">
        <v>45.965000000000003</v>
      </c>
      <c r="N403" s="12">
        <v>-0.85875332400000004</v>
      </c>
      <c r="O403" s="12">
        <v>31.055703879999999</v>
      </c>
      <c r="P403" s="9">
        <v>1</v>
      </c>
      <c r="Q403" s="9">
        <f t="shared" si="13"/>
        <v>25.157734837991693</v>
      </c>
      <c r="R403" s="9">
        <f t="shared" si="14"/>
        <v>2.64</v>
      </c>
      <c r="S403" s="9">
        <f t="shared" si="15"/>
        <v>37.950000000000003</v>
      </c>
      <c r="T403" s="9">
        <f t="shared" si="16"/>
        <v>3.6150000000000002</v>
      </c>
      <c r="U403" s="9">
        <f t="shared" si="17"/>
        <v>76.7</v>
      </c>
      <c r="V403" s="9">
        <f t="shared" si="18"/>
        <v>79</v>
      </c>
      <c r="W403" s="9">
        <f t="shared" si="19"/>
        <v>46.5</v>
      </c>
      <c r="X403" s="9">
        <f t="shared" si="20"/>
        <v>37</v>
      </c>
      <c r="Y403" s="9">
        <f t="shared" si="21"/>
        <v>45.965000000000003</v>
      </c>
      <c r="Z403" s="9">
        <f t="shared" si="22"/>
        <v>-0.85875332400000004</v>
      </c>
      <c r="AA403" s="9">
        <f t="shared" si="23"/>
        <v>31.055703879999999</v>
      </c>
    </row>
    <row r="404" spans="1:27" ht="14.4" x14ac:dyDescent="0.3">
      <c r="A404" s="5" t="s">
        <v>46</v>
      </c>
      <c r="B404" s="6">
        <v>2003</v>
      </c>
      <c r="C404" s="7">
        <v>26.6</v>
      </c>
      <c r="D404" s="8">
        <v>87039092974</v>
      </c>
      <c r="E404" s="9">
        <f t="shared" si="12"/>
        <v>25.189623199204711</v>
      </c>
      <c r="F404" s="8">
        <v>3.08</v>
      </c>
      <c r="G404" s="8">
        <v>37.299999999999997</v>
      </c>
      <c r="H404" s="8">
        <v>3.5270000000000001</v>
      </c>
      <c r="I404" s="8">
        <v>76.599999999999994</v>
      </c>
      <c r="J404" s="8">
        <v>84</v>
      </c>
      <c r="K404" s="8">
        <v>46.6</v>
      </c>
      <c r="L404" s="8">
        <v>37</v>
      </c>
      <c r="M404" s="8">
        <v>45.88</v>
      </c>
      <c r="N404" s="8">
        <v>-1.5598096850000001</v>
      </c>
      <c r="O404" s="8">
        <v>30.774349359999999</v>
      </c>
      <c r="P404" s="9">
        <v>1</v>
      </c>
      <c r="Q404" s="9">
        <f t="shared" si="13"/>
        <v>25.189623199204711</v>
      </c>
      <c r="R404" s="9">
        <f t="shared" si="14"/>
        <v>3.08</v>
      </c>
      <c r="S404" s="9">
        <f t="shared" si="15"/>
        <v>37.299999999999997</v>
      </c>
      <c r="T404" s="9">
        <f t="shared" si="16"/>
        <v>3.5270000000000001</v>
      </c>
      <c r="U404" s="9">
        <f t="shared" si="17"/>
        <v>76.599999999999994</v>
      </c>
      <c r="V404" s="9">
        <f t="shared" si="18"/>
        <v>84</v>
      </c>
      <c r="W404" s="9">
        <f t="shared" si="19"/>
        <v>46.6</v>
      </c>
      <c r="X404" s="9">
        <f t="shared" si="20"/>
        <v>37</v>
      </c>
      <c r="Y404" s="9">
        <f t="shared" si="21"/>
        <v>45.88</v>
      </c>
      <c r="Z404" s="9">
        <f t="shared" si="22"/>
        <v>-1.5598096850000001</v>
      </c>
      <c r="AA404" s="9">
        <f t="shared" si="23"/>
        <v>30.774349359999999</v>
      </c>
    </row>
    <row r="405" spans="1:27" ht="14.4" x14ac:dyDescent="0.3">
      <c r="A405" s="10" t="s">
        <v>46</v>
      </c>
      <c r="B405" s="11">
        <v>2004</v>
      </c>
      <c r="C405" s="7">
        <v>26.1</v>
      </c>
      <c r="D405" s="12">
        <v>95001999685</v>
      </c>
      <c r="E405" s="9">
        <f t="shared" si="12"/>
        <v>25.277163777641206</v>
      </c>
      <c r="F405" s="12">
        <v>3.05</v>
      </c>
      <c r="G405" s="13">
        <v>37.9</v>
      </c>
      <c r="H405" s="12">
        <v>3.5539999999999998</v>
      </c>
      <c r="I405" s="12">
        <v>87.6</v>
      </c>
      <c r="J405" s="12">
        <v>88</v>
      </c>
      <c r="K405" s="8">
        <v>46.3</v>
      </c>
      <c r="L405" s="12">
        <v>38</v>
      </c>
      <c r="M405" s="12">
        <v>45.795000000000002</v>
      </c>
      <c r="N405" s="12">
        <v>-1.705884457</v>
      </c>
      <c r="O405" s="12">
        <v>30.413491029999999</v>
      </c>
      <c r="P405" s="9">
        <v>1</v>
      </c>
      <c r="Q405" s="9">
        <f t="shared" si="13"/>
        <v>25.277163777641206</v>
      </c>
      <c r="R405" s="9">
        <f t="shared" si="14"/>
        <v>3.05</v>
      </c>
      <c r="S405" s="9">
        <f t="shared" si="15"/>
        <v>37.9</v>
      </c>
      <c r="T405" s="9">
        <f t="shared" si="16"/>
        <v>3.5539999999999998</v>
      </c>
      <c r="U405" s="9">
        <f t="shared" si="17"/>
        <v>87.6</v>
      </c>
      <c r="V405" s="9">
        <f t="shared" si="18"/>
        <v>88</v>
      </c>
      <c r="W405" s="9">
        <f t="shared" si="19"/>
        <v>46.3</v>
      </c>
      <c r="X405" s="9">
        <f t="shared" si="20"/>
        <v>38</v>
      </c>
      <c r="Y405" s="9">
        <f t="shared" si="21"/>
        <v>45.795000000000002</v>
      </c>
      <c r="Z405" s="9">
        <f t="shared" si="22"/>
        <v>-1.705884457</v>
      </c>
      <c r="AA405" s="9">
        <f t="shared" si="23"/>
        <v>30.413491029999999</v>
      </c>
    </row>
    <row r="406" spans="1:27" ht="14.4" x14ac:dyDescent="0.3">
      <c r="A406" s="5" t="s">
        <v>46</v>
      </c>
      <c r="B406" s="6">
        <v>2005</v>
      </c>
      <c r="C406" s="7">
        <v>25.6</v>
      </c>
      <c r="D406" s="8">
        <v>107420000000</v>
      </c>
      <c r="E406" s="9">
        <f t="shared" si="12"/>
        <v>25.400012221423726</v>
      </c>
      <c r="F406" s="8">
        <v>3.74</v>
      </c>
      <c r="G406" s="14">
        <v>38.54</v>
      </c>
      <c r="H406" s="8">
        <v>3.7949999999999999</v>
      </c>
      <c r="I406" s="8">
        <v>79.8</v>
      </c>
      <c r="J406" s="8">
        <v>89</v>
      </c>
      <c r="K406" s="12">
        <v>47.1</v>
      </c>
      <c r="L406" s="8">
        <v>38</v>
      </c>
      <c r="M406" s="8">
        <v>45.71</v>
      </c>
      <c r="N406" s="8">
        <v>-1.178786635</v>
      </c>
      <c r="O406" s="8">
        <v>29.938364379999999</v>
      </c>
      <c r="P406" s="9">
        <v>1</v>
      </c>
      <c r="Q406" s="9">
        <f t="shared" si="13"/>
        <v>25.400012221423726</v>
      </c>
      <c r="R406" s="9">
        <f t="shared" si="14"/>
        <v>3.74</v>
      </c>
      <c r="S406" s="9">
        <f t="shared" si="15"/>
        <v>38.54</v>
      </c>
      <c r="T406" s="9">
        <f t="shared" si="16"/>
        <v>3.7949999999999999</v>
      </c>
      <c r="U406" s="9">
        <f t="shared" si="17"/>
        <v>79.8</v>
      </c>
      <c r="V406" s="9">
        <f t="shared" si="18"/>
        <v>89</v>
      </c>
      <c r="W406" s="9">
        <f t="shared" si="19"/>
        <v>47.1</v>
      </c>
      <c r="X406" s="9">
        <f t="shared" si="20"/>
        <v>38</v>
      </c>
      <c r="Y406" s="9">
        <f t="shared" si="21"/>
        <v>45.71</v>
      </c>
      <c r="Z406" s="9">
        <f t="shared" si="22"/>
        <v>-1.178786635</v>
      </c>
      <c r="AA406" s="9">
        <f t="shared" si="23"/>
        <v>29.938364379999999</v>
      </c>
    </row>
    <row r="407" spans="1:27" ht="14.4" x14ac:dyDescent="0.3">
      <c r="A407" s="10" t="s">
        <v>46</v>
      </c>
      <c r="B407" s="11">
        <v>2006</v>
      </c>
      <c r="C407" s="7">
        <v>25.1</v>
      </c>
      <c r="D407" s="12">
        <v>127653000000</v>
      </c>
      <c r="E407" s="9">
        <f t="shared" si="12"/>
        <v>25.572581482120373</v>
      </c>
      <c r="F407" s="12">
        <v>3.78</v>
      </c>
      <c r="G407" s="12">
        <v>39.4</v>
      </c>
      <c r="H407" s="12">
        <v>4.0519999999999996</v>
      </c>
      <c r="I407" s="12">
        <v>80.2</v>
      </c>
      <c r="J407" s="12">
        <v>88</v>
      </c>
      <c r="K407" s="12">
        <v>47.2</v>
      </c>
      <c r="L407" s="12">
        <v>40</v>
      </c>
      <c r="M407" s="12">
        <v>45.625</v>
      </c>
      <c r="N407" s="12">
        <v>-1.6386716370000001</v>
      </c>
      <c r="O407" s="12">
        <v>29.17822658</v>
      </c>
      <c r="P407" s="9">
        <v>1</v>
      </c>
      <c r="Q407" s="9">
        <f t="shared" si="13"/>
        <v>25.572581482120373</v>
      </c>
      <c r="R407" s="9">
        <f t="shared" si="14"/>
        <v>3.78</v>
      </c>
      <c r="S407" s="9">
        <f t="shared" si="15"/>
        <v>39.4</v>
      </c>
      <c r="T407" s="9">
        <f t="shared" si="16"/>
        <v>4.0519999999999996</v>
      </c>
      <c r="U407" s="9">
        <f t="shared" si="17"/>
        <v>80.2</v>
      </c>
      <c r="V407" s="9">
        <f t="shared" si="18"/>
        <v>88</v>
      </c>
      <c r="W407" s="9">
        <f t="shared" si="19"/>
        <v>47.2</v>
      </c>
      <c r="X407" s="9">
        <f t="shared" si="20"/>
        <v>40</v>
      </c>
      <c r="Y407" s="9">
        <f t="shared" si="21"/>
        <v>45.625</v>
      </c>
      <c r="Z407" s="9">
        <f t="shared" si="22"/>
        <v>-1.6386716370000001</v>
      </c>
      <c r="AA407" s="9">
        <f t="shared" si="23"/>
        <v>29.17822658</v>
      </c>
    </row>
    <row r="408" spans="1:27" ht="14.4" x14ac:dyDescent="0.3">
      <c r="A408" s="5" t="s">
        <v>46</v>
      </c>
      <c r="B408" s="6">
        <v>2007</v>
      </c>
      <c r="C408" s="7">
        <v>24.6</v>
      </c>
      <c r="D408" s="8">
        <v>155980000000</v>
      </c>
      <c r="E408" s="9">
        <f t="shared" si="12"/>
        <v>25.772993630848763</v>
      </c>
      <c r="F408" s="8">
        <v>3.75</v>
      </c>
      <c r="G408" s="14">
        <v>37.119999999999997</v>
      </c>
      <c r="H408" s="8">
        <v>3.4340000000000002</v>
      </c>
      <c r="I408" s="8">
        <v>82</v>
      </c>
      <c r="J408" s="8">
        <v>87</v>
      </c>
      <c r="K408" s="12">
        <v>47.5</v>
      </c>
      <c r="L408" s="8">
        <v>42</v>
      </c>
      <c r="M408" s="8">
        <v>45.54</v>
      </c>
      <c r="N408" s="8">
        <v>-1.6048856970000001</v>
      </c>
      <c r="O408" s="8">
        <v>28.03417224</v>
      </c>
      <c r="P408" s="9">
        <v>1</v>
      </c>
      <c r="Q408" s="9">
        <f t="shared" si="13"/>
        <v>25.772993630848763</v>
      </c>
      <c r="R408" s="9">
        <f t="shared" si="14"/>
        <v>3.75</v>
      </c>
      <c r="S408" s="9">
        <f t="shared" si="15"/>
        <v>37.119999999999997</v>
      </c>
      <c r="T408" s="9">
        <f t="shared" si="16"/>
        <v>3.4340000000000002</v>
      </c>
      <c r="U408" s="9">
        <f t="shared" si="17"/>
        <v>82</v>
      </c>
      <c r="V408" s="9">
        <f t="shared" si="18"/>
        <v>87</v>
      </c>
      <c r="W408" s="9">
        <f t="shared" si="19"/>
        <v>47.5</v>
      </c>
      <c r="X408" s="9">
        <f t="shared" si="20"/>
        <v>42</v>
      </c>
      <c r="Y408" s="9">
        <f t="shared" si="21"/>
        <v>45.54</v>
      </c>
      <c r="Z408" s="9">
        <f t="shared" si="22"/>
        <v>-1.6048856970000001</v>
      </c>
      <c r="AA408" s="9">
        <f t="shared" si="23"/>
        <v>28.03417224</v>
      </c>
    </row>
    <row r="409" spans="1:27" ht="14.4" x14ac:dyDescent="0.3">
      <c r="A409" s="10" t="s">
        <v>46</v>
      </c>
      <c r="B409" s="11">
        <v>2008</v>
      </c>
      <c r="C409" s="7">
        <v>24.1</v>
      </c>
      <c r="D409" s="12">
        <v>181625000000</v>
      </c>
      <c r="E409" s="9">
        <f t="shared" si="12"/>
        <v>25.925209958836859</v>
      </c>
      <c r="F409" s="12">
        <v>3.86</v>
      </c>
      <c r="G409" s="13">
        <v>36</v>
      </c>
      <c r="H409" s="12">
        <v>3.72</v>
      </c>
      <c r="I409" s="12">
        <v>83.3</v>
      </c>
      <c r="J409" s="12">
        <v>87</v>
      </c>
      <c r="K409" s="8">
        <v>46.4</v>
      </c>
      <c r="L409" s="12">
        <v>44</v>
      </c>
      <c r="M409" s="12">
        <v>45.454999999999998</v>
      </c>
      <c r="N409" s="12">
        <v>-1.7792363170000001</v>
      </c>
      <c r="O409" s="12">
        <v>26.579192970000001</v>
      </c>
      <c r="P409" s="9">
        <v>1</v>
      </c>
      <c r="Q409" s="9">
        <f t="shared" si="13"/>
        <v>25.925209958836859</v>
      </c>
      <c r="R409" s="9">
        <f t="shared" si="14"/>
        <v>3.86</v>
      </c>
      <c r="S409" s="9">
        <f t="shared" si="15"/>
        <v>36</v>
      </c>
      <c r="T409" s="9">
        <f t="shared" si="16"/>
        <v>3.72</v>
      </c>
      <c r="U409" s="9">
        <f t="shared" si="17"/>
        <v>83.3</v>
      </c>
      <c r="V409" s="9">
        <f t="shared" si="18"/>
        <v>87</v>
      </c>
      <c r="W409" s="9">
        <f t="shared" si="19"/>
        <v>46.4</v>
      </c>
      <c r="X409" s="9">
        <f t="shared" si="20"/>
        <v>44</v>
      </c>
      <c r="Y409" s="9">
        <f t="shared" si="21"/>
        <v>45.454999999999998</v>
      </c>
      <c r="Z409" s="9">
        <f t="shared" si="22"/>
        <v>-1.7792363170000001</v>
      </c>
      <c r="AA409" s="9">
        <f t="shared" si="23"/>
        <v>26.579192970000001</v>
      </c>
    </row>
    <row r="410" spans="1:27" ht="14.4" x14ac:dyDescent="0.3">
      <c r="A410" s="5" t="s">
        <v>46</v>
      </c>
      <c r="B410" s="6">
        <v>2009</v>
      </c>
      <c r="C410" s="7">
        <v>23.7</v>
      </c>
      <c r="D410" s="8">
        <v>175975000000</v>
      </c>
      <c r="E410" s="9">
        <f t="shared" si="12"/>
        <v>25.893607776440607</v>
      </c>
      <c r="F410" s="8">
        <v>4.16</v>
      </c>
      <c r="G410" s="8">
        <v>35.299999999999997</v>
      </c>
      <c r="H410" s="8">
        <v>3.8580000000000001</v>
      </c>
      <c r="I410" s="8">
        <v>84.3</v>
      </c>
      <c r="J410" s="8">
        <v>88</v>
      </c>
      <c r="K410" s="8">
        <v>46.3</v>
      </c>
      <c r="L410" s="8">
        <v>46</v>
      </c>
      <c r="M410" s="8">
        <v>45.371000000000002</v>
      </c>
      <c r="N410" s="8">
        <v>-1.7287632230000001</v>
      </c>
      <c r="O410" s="8">
        <v>24.8862804</v>
      </c>
      <c r="P410" s="9">
        <v>1</v>
      </c>
      <c r="Q410" s="9">
        <f t="shared" si="13"/>
        <v>25.893607776440607</v>
      </c>
      <c r="R410" s="9">
        <f t="shared" si="14"/>
        <v>4.16</v>
      </c>
      <c r="S410" s="9">
        <f t="shared" si="15"/>
        <v>35.299999999999997</v>
      </c>
      <c r="T410" s="9">
        <f t="shared" si="16"/>
        <v>3.8580000000000001</v>
      </c>
      <c r="U410" s="9">
        <f t="shared" si="17"/>
        <v>84.3</v>
      </c>
      <c r="V410" s="9">
        <f t="shared" si="18"/>
        <v>88</v>
      </c>
      <c r="W410" s="9">
        <f t="shared" si="19"/>
        <v>46.3</v>
      </c>
      <c r="X410" s="9">
        <f t="shared" si="20"/>
        <v>46</v>
      </c>
      <c r="Y410" s="9">
        <f t="shared" si="21"/>
        <v>45.371000000000002</v>
      </c>
      <c r="Z410" s="9">
        <f t="shared" si="22"/>
        <v>-1.7287632230000001</v>
      </c>
      <c r="AA410" s="9">
        <f t="shared" si="23"/>
        <v>24.8862804</v>
      </c>
    </row>
    <row r="411" spans="1:27" ht="14.4" x14ac:dyDescent="0.3">
      <c r="A411" s="10" t="s">
        <v>46</v>
      </c>
      <c r="B411" s="11">
        <v>2010</v>
      </c>
      <c r="C411" s="7">
        <v>23.3</v>
      </c>
      <c r="D411" s="12">
        <v>208369000000</v>
      </c>
      <c r="E411" s="9">
        <f t="shared" si="12"/>
        <v>26.062576383361655</v>
      </c>
      <c r="F411" s="12">
        <v>4.13</v>
      </c>
      <c r="G411" s="13">
        <v>35</v>
      </c>
      <c r="H411" s="12"/>
      <c r="I411" s="12">
        <v>85.5</v>
      </c>
      <c r="J411" s="12">
        <v>88</v>
      </c>
      <c r="K411" s="8">
        <v>46.6</v>
      </c>
      <c r="L411" s="12">
        <v>48</v>
      </c>
      <c r="M411" s="12">
        <v>45.332000000000001</v>
      </c>
      <c r="N411" s="12">
        <v>-1.6507595779999999</v>
      </c>
      <c r="O411" s="12">
        <v>23.028426140000001</v>
      </c>
      <c r="P411" s="9">
        <v>1</v>
      </c>
      <c r="Q411" s="9">
        <f t="shared" si="13"/>
        <v>26.062576383361655</v>
      </c>
      <c r="R411" s="9">
        <f t="shared" si="14"/>
        <v>4.13</v>
      </c>
      <c r="S411" s="9">
        <f t="shared" si="15"/>
        <v>35</v>
      </c>
      <c r="T411" s="9">
        <f t="shared" si="16"/>
        <v>0</v>
      </c>
      <c r="U411" s="9">
        <f t="shared" si="17"/>
        <v>85.5</v>
      </c>
      <c r="V411" s="9">
        <f t="shared" si="18"/>
        <v>88</v>
      </c>
      <c r="W411" s="9">
        <f t="shared" si="19"/>
        <v>46.6</v>
      </c>
      <c r="X411" s="9">
        <f t="shared" si="20"/>
        <v>48</v>
      </c>
      <c r="Y411" s="9">
        <f t="shared" si="21"/>
        <v>45.332000000000001</v>
      </c>
      <c r="Z411" s="9">
        <f t="shared" si="22"/>
        <v>-1.6507595779999999</v>
      </c>
      <c r="AA411" s="9">
        <f t="shared" si="23"/>
        <v>23.028426140000001</v>
      </c>
    </row>
    <row r="412" spans="1:27" ht="14.4" x14ac:dyDescent="0.3">
      <c r="A412" s="5" t="s">
        <v>46</v>
      </c>
      <c r="B412" s="6">
        <v>2011</v>
      </c>
      <c r="C412" s="7">
        <v>23</v>
      </c>
      <c r="D412" s="8">
        <v>234217000000</v>
      </c>
      <c r="E412" s="9">
        <f t="shared" si="12"/>
        <v>26.179513873007703</v>
      </c>
      <c r="F412" s="8">
        <v>4.03</v>
      </c>
      <c r="G412" s="14">
        <v>34</v>
      </c>
      <c r="H412" s="8">
        <v>3.5920000000000001</v>
      </c>
      <c r="I412" s="8">
        <v>87.2</v>
      </c>
      <c r="J412" s="8">
        <v>89</v>
      </c>
      <c r="K412" s="12">
        <v>46.1</v>
      </c>
      <c r="L412" s="8">
        <v>50</v>
      </c>
      <c r="M412" s="8">
        <v>45.521999999999998</v>
      </c>
      <c r="N412" s="8">
        <v>-1.392181635</v>
      </c>
      <c r="O412" s="8">
        <v>20.276200719999999</v>
      </c>
      <c r="P412" s="9">
        <v>1</v>
      </c>
      <c r="Q412" s="9">
        <f t="shared" si="13"/>
        <v>26.179513873007703</v>
      </c>
      <c r="R412" s="9">
        <f t="shared" si="14"/>
        <v>4.03</v>
      </c>
      <c r="S412" s="9">
        <f t="shared" si="15"/>
        <v>34</v>
      </c>
      <c r="T412" s="9">
        <f t="shared" si="16"/>
        <v>3.5920000000000001</v>
      </c>
      <c r="U412" s="9">
        <f t="shared" si="17"/>
        <v>87.2</v>
      </c>
      <c r="V412" s="9">
        <f t="shared" si="18"/>
        <v>89</v>
      </c>
      <c r="W412" s="9">
        <f t="shared" si="19"/>
        <v>46.1</v>
      </c>
      <c r="X412" s="9">
        <f t="shared" si="20"/>
        <v>50</v>
      </c>
      <c r="Y412" s="9">
        <f t="shared" si="21"/>
        <v>45.521999999999998</v>
      </c>
      <c r="Z412" s="9">
        <f t="shared" si="22"/>
        <v>-1.392181635</v>
      </c>
      <c r="AA412" s="9">
        <f t="shared" si="23"/>
        <v>20.276200719999999</v>
      </c>
    </row>
    <row r="413" spans="1:27" ht="14.4" x14ac:dyDescent="0.3">
      <c r="A413" s="10" t="s">
        <v>46</v>
      </c>
      <c r="B413" s="11">
        <v>2012</v>
      </c>
      <c r="C413" s="7">
        <v>22.7</v>
      </c>
      <c r="D413" s="12">
        <v>261921000000</v>
      </c>
      <c r="E413" s="9">
        <f t="shared" si="12"/>
        <v>26.291308768521631</v>
      </c>
      <c r="F413" s="12">
        <v>4.18</v>
      </c>
      <c r="G413" s="12">
        <v>34.6</v>
      </c>
      <c r="H413" s="12">
        <v>3.504</v>
      </c>
      <c r="I413" s="12">
        <v>87.1</v>
      </c>
      <c r="J413" s="12">
        <v>89</v>
      </c>
      <c r="K413" s="12">
        <v>46.5</v>
      </c>
      <c r="L413" s="12">
        <v>52</v>
      </c>
      <c r="M413" s="12">
        <v>45.712000000000003</v>
      </c>
      <c r="N413" s="12">
        <v>-1.18824029</v>
      </c>
      <c r="O413" s="12">
        <v>21.835196190000001</v>
      </c>
      <c r="P413" s="9">
        <v>1</v>
      </c>
      <c r="Q413" s="9">
        <f t="shared" si="13"/>
        <v>26.291308768521631</v>
      </c>
      <c r="R413" s="9">
        <f t="shared" si="14"/>
        <v>4.18</v>
      </c>
      <c r="S413" s="9">
        <f t="shared" si="15"/>
        <v>34.6</v>
      </c>
      <c r="T413" s="9">
        <f t="shared" si="16"/>
        <v>3.504</v>
      </c>
      <c r="U413" s="9">
        <f t="shared" si="17"/>
        <v>87.1</v>
      </c>
      <c r="V413" s="9">
        <f t="shared" si="18"/>
        <v>89</v>
      </c>
      <c r="W413" s="9">
        <f t="shared" si="19"/>
        <v>46.5</v>
      </c>
      <c r="X413" s="9">
        <f t="shared" si="20"/>
        <v>52</v>
      </c>
      <c r="Y413" s="9">
        <f t="shared" si="21"/>
        <v>45.712000000000003</v>
      </c>
      <c r="Z413" s="9">
        <f t="shared" si="22"/>
        <v>-1.18824029</v>
      </c>
      <c r="AA413" s="9">
        <f t="shared" si="23"/>
        <v>21.835196190000001</v>
      </c>
    </row>
    <row r="414" spans="1:27" ht="14.4" x14ac:dyDescent="0.3">
      <c r="A414" s="5" t="s">
        <v>46</v>
      </c>
      <c r="B414" s="6">
        <v>2013</v>
      </c>
      <c r="C414" s="7">
        <v>22.4</v>
      </c>
      <c r="D414" s="8">
        <v>283903000000</v>
      </c>
      <c r="E414" s="9">
        <f t="shared" si="12"/>
        <v>26.371898467470597</v>
      </c>
      <c r="F414" s="8">
        <v>4.2699999999999996</v>
      </c>
      <c r="G414" s="14">
        <v>32.450000000000003</v>
      </c>
      <c r="H414" s="8">
        <v>3.4969999999999999</v>
      </c>
      <c r="I414" s="8">
        <v>87.5</v>
      </c>
      <c r="J414" s="8">
        <v>84</v>
      </c>
      <c r="K414" s="12">
        <v>46.4</v>
      </c>
      <c r="L414" s="8">
        <v>54</v>
      </c>
      <c r="M414" s="8">
        <v>45.902999999999999</v>
      </c>
      <c r="N414" s="8">
        <v>-1.084253192</v>
      </c>
      <c r="O414" s="8">
        <v>22.740263689999999</v>
      </c>
      <c r="P414" s="9">
        <v>1</v>
      </c>
      <c r="Q414" s="9">
        <f t="shared" si="13"/>
        <v>26.371898467470597</v>
      </c>
      <c r="R414" s="9">
        <f t="shared" si="14"/>
        <v>4.2699999999999996</v>
      </c>
      <c r="S414" s="9">
        <f t="shared" si="15"/>
        <v>32.450000000000003</v>
      </c>
      <c r="T414" s="9">
        <f t="shared" si="16"/>
        <v>3.4969999999999999</v>
      </c>
      <c r="U414" s="9">
        <f t="shared" si="17"/>
        <v>87.5</v>
      </c>
      <c r="V414" s="9">
        <f t="shared" si="18"/>
        <v>84</v>
      </c>
      <c r="W414" s="9">
        <f t="shared" si="19"/>
        <v>46.4</v>
      </c>
      <c r="X414" s="9">
        <f t="shared" si="20"/>
        <v>54</v>
      </c>
      <c r="Y414" s="9">
        <f t="shared" si="21"/>
        <v>45.902999999999999</v>
      </c>
      <c r="Z414" s="9">
        <f t="shared" si="22"/>
        <v>-1.084253192</v>
      </c>
      <c r="AA414" s="9">
        <f t="shared" si="23"/>
        <v>22.740263689999999</v>
      </c>
    </row>
    <row r="415" spans="1:27" ht="14.4" x14ac:dyDescent="0.3">
      <c r="A415" s="10" t="s">
        <v>46</v>
      </c>
      <c r="B415" s="11">
        <v>2014</v>
      </c>
      <c r="C415" s="7">
        <v>22.2</v>
      </c>
      <c r="D415" s="12">
        <v>297484000000</v>
      </c>
      <c r="E415" s="9">
        <f t="shared" si="12"/>
        <v>26.418626278973214</v>
      </c>
      <c r="F415" s="12">
        <v>3.7</v>
      </c>
      <c r="G415" s="13">
        <v>29.98</v>
      </c>
      <c r="H415" s="12">
        <v>3.6</v>
      </c>
      <c r="I415" s="12">
        <v>89.8</v>
      </c>
      <c r="J415" s="12">
        <v>79</v>
      </c>
      <c r="K415" s="8">
        <v>44.7</v>
      </c>
      <c r="L415" s="12">
        <v>55</v>
      </c>
      <c r="M415" s="12">
        <v>46.093000000000004</v>
      </c>
      <c r="N415" s="12">
        <v>-0.71382093400000002</v>
      </c>
      <c r="O415" s="12">
        <v>20.33688244</v>
      </c>
      <c r="P415" s="9">
        <v>1</v>
      </c>
      <c r="Q415" s="9">
        <f t="shared" si="13"/>
        <v>26.418626278973214</v>
      </c>
      <c r="R415" s="9">
        <f t="shared" si="14"/>
        <v>3.7</v>
      </c>
      <c r="S415" s="9">
        <f t="shared" si="15"/>
        <v>29.98</v>
      </c>
      <c r="T415" s="9">
        <f t="shared" si="16"/>
        <v>3.6</v>
      </c>
      <c r="U415" s="9">
        <f t="shared" si="17"/>
        <v>89.8</v>
      </c>
      <c r="V415" s="9">
        <f t="shared" si="18"/>
        <v>79</v>
      </c>
      <c r="W415" s="9">
        <f t="shared" si="19"/>
        <v>44.7</v>
      </c>
      <c r="X415" s="9">
        <f t="shared" si="20"/>
        <v>55</v>
      </c>
      <c r="Y415" s="9">
        <f t="shared" si="21"/>
        <v>46.093000000000004</v>
      </c>
      <c r="Z415" s="9">
        <f t="shared" si="22"/>
        <v>-0.71382093400000002</v>
      </c>
      <c r="AA415" s="9">
        <f t="shared" si="23"/>
        <v>20.33688244</v>
      </c>
    </row>
    <row r="416" spans="1:27" ht="14.4" x14ac:dyDescent="0.3">
      <c r="A416" s="5" t="s">
        <v>46</v>
      </c>
      <c r="B416" s="6">
        <v>2015</v>
      </c>
      <c r="C416" s="7">
        <v>22.1</v>
      </c>
      <c r="D416" s="8">
        <v>306446000000</v>
      </c>
      <c r="E416" s="9">
        <f t="shared" si="12"/>
        <v>26.448307394092687</v>
      </c>
      <c r="F416" s="8">
        <v>3.9</v>
      </c>
      <c r="G416" s="8">
        <v>27.1</v>
      </c>
      <c r="H416" s="8">
        <v>3.0680000000000001</v>
      </c>
      <c r="I416" s="8">
        <v>89.1</v>
      </c>
      <c r="J416" s="8">
        <v>74</v>
      </c>
      <c r="K416" s="8">
        <v>44.6</v>
      </c>
      <c r="L416" s="8">
        <v>57</v>
      </c>
      <c r="M416" s="8">
        <v>46.283999999999999</v>
      </c>
      <c r="N416" s="8">
        <v>-0.85472422800000003</v>
      </c>
      <c r="O416" s="8">
        <v>19.707927600000001</v>
      </c>
      <c r="P416" s="9">
        <v>1</v>
      </c>
      <c r="Q416" s="9">
        <f t="shared" si="13"/>
        <v>26.448307394092687</v>
      </c>
      <c r="R416" s="9">
        <f t="shared" si="14"/>
        <v>3.9</v>
      </c>
      <c r="S416" s="9">
        <f t="shared" si="15"/>
        <v>27.1</v>
      </c>
      <c r="T416" s="9">
        <f t="shared" si="16"/>
        <v>3.0680000000000001</v>
      </c>
      <c r="U416" s="9">
        <f t="shared" si="17"/>
        <v>89.1</v>
      </c>
      <c r="V416" s="9">
        <f t="shared" si="18"/>
        <v>74</v>
      </c>
      <c r="W416" s="9">
        <f t="shared" si="19"/>
        <v>44.6</v>
      </c>
      <c r="X416" s="9">
        <f t="shared" si="20"/>
        <v>57</v>
      </c>
      <c r="Y416" s="9">
        <f t="shared" si="21"/>
        <v>46.283999999999999</v>
      </c>
      <c r="Z416" s="9">
        <f t="shared" si="22"/>
        <v>-0.85472422800000003</v>
      </c>
      <c r="AA416" s="9">
        <f t="shared" si="23"/>
        <v>19.707927600000001</v>
      </c>
    </row>
    <row r="417" spans="1:27" ht="14.4" x14ac:dyDescent="0.3">
      <c r="A417" s="10" t="s">
        <v>46</v>
      </c>
      <c r="B417" s="11">
        <v>2016</v>
      </c>
      <c r="C417" s="7">
        <v>22.1</v>
      </c>
      <c r="D417" s="12">
        <v>318627000000</v>
      </c>
      <c r="E417" s="9">
        <f t="shared" si="12"/>
        <v>26.487286976594351</v>
      </c>
      <c r="F417" s="12">
        <v>3.95</v>
      </c>
      <c r="G417" s="13">
        <v>24.2</v>
      </c>
      <c r="H417" s="12">
        <v>2.6949999999999998</v>
      </c>
      <c r="I417" s="12">
        <v>92</v>
      </c>
      <c r="J417" s="12">
        <v>84</v>
      </c>
      <c r="K417" s="8">
        <v>44.8</v>
      </c>
      <c r="L417" s="12">
        <v>58</v>
      </c>
      <c r="M417" s="12">
        <v>46.475000000000001</v>
      </c>
      <c r="N417" s="12">
        <v>-1.3786903619999999</v>
      </c>
      <c r="O417" s="12">
        <v>19.906971639999998</v>
      </c>
      <c r="P417" s="9">
        <v>1</v>
      </c>
      <c r="Q417" s="9">
        <f t="shared" si="13"/>
        <v>26.487286976594351</v>
      </c>
      <c r="R417" s="9">
        <f t="shared" si="14"/>
        <v>3.95</v>
      </c>
      <c r="S417" s="9">
        <f t="shared" si="15"/>
        <v>24.2</v>
      </c>
      <c r="T417" s="9">
        <f t="shared" si="16"/>
        <v>2.6949999999999998</v>
      </c>
      <c r="U417" s="9">
        <f t="shared" si="17"/>
        <v>92</v>
      </c>
      <c r="V417" s="9">
        <f t="shared" si="18"/>
        <v>84</v>
      </c>
      <c r="W417" s="9">
        <f t="shared" si="19"/>
        <v>44.8</v>
      </c>
      <c r="X417" s="9">
        <f t="shared" si="20"/>
        <v>58</v>
      </c>
      <c r="Y417" s="9">
        <f t="shared" si="21"/>
        <v>46.475000000000001</v>
      </c>
      <c r="Z417" s="9">
        <f t="shared" si="22"/>
        <v>-1.3786903619999999</v>
      </c>
      <c r="AA417" s="9">
        <f t="shared" si="23"/>
        <v>19.906971639999998</v>
      </c>
    </row>
    <row r="418" spans="1:27" ht="14.4" x14ac:dyDescent="0.3">
      <c r="A418" s="5" t="s">
        <v>46</v>
      </c>
      <c r="B418" s="6">
        <v>2017</v>
      </c>
      <c r="C418" s="7">
        <v>22.1</v>
      </c>
      <c r="D418" s="8">
        <v>328481000000</v>
      </c>
      <c r="E418" s="9">
        <f t="shared" si="12"/>
        <v>26.51774483453778</v>
      </c>
      <c r="F418" s="8">
        <v>3.96</v>
      </c>
      <c r="G418" s="14">
        <v>21.56</v>
      </c>
      <c r="H418" s="8">
        <v>2.552</v>
      </c>
      <c r="I418" s="8">
        <v>93</v>
      </c>
      <c r="J418" s="8">
        <v>80</v>
      </c>
      <c r="K418" s="12">
        <v>42.3</v>
      </c>
      <c r="L418" s="8">
        <v>60</v>
      </c>
      <c r="M418" s="8">
        <v>46.682000000000002</v>
      </c>
      <c r="N418" s="8">
        <v>-1.1892906430000001</v>
      </c>
      <c r="O418" s="8">
        <v>18.33270181</v>
      </c>
      <c r="P418" s="9">
        <v>1</v>
      </c>
      <c r="Q418" s="9">
        <f t="shared" si="13"/>
        <v>26.51774483453778</v>
      </c>
      <c r="R418" s="9">
        <f t="shared" si="14"/>
        <v>3.96</v>
      </c>
      <c r="S418" s="9">
        <f t="shared" si="15"/>
        <v>21.56</v>
      </c>
      <c r="T418" s="9">
        <f t="shared" si="16"/>
        <v>2.552</v>
      </c>
      <c r="U418" s="9">
        <f t="shared" si="17"/>
        <v>93</v>
      </c>
      <c r="V418" s="9">
        <f t="shared" si="18"/>
        <v>80</v>
      </c>
      <c r="W418" s="9">
        <f t="shared" si="19"/>
        <v>42.3</v>
      </c>
      <c r="X418" s="9">
        <f t="shared" si="20"/>
        <v>60</v>
      </c>
      <c r="Y418" s="9">
        <f t="shared" si="21"/>
        <v>46.682000000000002</v>
      </c>
      <c r="Z418" s="9">
        <f t="shared" si="22"/>
        <v>-1.1892906430000001</v>
      </c>
      <c r="AA418" s="9">
        <f t="shared" si="23"/>
        <v>18.33270181</v>
      </c>
    </row>
    <row r="419" spans="1:27" ht="14.4" x14ac:dyDescent="0.3">
      <c r="A419" s="10" t="s">
        <v>46</v>
      </c>
      <c r="B419" s="11">
        <v>2018</v>
      </c>
      <c r="C419" s="7">
        <v>22.1</v>
      </c>
      <c r="D419" s="12">
        <v>346842000000</v>
      </c>
      <c r="E419" s="9">
        <f t="shared" si="12"/>
        <v>26.57213518178634</v>
      </c>
      <c r="F419" s="12">
        <v>3.95</v>
      </c>
      <c r="G419" s="12">
        <v>18.3</v>
      </c>
      <c r="H419" s="12">
        <v>2.3380000000000001</v>
      </c>
      <c r="I419" s="12">
        <v>94.2</v>
      </c>
      <c r="J419" s="12">
        <v>75</v>
      </c>
      <c r="K419" s="12">
        <v>42.3</v>
      </c>
      <c r="L419" s="12">
        <v>60</v>
      </c>
      <c r="M419" s="12">
        <v>46.906999999999996</v>
      </c>
      <c r="N419" s="12">
        <v>-1.096192241</v>
      </c>
      <c r="O419" s="12">
        <v>20.58850778</v>
      </c>
      <c r="P419" s="9">
        <v>1</v>
      </c>
      <c r="Q419" s="9">
        <f t="shared" si="13"/>
        <v>26.57213518178634</v>
      </c>
      <c r="R419" s="9">
        <f t="shared" si="14"/>
        <v>3.95</v>
      </c>
      <c r="S419" s="9">
        <f t="shared" si="15"/>
        <v>18.3</v>
      </c>
      <c r="T419" s="9">
        <f t="shared" si="16"/>
        <v>2.3380000000000001</v>
      </c>
      <c r="U419" s="9">
        <f t="shared" si="17"/>
        <v>94.2</v>
      </c>
      <c r="V419" s="9">
        <f t="shared" si="18"/>
        <v>75</v>
      </c>
      <c r="W419" s="9">
        <f t="shared" si="19"/>
        <v>42.3</v>
      </c>
      <c r="X419" s="9">
        <f t="shared" si="20"/>
        <v>60</v>
      </c>
      <c r="Y419" s="9">
        <f t="shared" si="21"/>
        <v>46.906999999999996</v>
      </c>
      <c r="Z419" s="9">
        <f t="shared" si="22"/>
        <v>-1.096192241</v>
      </c>
      <c r="AA419" s="9">
        <f t="shared" si="23"/>
        <v>20.58850778</v>
      </c>
    </row>
    <row r="420" spans="1:27" ht="14.4" x14ac:dyDescent="0.3">
      <c r="A420" s="5" t="s">
        <v>46</v>
      </c>
      <c r="B420" s="6">
        <v>2019</v>
      </c>
      <c r="C420" s="7">
        <v>22.2</v>
      </c>
      <c r="D420" s="8">
        <v>376823000000</v>
      </c>
      <c r="E420" s="9">
        <f t="shared" si="12"/>
        <v>26.655041418125435</v>
      </c>
      <c r="F420" s="8">
        <v>4.17</v>
      </c>
      <c r="G420" s="14">
        <v>18</v>
      </c>
      <c r="H420" s="8">
        <v>2.2370000000000001</v>
      </c>
      <c r="I420" s="8">
        <v>95.3</v>
      </c>
      <c r="J420" s="8">
        <v>71</v>
      </c>
      <c r="K420" s="12">
        <v>42.8</v>
      </c>
      <c r="L420" s="8">
        <v>60</v>
      </c>
      <c r="M420" s="8">
        <v>47.149000000000001</v>
      </c>
      <c r="N420" s="8">
        <v>-0.92804539200000002</v>
      </c>
      <c r="O420" s="8">
        <v>21.525437199999999</v>
      </c>
      <c r="P420" s="9">
        <v>1</v>
      </c>
      <c r="Q420" s="9">
        <f t="shared" si="13"/>
        <v>26.655041418125435</v>
      </c>
      <c r="R420" s="9">
        <f t="shared" si="14"/>
        <v>4.17</v>
      </c>
      <c r="S420" s="9">
        <f t="shared" si="15"/>
        <v>18</v>
      </c>
      <c r="T420" s="9">
        <f t="shared" si="16"/>
        <v>2.2370000000000001</v>
      </c>
      <c r="U420" s="9">
        <f t="shared" si="17"/>
        <v>95.3</v>
      </c>
      <c r="V420" s="9">
        <f t="shared" si="18"/>
        <v>71</v>
      </c>
      <c r="W420" s="9">
        <f t="shared" si="19"/>
        <v>42.8</v>
      </c>
      <c r="X420" s="9">
        <f t="shared" si="20"/>
        <v>60</v>
      </c>
      <c r="Y420" s="9">
        <f t="shared" si="21"/>
        <v>47.149000000000001</v>
      </c>
      <c r="Z420" s="9">
        <f t="shared" si="22"/>
        <v>-0.92804539200000002</v>
      </c>
      <c r="AA420" s="9">
        <f t="shared" si="23"/>
        <v>21.525437199999999</v>
      </c>
    </row>
    <row r="421" spans="1:27" ht="14.4" x14ac:dyDescent="0.3">
      <c r="A421" s="10" t="s">
        <v>46</v>
      </c>
      <c r="B421" s="11">
        <v>2020</v>
      </c>
      <c r="C421" s="7">
        <v>22.2</v>
      </c>
      <c r="D421" s="12">
        <v>361751000000</v>
      </c>
      <c r="E421" s="9">
        <f t="shared" si="12"/>
        <v>26.614221966794197</v>
      </c>
      <c r="F421" s="12">
        <v>5.16</v>
      </c>
      <c r="G421" s="13">
        <v>17.5</v>
      </c>
      <c r="H421" s="12">
        <v>2.5219999999999998</v>
      </c>
      <c r="I421" s="12">
        <v>96.4</v>
      </c>
      <c r="J421" s="12">
        <v>71</v>
      </c>
      <c r="K421" s="12">
        <v>42.3</v>
      </c>
      <c r="L421" s="12">
        <v>59</v>
      </c>
      <c r="M421" s="12">
        <v>47.408000000000001</v>
      </c>
      <c r="N421" s="12">
        <v>-0.77870136499999998</v>
      </c>
      <c r="O421" s="12">
        <v>20.28874171</v>
      </c>
      <c r="P421" s="9">
        <v>1</v>
      </c>
      <c r="Q421" s="9">
        <f t="shared" si="13"/>
        <v>26.614221966794197</v>
      </c>
      <c r="R421" s="9">
        <f t="shared" si="14"/>
        <v>5.16</v>
      </c>
      <c r="S421" s="9">
        <f t="shared" si="15"/>
        <v>17.5</v>
      </c>
      <c r="T421" s="9">
        <f t="shared" si="16"/>
        <v>2.5219999999999998</v>
      </c>
      <c r="U421" s="9">
        <f t="shared" si="17"/>
        <v>96.4</v>
      </c>
      <c r="V421" s="9">
        <f t="shared" si="18"/>
        <v>71</v>
      </c>
      <c r="W421" s="9">
        <f t="shared" si="19"/>
        <v>42.3</v>
      </c>
      <c r="X421" s="9">
        <f t="shared" si="20"/>
        <v>59</v>
      </c>
      <c r="Y421" s="9">
        <f t="shared" si="21"/>
        <v>47.408000000000001</v>
      </c>
      <c r="Z421" s="9">
        <f t="shared" si="22"/>
        <v>-0.77870136499999998</v>
      </c>
      <c r="AA421" s="9">
        <f t="shared" si="23"/>
        <v>20.28874171</v>
      </c>
    </row>
    <row r="422" spans="1:27" ht="14.4" x14ac:dyDescent="0.3">
      <c r="A422" s="10" t="s">
        <v>47</v>
      </c>
      <c r="B422" s="11">
        <v>2000</v>
      </c>
      <c r="C422" s="7">
        <v>23.6</v>
      </c>
      <c r="D422" s="12">
        <v>31172518403</v>
      </c>
      <c r="E422" s="9">
        <f t="shared" si="12"/>
        <v>24.162802723194932</v>
      </c>
      <c r="F422" s="12">
        <v>4.1075272600000003</v>
      </c>
      <c r="G422" s="13">
        <v>69.5</v>
      </c>
      <c r="H422" s="12">
        <v>2.2599999999999998</v>
      </c>
      <c r="I422" s="12">
        <v>88.2</v>
      </c>
      <c r="J422" s="12">
        <v>96</v>
      </c>
      <c r="K422" s="14">
        <v>37.200000000000003</v>
      </c>
      <c r="L422" s="12">
        <v>37</v>
      </c>
      <c r="M422" s="12">
        <v>24.373999999999999</v>
      </c>
      <c r="N422" s="12">
        <v>0.408773571</v>
      </c>
      <c r="O422" s="12">
        <v>27.233264259999999</v>
      </c>
      <c r="P422" s="9">
        <v>1</v>
      </c>
      <c r="Q422" s="9">
        <f t="shared" si="13"/>
        <v>24.162802723194932</v>
      </c>
      <c r="R422" s="9">
        <f t="shared" si="14"/>
        <v>4.1075272600000003</v>
      </c>
      <c r="S422" s="9">
        <f t="shared" si="15"/>
        <v>69.5</v>
      </c>
      <c r="T422" s="9">
        <f t="shared" si="16"/>
        <v>2.2599999999999998</v>
      </c>
      <c r="U422" s="9">
        <f t="shared" si="17"/>
        <v>88.2</v>
      </c>
      <c r="V422" s="9">
        <f t="shared" si="18"/>
        <v>96</v>
      </c>
      <c r="W422" s="9">
        <f t="shared" si="19"/>
        <v>37.200000000000003</v>
      </c>
      <c r="X422" s="9">
        <f t="shared" si="20"/>
        <v>37</v>
      </c>
      <c r="Y422" s="9">
        <f t="shared" si="21"/>
        <v>24.373999999999999</v>
      </c>
      <c r="Z422" s="9">
        <f t="shared" si="22"/>
        <v>0.408773571</v>
      </c>
      <c r="AA422" s="9">
        <f t="shared" si="23"/>
        <v>27.233264259999999</v>
      </c>
    </row>
    <row r="423" spans="1:27" ht="14.4" x14ac:dyDescent="0.3">
      <c r="A423" s="5" t="s">
        <v>47</v>
      </c>
      <c r="B423" s="6">
        <v>2001</v>
      </c>
      <c r="C423" s="7">
        <v>22.7</v>
      </c>
      <c r="D423" s="8">
        <v>32685198809</v>
      </c>
      <c r="E423" s="9">
        <f t="shared" si="12"/>
        <v>24.21018817656871</v>
      </c>
      <c r="F423" s="8">
        <v>4.8010749800000001</v>
      </c>
      <c r="G423" s="14">
        <v>67</v>
      </c>
      <c r="H423" s="8">
        <v>2.76</v>
      </c>
      <c r="I423" s="8">
        <v>88.9</v>
      </c>
      <c r="J423" s="8">
        <v>96</v>
      </c>
      <c r="K423" s="14">
        <v>37.200000000000003</v>
      </c>
      <c r="L423" s="8">
        <v>38</v>
      </c>
      <c r="M423" s="8">
        <v>24.937000000000001</v>
      </c>
      <c r="N423" s="14">
        <v>0.38465840000000001</v>
      </c>
      <c r="O423" s="8">
        <v>27.272454239999998</v>
      </c>
      <c r="P423" s="9">
        <v>1</v>
      </c>
      <c r="Q423" s="9">
        <f t="shared" si="13"/>
        <v>24.21018817656871</v>
      </c>
      <c r="R423" s="9">
        <f t="shared" si="14"/>
        <v>4.8010749800000001</v>
      </c>
      <c r="S423" s="9">
        <f t="shared" si="15"/>
        <v>67</v>
      </c>
      <c r="T423" s="9">
        <f t="shared" si="16"/>
        <v>2.76</v>
      </c>
      <c r="U423" s="9">
        <f t="shared" si="17"/>
        <v>88.9</v>
      </c>
      <c r="V423" s="9">
        <f t="shared" si="18"/>
        <v>96</v>
      </c>
      <c r="W423" s="9">
        <f t="shared" si="19"/>
        <v>37.200000000000003</v>
      </c>
      <c r="X423" s="9">
        <f t="shared" si="20"/>
        <v>38</v>
      </c>
      <c r="Y423" s="9">
        <f t="shared" si="21"/>
        <v>24.937000000000001</v>
      </c>
      <c r="Z423" s="9">
        <f t="shared" si="22"/>
        <v>0.38465840000000001</v>
      </c>
      <c r="AA423" s="9">
        <f t="shared" si="23"/>
        <v>27.272454239999998</v>
      </c>
    </row>
    <row r="424" spans="1:27" ht="14.4" x14ac:dyDescent="0.3">
      <c r="A424" s="10" t="s">
        <v>47</v>
      </c>
      <c r="B424" s="11">
        <v>2002</v>
      </c>
      <c r="C424" s="7">
        <v>21.8</v>
      </c>
      <c r="D424" s="12">
        <v>35064105501</v>
      </c>
      <c r="E424" s="9">
        <f t="shared" si="12"/>
        <v>24.280443808870849</v>
      </c>
      <c r="F424" s="12">
        <v>3.8707585299999998</v>
      </c>
      <c r="G424" s="12">
        <v>65.599999999999994</v>
      </c>
      <c r="H424" s="12">
        <v>2.12</v>
      </c>
      <c r="I424" s="12">
        <v>89.1</v>
      </c>
      <c r="J424" s="12">
        <v>75</v>
      </c>
      <c r="K424" s="12">
        <v>37</v>
      </c>
      <c r="L424" s="12">
        <v>38</v>
      </c>
      <c r="M424" s="12">
        <v>25.510999999999999</v>
      </c>
      <c r="N424" s="12">
        <v>0.35368114699999997</v>
      </c>
      <c r="O424" s="12">
        <v>27.372916060000001</v>
      </c>
      <c r="P424" s="9">
        <v>1</v>
      </c>
      <c r="Q424" s="9">
        <f t="shared" si="13"/>
        <v>24.280443808870849</v>
      </c>
      <c r="R424" s="9">
        <f t="shared" si="14"/>
        <v>3.8707585299999998</v>
      </c>
      <c r="S424" s="9">
        <f t="shared" si="15"/>
        <v>65.599999999999994</v>
      </c>
      <c r="T424" s="9">
        <f t="shared" si="16"/>
        <v>2.12</v>
      </c>
      <c r="U424" s="9">
        <f t="shared" si="17"/>
        <v>89.1</v>
      </c>
      <c r="V424" s="9">
        <f t="shared" si="18"/>
        <v>75</v>
      </c>
      <c r="W424" s="9">
        <f t="shared" si="19"/>
        <v>37</v>
      </c>
      <c r="X424" s="9">
        <f t="shared" si="20"/>
        <v>38</v>
      </c>
      <c r="Y424" s="9">
        <f t="shared" si="21"/>
        <v>25.510999999999999</v>
      </c>
      <c r="Z424" s="9">
        <f t="shared" si="22"/>
        <v>0.35368114699999997</v>
      </c>
      <c r="AA424" s="9">
        <f t="shared" si="23"/>
        <v>27.372916060000001</v>
      </c>
    </row>
    <row r="425" spans="1:27" ht="14.4" x14ac:dyDescent="0.3">
      <c r="A425" s="5" t="s">
        <v>47</v>
      </c>
      <c r="B425" s="6">
        <v>2003</v>
      </c>
      <c r="C425" s="7">
        <v>21.1</v>
      </c>
      <c r="D425" s="8">
        <v>39552513232</v>
      </c>
      <c r="E425" s="9">
        <f t="shared" si="12"/>
        <v>24.400895074830135</v>
      </c>
      <c r="F425" s="8">
        <v>3.94229889</v>
      </c>
      <c r="G425" s="14">
        <v>60</v>
      </c>
      <c r="H425" s="8">
        <v>2.25</v>
      </c>
      <c r="I425" s="8">
        <v>90.3</v>
      </c>
      <c r="J425" s="8">
        <v>99</v>
      </c>
      <c r="K425" s="14">
        <v>36.9</v>
      </c>
      <c r="L425" s="8">
        <v>40</v>
      </c>
      <c r="M425" s="8">
        <v>26.091999999999999</v>
      </c>
      <c r="N425" s="8">
        <v>0.12642437200000001</v>
      </c>
      <c r="O425" s="8">
        <v>27.466907859999999</v>
      </c>
      <c r="P425" s="9">
        <v>1</v>
      </c>
      <c r="Q425" s="9">
        <f t="shared" si="13"/>
        <v>24.400895074830135</v>
      </c>
      <c r="R425" s="9">
        <f t="shared" si="14"/>
        <v>3.94229889</v>
      </c>
      <c r="S425" s="9">
        <f t="shared" si="15"/>
        <v>60</v>
      </c>
      <c r="T425" s="9">
        <f t="shared" si="16"/>
        <v>2.25</v>
      </c>
      <c r="U425" s="9">
        <f t="shared" si="17"/>
        <v>90.3</v>
      </c>
      <c r="V425" s="9">
        <f t="shared" si="18"/>
        <v>99</v>
      </c>
      <c r="W425" s="9">
        <f t="shared" si="19"/>
        <v>36.9</v>
      </c>
      <c r="X425" s="9">
        <f t="shared" si="20"/>
        <v>40</v>
      </c>
      <c r="Y425" s="9">
        <f t="shared" si="21"/>
        <v>26.091999999999999</v>
      </c>
      <c r="Z425" s="9">
        <f t="shared" si="22"/>
        <v>0.12642437200000001</v>
      </c>
      <c r="AA425" s="9">
        <f t="shared" si="23"/>
        <v>27.466907859999999</v>
      </c>
    </row>
    <row r="426" spans="1:27" ht="14.4" x14ac:dyDescent="0.3">
      <c r="A426" s="10" t="s">
        <v>47</v>
      </c>
      <c r="B426" s="11">
        <v>2004</v>
      </c>
      <c r="C426" s="7">
        <v>20.5</v>
      </c>
      <c r="D426" s="12">
        <v>45427854693</v>
      </c>
      <c r="E426" s="9">
        <f t="shared" si="12"/>
        <v>24.5393912933487</v>
      </c>
      <c r="F426" s="12">
        <v>4.0879197100000004</v>
      </c>
      <c r="G426" s="12">
        <v>54.1</v>
      </c>
      <c r="H426" s="12">
        <v>2.14</v>
      </c>
      <c r="I426" s="12">
        <v>91</v>
      </c>
      <c r="J426" s="12">
        <v>96</v>
      </c>
      <c r="K426" s="12">
        <v>36.799999999999997</v>
      </c>
      <c r="L426" s="12">
        <v>42</v>
      </c>
      <c r="M426" s="12">
        <v>26.683</v>
      </c>
      <c r="N426" s="12">
        <v>0.15015351800000001</v>
      </c>
      <c r="O426" s="12">
        <v>27.486687809999999</v>
      </c>
      <c r="P426" s="9">
        <v>1</v>
      </c>
      <c r="Q426" s="9">
        <f t="shared" si="13"/>
        <v>24.5393912933487</v>
      </c>
      <c r="R426" s="9">
        <f t="shared" si="14"/>
        <v>4.0879197100000004</v>
      </c>
      <c r="S426" s="9">
        <f t="shared" si="15"/>
        <v>54.1</v>
      </c>
      <c r="T426" s="9">
        <f t="shared" si="16"/>
        <v>2.14</v>
      </c>
      <c r="U426" s="9">
        <f t="shared" si="17"/>
        <v>91</v>
      </c>
      <c r="V426" s="9">
        <f t="shared" si="18"/>
        <v>96</v>
      </c>
      <c r="W426" s="9">
        <f t="shared" si="19"/>
        <v>36.799999999999997</v>
      </c>
      <c r="X426" s="9">
        <f t="shared" si="20"/>
        <v>42</v>
      </c>
      <c r="Y426" s="9">
        <f t="shared" si="21"/>
        <v>26.683</v>
      </c>
      <c r="Z426" s="9">
        <f t="shared" si="22"/>
        <v>0.15015351800000001</v>
      </c>
      <c r="AA426" s="9">
        <f t="shared" si="23"/>
        <v>27.486687809999999</v>
      </c>
    </row>
    <row r="427" spans="1:27" ht="14.4" x14ac:dyDescent="0.3">
      <c r="A427" s="5" t="s">
        <v>47</v>
      </c>
      <c r="B427" s="6">
        <v>2005</v>
      </c>
      <c r="C427" s="7">
        <v>20</v>
      </c>
      <c r="D427" s="8">
        <v>57633255738</v>
      </c>
      <c r="E427" s="9">
        <f t="shared" si="12"/>
        <v>24.777365594604582</v>
      </c>
      <c r="F427" s="8">
        <v>4.3182125100000004</v>
      </c>
      <c r="G427" s="14">
        <v>49.5</v>
      </c>
      <c r="H427" s="8">
        <v>2.077</v>
      </c>
      <c r="I427" s="8">
        <v>96.1</v>
      </c>
      <c r="J427" s="8">
        <v>95</v>
      </c>
      <c r="K427" s="14">
        <v>36.200000000000003</v>
      </c>
      <c r="L427" s="8">
        <v>44</v>
      </c>
      <c r="M427" s="8">
        <v>27.280999999999999</v>
      </c>
      <c r="N427" s="8">
        <v>0.48403766799999998</v>
      </c>
      <c r="O427" s="8">
        <v>27.36451404</v>
      </c>
      <c r="P427" s="9">
        <v>1</v>
      </c>
      <c r="Q427" s="9">
        <f t="shared" si="13"/>
        <v>24.777365594604582</v>
      </c>
      <c r="R427" s="9">
        <f t="shared" si="14"/>
        <v>4.3182125100000004</v>
      </c>
      <c r="S427" s="9">
        <f t="shared" si="15"/>
        <v>49.5</v>
      </c>
      <c r="T427" s="9">
        <f t="shared" si="16"/>
        <v>2.077</v>
      </c>
      <c r="U427" s="9">
        <f t="shared" si="17"/>
        <v>96.1</v>
      </c>
      <c r="V427" s="9">
        <f t="shared" si="18"/>
        <v>95</v>
      </c>
      <c r="W427" s="9">
        <f t="shared" si="19"/>
        <v>36.200000000000003</v>
      </c>
      <c r="X427" s="9">
        <f t="shared" si="20"/>
        <v>44</v>
      </c>
      <c r="Y427" s="9">
        <f t="shared" si="21"/>
        <v>27.280999999999999</v>
      </c>
      <c r="Z427" s="9">
        <f t="shared" si="22"/>
        <v>0.48403766799999998</v>
      </c>
      <c r="AA427" s="9">
        <f t="shared" si="23"/>
        <v>27.36451404</v>
      </c>
    </row>
    <row r="428" spans="1:27" ht="14.4" x14ac:dyDescent="0.3">
      <c r="A428" s="10" t="s">
        <v>47</v>
      </c>
      <c r="B428" s="11">
        <v>2006</v>
      </c>
      <c r="C428" s="7">
        <v>19.5</v>
      </c>
      <c r="D428" s="12">
        <v>66371664817</v>
      </c>
      <c r="E428" s="9">
        <f t="shared" si="12"/>
        <v>24.918536067667908</v>
      </c>
      <c r="F428" s="12">
        <v>4.5697984700000003</v>
      </c>
      <c r="G428" s="12">
        <v>44.6</v>
      </c>
      <c r="H428" s="12">
        <v>2.0449999999999999</v>
      </c>
      <c r="I428" s="12">
        <v>96</v>
      </c>
      <c r="J428" s="12">
        <v>94</v>
      </c>
      <c r="K428" s="12">
        <v>35.799999999999997</v>
      </c>
      <c r="L428" s="12">
        <v>48</v>
      </c>
      <c r="M428" s="12">
        <v>27.888000000000002</v>
      </c>
      <c r="N428" s="12">
        <v>0.40512025400000001</v>
      </c>
      <c r="O428" s="12">
        <v>27.000759710000001</v>
      </c>
      <c r="P428" s="9">
        <v>1</v>
      </c>
      <c r="Q428" s="9">
        <f t="shared" si="13"/>
        <v>24.918536067667908</v>
      </c>
      <c r="R428" s="9">
        <f t="shared" si="14"/>
        <v>4.5697984700000003</v>
      </c>
      <c r="S428" s="9">
        <f t="shared" si="15"/>
        <v>44.6</v>
      </c>
      <c r="T428" s="9">
        <f t="shared" si="16"/>
        <v>2.0449999999999999</v>
      </c>
      <c r="U428" s="9">
        <f t="shared" si="17"/>
        <v>96</v>
      </c>
      <c r="V428" s="9">
        <f t="shared" si="18"/>
        <v>94</v>
      </c>
      <c r="W428" s="9">
        <f t="shared" si="19"/>
        <v>35.799999999999997</v>
      </c>
      <c r="X428" s="9">
        <f t="shared" si="20"/>
        <v>48</v>
      </c>
      <c r="Y428" s="9">
        <f t="shared" si="21"/>
        <v>27.888000000000002</v>
      </c>
      <c r="Z428" s="9">
        <f t="shared" si="22"/>
        <v>0.40512025400000001</v>
      </c>
      <c r="AA428" s="9">
        <f t="shared" si="23"/>
        <v>27.000759710000001</v>
      </c>
    </row>
    <row r="429" spans="1:27" ht="14.4" x14ac:dyDescent="0.3">
      <c r="A429" s="5" t="s">
        <v>47</v>
      </c>
      <c r="B429" s="6">
        <v>2007</v>
      </c>
      <c r="C429" s="7">
        <v>19.2</v>
      </c>
      <c r="D429" s="8">
        <v>77414425532</v>
      </c>
      <c r="E429" s="9">
        <f t="shared" si="12"/>
        <v>25.072438976558601</v>
      </c>
      <c r="F429" s="8">
        <v>4.6291761400000002</v>
      </c>
      <c r="G429" s="14">
        <v>42</v>
      </c>
      <c r="H429" s="8">
        <v>2.0259999999999998</v>
      </c>
      <c r="I429" s="8">
        <v>93.1</v>
      </c>
      <c r="J429" s="8">
        <v>92</v>
      </c>
      <c r="K429" s="14">
        <v>35.700000000000003</v>
      </c>
      <c r="L429" s="8">
        <v>52</v>
      </c>
      <c r="M429" s="8">
        <v>28.504000000000001</v>
      </c>
      <c r="N429" s="8">
        <v>0.25187197300000003</v>
      </c>
      <c r="O429" s="8">
        <v>26.36059835</v>
      </c>
      <c r="P429" s="9">
        <v>1</v>
      </c>
      <c r="Q429" s="9">
        <f t="shared" si="13"/>
        <v>25.072438976558601</v>
      </c>
      <c r="R429" s="9">
        <f t="shared" si="14"/>
        <v>4.6291761400000002</v>
      </c>
      <c r="S429" s="9">
        <f t="shared" si="15"/>
        <v>42</v>
      </c>
      <c r="T429" s="9">
        <f t="shared" si="16"/>
        <v>2.0259999999999998</v>
      </c>
      <c r="U429" s="9">
        <f t="shared" si="17"/>
        <v>93.1</v>
      </c>
      <c r="V429" s="9">
        <f t="shared" si="18"/>
        <v>92</v>
      </c>
      <c r="W429" s="9">
        <f t="shared" si="19"/>
        <v>35.700000000000003</v>
      </c>
      <c r="X429" s="9">
        <f t="shared" si="20"/>
        <v>52</v>
      </c>
      <c r="Y429" s="9">
        <f t="shared" si="21"/>
        <v>28.504000000000001</v>
      </c>
      <c r="Z429" s="9">
        <f t="shared" si="22"/>
        <v>0.25187197300000003</v>
      </c>
      <c r="AA429" s="9">
        <f t="shared" si="23"/>
        <v>26.36059835</v>
      </c>
    </row>
    <row r="430" spans="1:27" ht="14.4" x14ac:dyDescent="0.3">
      <c r="A430" s="10" t="s">
        <v>47</v>
      </c>
      <c r="B430" s="11">
        <v>2008</v>
      </c>
      <c r="C430" s="7">
        <v>18.899999999999999</v>
      </c>
      <c r="D430" s="12">
        <v>99130304099</v>
      </c>
      <c r="E430" s="9">
        <f t="shared" si="12"/>
        <v>25.319701024665317</v>
      </c>
      <c r="F430" s="12">
        <v>4.3602833700000003</v>
      </c>
      <c r="G430" s="12">
        <v>39.700000000000003</v>
      </c>
      <c r="H430" s="12">
        <v>1.889</v>
      </c>
      <c r="I430" s="12">
        <v>93.8</v>
      </c>
      <c r="J430" s="12">
        <v>93</v>
      </c>
      <c r="K430" s="12">
        <v>35.6</v>
      </c>
      <c r="L430" s="12">
        <v>55</v>
      </c>
      <c r="M430" s="12">
        <v>29.128</v>
      </c>
      <c r="N430" s="12">
        <v>0.165260822</v>
      </c>
      <c r="O430" s="12">
        <v>25.473488719999999</v>
      </c>
      <c r="P430" s="9">
        <v>1</v>
      </c>
      <c r="Q430" s="9">
        <f t="shared" si="13"/>
        <v>25.319701024665317</v>
      </c>
      <c r="R430" s="9">
        <f t="shared" si="14"/>
        <v>4.3602833700000003</v>
      </c>
      <c r="S430" s="9">
        <f t="shared" si="15"/>
        <v>39.700000000000003</v>
      </c>
      <c r="T430" s="9">
        <f t="shared" si="16"/>
        <v>1.889</v>
      </c>
      <c r="U430" s="9">
        <f t="shared" si="17"/>
        <v>93.8</v>
      </c>
      <c r="V430" s="9">
        <f t="shared" si="18"/>
        <v>93</v>
      </c>
      <c r="W430" s="9">
        <f t="shared" si="19"/>
        <v>35.6</v>
      </c>
      <c r="X430" s="9">
        <f t="shared" si="20"/>
        <v>55</v>
      </c>
      <c r="Y430" s="9">
        <f t="shared" si="21"/>
        <v>29.128</v>
      </c>
      <c r="Z430" s="9">
        <f t="shared" si="22"/>
        <v>0.165260822</v>
      </c>
      <c r="AA430" s="9">
        <f t="shared" si="23"/>
        <v>25.473488719999999</v>
      </c>
    </row>
    <row r="431" spans="1:27" ht="14.4" x14ac:dyDescent="0.3">
      <c r="A431" s="5" t="s">
        <v>47</v>
      </c>
      <c r="B431" s="6">
        <v>2009</v>
      </c>
      <c r="C431" s="7">
        <v>18.7</v>
      </c>
      <c r="D431" s="8">
        <v>106015000000</v>
      </c>
      <c r="E431" s="9">
        <f t="shared" si="12"/>
        <v>25.386846430480926</v>
      </c>
      <c r="F431" s="8">
        <v>4.4850292200000004</v>
      </c>
      <c r="G431" s="14">
        <v>25</v>
      </c>
      <c r="H431" s="8">
        <v>1.7370000000000001</v>
      </c>
      <c r="I431" s="8">
        <v>96.1</v>
      </c>
      <c r="J431" s="8">
        <v>96</v>
      </c>
      <c r="K431" s="14">
        <v>37.799999999999997</v>
      </c>
      <c r="L431" s="8">
        <v>57</v>
      </c>
      <c r="M431" s="8">
        <v>29.762</v>
      </c>
      <c r="N431" s="8">
        <v>0.27177596100000001</v>
      </c>
      <c r="O431" s="8">
        <v>24.368889580000001</v>
      </c>
      <c r="P431" s="9">
        <v>1</v>
      </c>
      <c r="Q431" s="9">
        <f t="shared" si="13"/>
        <v>25.386846430480926</v>
      </c>
      <c r="R431" s="9">
        <f t="shared" si="14"/>
        <v>4.4850292200000004</v>
      </c>
      <c r="S431" s="9">
        <f t="shared" si="15"/>
        <v>25</v>
      </c>
      <c r="T431" s="9">
        <f t="shared" si="16"/>
        <v>1.7370000000000001</v>
      </c>
      <c r="U431" s="9">
        <f t="shared" si="17"/>
        <v>96.1</v>
      </c>
      <c r="V431" s="9">
        <f t="shared" si="18"/>
        <v>96</v>
      </c>
      <c r="W431" s="9">
        <f t="shared" si="19"/>
        <v>37.799999999999997</v>
      </c>
      <c r="X431" s="9">
        <f t="shared" si="20"/>
        <v>57</v>
      </c>
      <c r="Y431" s="9">
        <f t="shared" si="21"/>
        <v>29.762</v>
      </c>
      <c r="Z431" s="9">
        <f t="shared" si="22"/>
        <v>0.27177596100000001</v>
      </c>
      <c r="AA431" s="9">
        <f t="shared" si="23"/>
        <v>24.368889580000001</v>
      </c>
    </row>
    <row r="432" spans="1:27" ht="14.4" x14ac:dyDescent="0.3">
      <c r="A432" s="10" t="s">
        <v>47</v>
      </c>
      <c r="B432" s="11">
        <v>2010</v>
      </c>
      <c r="C432" s="7">
        <v>18.399999999999999</v>
      </c>
      <c r="D432" s="12">
        <v>147201000000</v>
      </c>
      <c r="E432" s="9">
        <f t="shared" si="12"/>
        <v>25.715064836696371</v>
      </c>
      <c r="F432" s="12">
        <v>5.0714607200000001</v>
      </c>
      <c r="G432" s="12">
        <v>14</v>
      </c>
      <c r="H432" s="12">
        <v>1.1140000000000001</v>
      </c>
      <c r="I432" s="12">
        <v>97.4</v>
      </c>
      <c r="J432" s="12">
        <v>93</v>
      </c>
      <c r="K432" s="12">
        <v>39.299999999999997</v>
      </c>
      <c r="L432" s="12">
        <v>59</v>
      </c>
      <c r="M432" s="12">
        <v>30.417000000000002</v>
      </c>
      <c r="N432" s="12">
        <v>0.14840787599999999</v>
      </c>
      <c r="O432" s="12">
        <v>23.076259669999999</v>
      </c>
      <c r="P432" s="9">
        <v>1</v>
      </c>
      <c r="Q432" s="9">
        <f t="shared" si="13"/>
        <v>25.715064836696371</v>
      </c>
      <c r="R432" s="9">
        <f t="shared" si="14"/>
        <v>5.0714607200000001</v>
      </c>
      <c r="S432" s="9">
        <f t="shared" si="15"/>
        <v>14</v>
      </c>
      <c r="T432" s="9">
        <f t="shared" si="16"/>
        <v>1.1140000000000001</v>
      </c>
      <c r="U432" s="9">
        <f t="shared" si="17"/>
        <v>97.4</v>
      </c>
      <c r="V432" s="9">
        <f t="shared" si="18"/>
        <v>93</v>
      </c>
      <c r="W432" s="9">
        <f t="shared" si="19"/>
        <v>39.299999999999997</v>
      </c>
      <c r="X432" s="9">
        <f t="shared" si="20"/>
        <v>59</v>
      </c>
      <c r="Y432" s="9">
        <f t="shared" si="21"/>
        <v>30.417000000000002</v>
      </c>
      <c r="Z432" s="9">
        <f t="shared" si="22"/>
        <v>0.14840787599999999</v>
      </c>
      <c r="AA432" s="9">
        <f t="shared" si="23"/>
        <v>23.076259669999999</v>
      </c>
    </row>
    <row r="433" spans="1:27" ht="14.4" x14ac:dyDescent="0.3">
      <c r="A433" s="5" t="s">
        <v>47</v>
      </c>
      <c r="B433" s="6">
        <v>2011</v>
      </c>
      <c r="C433" s="7">
        <v>18.2</v>
      </c>
      <c r="D433" s="8">
        <v>172595000000</v>
      </c>
      <c r="E433" s="9">
        <f t="shared" si="12"/>
        <v>25.874213646462348</v>
      </c>
      <c r="F433" s="8">
        <v>4.9746851899999998</v>
      </c>
      <c r="G433" s="14">
        <v>12.33</v>
      </c>
      <c r="H433" s="8">
        <v>0.999</v>
      </c>
      <c r="I433" s="8">
        <v>99</v>
      </c>
      <c r="J433" s="8">
        <v>95</v>
      </c>
      <c r="K433" s="14">
        <v>36</v>
      </c>
      <c r="L433" s="8">
        <v>61</v>
      </c>
      <c r="M433" s="8">
        <v>31.08</v>
      </c>
      <c r="N433" s="8">
        <v>0.18908844899999999</v>
      </c>
      <c r="O433" s="8">
        <v>20.490576579999999</v>
      </c>
      <c r="P433" s="9">
        <v>1</v>
      </c>
      <c r="Q433" s="9">
        <f t="shared" si="13"/>
        <v>25.874213646462348</v>
      </c>
      <c r="R433" s="9">
        <f t="shared" si="14"/>
        <v>4.9746851899999998</v>
      </c>
      <c r="S433" s="9">
        <f t="shared" si="15"/>
        <v>12.33</v>
      </c>
      <c r="T433" s="9">
        <f t="shared" si="16"/>
        <v>0.999</v>
      </c>
      <c r="U433" s="9">
        <f t="shared" si="17"/>
        <v>99</v>
      </c>
      <c r="V433" s="9">
        <f t="shared" si="18"/>
        <v>95</v>
      </c>
      <c r="W433" s="9">
        <f t="shared" si="19"/>
        <v>36</v>
      </c>
      <c r="X433" s="9">
        <f t="shared" si="20"/>
        <v>61</v>
      </c>
      <c r="Y433" s="9">
        <f t="shared" si="21"/>
        <v>31.08</v>
      </c>
      <c r="Z433" s="9">
        <f t="shared" si="22"/>
        <v>0.18908844899999999</v>
      </c>
      <c r="AA433" s="9">
        <f t="shared" si="23"/>
        <v>20.490576579999999</v>
      </c>
    </row>
    <row r="434" spans="1:27" ht="14.4" x14ac:dyDescent="0.3">
      <c r="A434" s="10" t="s">
        <v>47</v>
      </c>
      <c r="B434" s="11">
        <v>2012</v>
      </c>
      <c r="C434" s="7">
        <v>18</v>
      </c>
      <c r="D434" s="12">
        <v>195591000000</v>
      </c>
      <c r="E434" s="9">
        <f t="shared" si="12"/>
        <v>25.999291581218593</v>
      </c>
      <c r="F434" s="12">
        <v>5.0017824199999996</v>
      </c>
      <c r="G434" s="12">
        <v>10.199999999999999</v>
      </c>
      <c r="H434" s="12">
        <v>1.0269999999999999</v>
      </c>
      <c r="I434" s="12">
        <v>97.9</v>
      </c>
      <c r="J434" s="12">
        <v>97</v>
      </c>
      <c r="K434" s="12">
        <v>35.6</v>
      </c>
      <c r="L434" s="12">
        <v>63</v>
      </c>
      <c r="M434" s="12">
        <v>31.751999999999999</v>
      </c>
      <c r="N434" s="12">
        <v>0.267358661</v>
      </c>
      <c r="O434" s="12">
        <v>21.51164395</v>
      </c>
      <c r="P434" s="9">
        <v>1</v>
      </c>
      <c r="Q434" s="9">
        <f t="shared" si="13"/>
        <v>25.999291581218593</v>
      </c>
      <c r="R434" s="9">
        <f t="shared" si="14"/>
        <v>5.0017824199999996</v>
      </c>
      <c r="S434" s="9">
        <f t="shared" si="15"/>
        <v>10.199999999999999</v>
      </c>
      <c r="T434" s="9">
        <f t="shared" si="16"/>
        <v>1.0269999999999999</v>
      </c>
      <c r="U434" s="9">
        <f t="shared" si="17"/>
        <v>97.9</v>
      </c>
      <c r="V434" s="9">
        <f t="shared" si="18"/>
        <v>97</v>
      </c>
      <c r="W434" s="9">
        <f t="shared" si="19"/>
        <v>35.6</v>
      </c>
      <c r="X434" s="9">
        <f t="shared" si="20"/>
        <v>63</v>
      </c>
      <c r="Y434" s="9">
        <f t="shared" si="21"/>
        <v>31.751999999999999</v>
      </c>
      <c r="Z434" s="9">
        <f t="shared" si="22"/>
        <v>0.267358661</v>
      </c>
      <c r="AA434" s="9">
        <f t="shared" si="23"/>
        <v>21.51164395</v>
      </c>
    </row>
    <row r="435" spans="1:27" ht="14.4" x14ac:dyDescent="0.3">
      <c r="A435" s="5" t="s">
        <v>47</v>
      </c>
      <c r="B435" s="6">
        <v>2013</v>
      </c>
      <c r="C435" s="7">
        <v>17.8</v>
      </c>
      <c r="D435" s="8">
        <v>213709000000</v>
      </c>
      <c r="E435" s="9">
        <f t="shared" si="12"/>
        <v>26.087881113499343</v>
      </c>
      <c r="F435" s="8">
        <v>4.41233158</v>
      </c>
      <c r="G435" s="14">
        <v>9.5</v>
      </c>
      <c r="H435" s="8">
        <v>1.3160000000000001</v>
      </c>
      <c r="I435" s="8">
        <v>98.5</v>
      </c>
      <c r="J435" s="8">
        <v>59</v>
      </c>
      <c r="K435" s="14">
        <v>35</v>
      </c>
      <c r="L435" s="8">
        <v>65</v>
      </c>
      <c r="M435" s="8">
        <v>32.429000000000002</v>
      </c>
      <c r="N435" s="8">
        <v>0.25057727099999999</v>
      </c>
      <c r="O435" s="8">
        <v>23.227492510000001</v>
      </c>
      <c r="P435" s="9">
        <v>1</v>
      </c>
      <c r="Q435" s="9">
        <f t="shared" si="13"/>
        <v>26.087881113499343</v>
      </c>
      <c r="R435" s="9">
        <f t="shared" si="14"/>
        <v>4.41233158</v>
      </c>
      <c r="S435" s="9">
        <f t="shared" si="15"/>
        <v>9.5</v>
      </c>
      <c r="T435" s="9">
        <f t="shared" si="16"/>
        <v>1.3160000000000001</v>
      </c>
      <c r="U435" s="9">
        <f t="shared" si="17"/>
        <v>98.5</v>
      </c>
      <c r="V435" s="9">
        <f t="shared" si="18"/>
        <v>59</v>
      </c>
      <c r="W435" s="9">
        <f t="shared" si="19"/>
        <v>35</v>
      </c>
      <c r="X435" s="9">
        <f t="shared" si="20"/>
        <v>65</v>
      </c>
      <c r="Y435" s="9">
        <f t="shared" si="21"/>
        <v>32.429000000000002</v>
      </c>
      <c r="Z435" s="9">
        <f t="shared" si="22"/>
        <v>0.25057727099999999</v>
      </c>
      <c r="AA435" s="9">
        <f t="shared" si="23"/>
        <v>23.227492510000001</v>
      </c>
    </row>
    <row r="436" spans="1:27" ht="14.4" x14ac:dyDescent="0.3">
      <c r="A436" s="10" t="s">
        <v>47</v>
      </c>
      <c r="B436" s="11">
        <v>2014</v>
      </c>
      <c r="C436" s="7">
        <v>17.7</v>
      </c>
      <c r="D436" s="12">
        <v>233451000000</v>
      </c>
      <c r="E436" s="9">
        <f t="shared" si="12"/>
        <v>26.17623804192668</v>
      </c>
      <c r="F436" s="12">
        <v>4.6907877899999999</v>
      </c>
      <c r="G436" s="12">
        <v>8.8000000000000007</v>
      </c>
      <c r="H436" s="12">
        <v>1.256</v>
      </c>
      <c r="I436" s="12">
        <v>99.2</v>
      </c>
      <c r="J436" s="12">
        <v>95</v>
      </c>
      <c r="K436" s="12">
        <v>34.799999999999997</v>
      </c>
      <c r="L436" s="12">
        <v>66</v>
      </c>
      <c r="M436" s="12">
        <v>33.115000000000002</v>
      </c>
      <c r="N436" s="12">
        <v>-2.2347357000000002E-2</v>
      </c>
      <c r="O436" s="12">
        <v>20.403506490000002</v>
      </c>
      <c r="P436" s="9">
        <v>1</v>
      </c>
      <c r="Q436" s="9">
        <f t="shared" si="13"/>
        <v>26.17623804192668</v>
      </c>
      <c r="R436" s="9">
        <f t="shared" si="14"/>
        <v>4.6907877899999999</v>
      </c>
      <c r="S436" s="9">
        <f t="shared" si="15"/>
        <v>8.8000000000000007</v>
      </c>
      <c r="T436" s="9">
        <f t="shared" si="16"/>
        <v>1.256</v>
      </c>
      <c r="U436" s="9">
        <f t="shared" si="17"/>
        <v>99.2</v>
      </c>
      <c r="V436" s="9">
        <f t="shared" si="18"/>
        <v>95</v>
      </c>
      <c r="W436" s="9">
        <f t="shared" si="19"/>
        <v>34.799999999999997</v>
      </c>
      <c r="X436" s="9">
        <f t="shared" si="20"/>
        <v>66</v>
      </c>
      <c r="Y436" s="9">
        <f t="shared" si="21"/>
        <v>33.115000000000002</v>
      </c>
      <c r="Z436" s="9">
        <f t="shared" si="22"/>
        <v>-2.2347357000000002E-2</v>
      </c>
      <c r="AA436" s="9">
        <f t="shared" si="23"/>
        <v>20.403506490000002</v>
      </c>
    </row>
    <row r="437" spans="1:27" ht="14.4" x14ac:dyDescent="0.3">
      <c r="A437" s="5" t="s">
        <v>47</v>
      </c>
      <c r="B437" s="6">
        <v>2015</v>
      </c>
      <c r="C437" s="7">
        <v>17.5</v>
      </c>
      <c r="D437" s="8">
        <v>239258000000</v>
      </c>
      <c r="E437" s="9">
        <f t="shared" si="12"/>
        <v>26.200808304546985</v>
      </c>
      <c r="F437" s="8">
        <v>4.7114090900000001</v>
      </c>
      <c r="G437" s="14">
        <v>7.6</v>
      </c>
      <c r="H437" s="8">
        <v>1.849</v>
      </c>
      <c r="I437" s="8">
        <v>99.3</v>
      </c>
      <c r="J437" s="8">
        <v>97</v>
      </c>
      <c r="K437" s="14">
        <v>35.1</v>
      </c>
      <c r="L437" s="8">
        <v>68</v>
      </c>
      <c r="M437" s="8">
        <v>33.808999999999997</v>
      </c>
      <c r="N437" s="8">
        <v>6.3808224999999996E-2</v>
      </c>
      <c r="O437" s="8">
        <v>19.37701405</v>
      </c>
      <c r="P437" s="9">
        <v>1</v>
      </c>
      <c r="Q437" s="9">
        <f t="shared" si="13"/>
        <v>26.200808304546985</v>
      </c>
      <c r="R437" s="9">
        <f t="shared" si="14"/>
        <v>4.7114090900000001</v>
      </c>
      <c r="S437" s="9">
        <f t="shared" si="15"/>
        <v>7.6</v>
      </c>
      <c r="T437" s="9">
        <f t="shared" si="16"/>
        <v>1.849</v>
      </c>
      <c r="U437" s="9">
        <f t="shared" si="17"/>
        <v>99.3</v>
      </c>
      <c r="V437" s="9">
        <f t="shared" si="18"/>
        <v>97</v>
      </c>
      <c r="W437" s="9">
        <f t="shared" si="19"/>
        <v>35.1</v>
      </c>
      <c r="X437" s="9">
        <f t="shared" si="20"/>
        <v>68</v>
      </c>
      <c r="Y437" s="9">
        <f t="shared" si="21"/>
        <v>33.808999999999997</v>
      </c>
      <c r="Z437" s="9">
        <f t="shared" si="22"/>
        <v>6.3808224999999996E-2</v>
      </c>
      <c r="AA437" s="9">
        <f t="shared" si="23"/>
        <v>19.37701405</v>
      </c>
    </row>
    <row r="438" spans="1:27" ht="14.4" x14ac:dyDescent="0.3">
      <c r="A438" s="10" t="s">
        <v>47</v>
      </c>
      <c r="B438" s="11">
        <v>2016</v>
      </c>
      <c r="C438" s="7">
        <v>17.3</v>
      </c>
      <c r="D438" s="12">
        <v>257096000000</v>
      </c>
      <c r="E438" s="9">
        <f t="shared" si="12"/>
        <v>26.272715392948644</v>
      </c>
      <c r="F438" s="12">
        <v>4.8699474299999999</v>
      </c>
      <c r="G438" s="12">
        <v>6.4</v>
      </c>
      <c r="H438" s="12">
        <v>1.8480000000000001</v>
      </c>
      <c r="I438" s="12">
        <v>99.2</v>
      </c>
      <c r="J438" s="12">
        <v>96</v>
      </c>
      <c r="K438" s="12">
        <v>35.299999999999997</v>
      </c>
      <c r="L438" s="12">
        <v>69</v>
      </c>
      <c r="M438" s="12">
        <v>34.51</v>
      </c>
      <c r="N438" s="12">
        <v>0.22683252400000001</v>
      </c>
      <c r="O438" s="12">
        <v>20.330445619999999</v>
      </c>
      <c r="P438" s="9">
        <v>1</v>
      </c>
      <c r="Q438" s="9">
        <f t="shared" si="13"/>
        <v>26.272715392948644</v>
      </c>
      <c r="R438" s="9">
        <f t="shared" si="14"/>
        <v>4.8699474299999999</v>
      </c>
      <c r="S438" s="9">
        <f t="shared" si="15"/>
        <v>6.4</v>
      </c>
      <c r="T438" s="9">
        <f t="shared" si="16"/>
        <v>1.8480000000000001</v>
      </c>
      <c r="U438" s="9">
        <f t="shared" si="17"/>
        <v>99.2</v>
      </c>
      <c r="V438" s="9">
        <f t="shared" si="18"/>
        <v>96</v>
      </c>
      <c r="W438" s="9">
        <f t="shared" si="19"/>
        <v>35.299999999999997</v>
      </c>
      <c r="X438" s="9">
        <f t="shared" si="20"/>
        <v>69</v>
      </c>
      <c r="Y438" s="9">
        <f t="shared" si="21"/>
        <v>34.51</v>
      </c>
      <c r="Z438" s="9">
        <f t="shared" si="22"/>
        <v>0.22683252400000001</v>
      </c>
      <c r="AA438" s="9">
        <f t="shared" si="23"/>
        <v>20.330445619999999</v>
      </c>
    </row>
    <row r="439" spans="1:27" ht="14.4" x14ac:dyDescent="0.3">
      <c r="A439" s="5" t="s">
        <v>47</v>
      </c>
      <c r="B439" s="6">
        <v>2017</v>
      </c>
      <c r="C439" s="7">
        <v>17.2</v>
      </c>
      <c r="D439" s="8">
        <v>281354000000</v>
      </c>
      <c r="E439" s="9">
        <f t="shared" si="12"/>
        <v>26.362879499891864</v>
      </c>
      <c r="F439" s="8">
        <v>4.9901475900000003</v>
      </c>
      <c r="G439" s="14">
        <v>5.9</v>
      </c>
      <c r="H439" s="8">
        <v>1.8740000000000001</v>
      </c>
      <c r="I439" s="8">
        <v>100</v>
      </c>
      <c r="J439" s="8">
        <v>94</v>
      </c>
      <c r="K439" s="14">
        <v>35.5</v>
      </c>
      <c r="L439" s="8">
        <v>70</v>
      </c>
      <c r="M439" s="8">
        <v>35.213000000000001</v>
      </c>
      <c r="N439" s="8">
        <v>0.21142159399999999</v>
      </c>
      <c r="O439" s="8">
        <v>18.579779760000001</v>
      </c>
      <c r="P439" s="9">
        <v>1</v>
      </c>
      <c r="Q439" s="9">
        <f t="shared" si="13"/>
        <v>26.362879499891864</v>
      </c>
      <c r="R439" s="9">
        <f t="shared" si="14"/>
        <v>4.9901475900000003</v>
      </c>
      <c r="S439" s="9">
        <f t="shared" si="15"/>
        <v>5.9</v>
      </c>
      <c r="T439" s="9">
        <f t="shared" si="16"/>
        <v>1.8740000000000001</v>
      </c>
      <c r="U439" s="9">
        <f t="shared" si="17"/>
        <v>100</v>
      </c>
      <c r="V439" s="9">
        <f t="shared" si="18"/>
        <v>94</v>
      </c>
      <c r="W439" s="9">
        <f t="shared" si="19"/>
        <v>35.5</v>
      </c>
      <c r="X439" s="9">
        <f t="shared" si="20"/>
        <v>70</v>
      </c>
      <c r="Y439" s="9">
        <f t="shared" si="21"/>
        <v>35.213000000000001</v>
      </c>
      <c r="Z439" s="9">
        <f t="shared" si="22"/>
        <v>0.21142159399999999</v>
      </c>
      <c r="AA439" s="9">
        <f t="shared" si="23"/>
        <v>18.579779760000001</v>
      </c>
    </row>
    <row r="440" spans="1:27" ht="14.4" x14ac:dyDescent="0.3">
      <c r="A440" s="10" t="s">
        <v>47</v>
      </c>
      <c r="B440" s="11">
        <v>2018</v>
      </c>
      <c r="C440" s="7">
        <v>17</v>
      </c>
      <c r="D440" s="12">
        <v>310106000000</v>
      </c>
      <c r="E440" s="9">
        <f t="shared" si="12"/>
        <v>26.46018001146286</v>
      </c>
      <c r="F440" s="12">
        <v>5.0267882300000002</v>
      </c>
      <c r="G440" s="12">
        <v>5.3</v>
      </c>
      <c r="H440" s="12">
        <v>1.161</v>
      </c>
      <c r="I440" s="12">
        <v>100</v>
      </c>
      <c r="J440" s="12">
        <v>75</v>
      </c>
      <c r="K440" s="12">
        <v>35.700000000000003</v>
      </c>
      <c r="L440" s="12">
        <v>69</v>
      </c>
      <c r="M440" s="12">
        <v>35.918999999999997</v>
      </c>
      <c r="N440" s="12">
        <v>3.2742601000000003E-2</v>
      </c>
      <c r="O440" s="12">
        <v>20.163017629999999</v>
      </c>
      <c r="P440" s="9">
        <v>1</v>
      </c>
      <c r="Q440" s="9">
        <f t="shared" si="13"/>
        <v>26.46018001146286</v>
      </c>
      <c r="R440" s="9">
        <f t="shared" si="14"/>
        <v>5.0267882300000002</v>
      </c>
      <c r="S440" s="9">
        <f t="shared" si="15"/>
        <v>5.3</v>
      </c>
      <c r="T440" s="9">
        <f t="shared" si="16"/>
        <v>1.161</v>
      </c>
      <c r="U440" s="9">
        <f t="shared" si="17"/>
        <v>100</v>
      </c>
      <c r="V440" s="9">
        <f t="shared" si="18"/>
        <v>75</v>
      </c>
      <c r="W440" s="9">
        <f t="shared" si="19"/>
        <v>35.700000000000003</v>
      </c>
      <c r="X440" s="9">
        <f t="shared" si="20"/>
        <v>69</v>
      </c>
      <c r="Y440" s="9">
        <f t="shared" si="21"/>
        <v>35.918999999999997</v>
      </c>
      <c r="Z440" s="9">
        <f t="shared" si="22"/>
        <v>3.2742601000000003E-2</v>
      </c>
      <c r="AA440" s="9">
        <f t="shared" si="23"/>
        <v>20.163017629999999</v>
      </c>
    </row>
    <row r="441" spans="1:27" ht="14.4" x14ac:dyDescent="0.3">
      <c r="A441" s="5" t="s">
        <v>47</v>
      </c>
      <c r="B441" s="6">
        <v>2019</v>
      </c>
      <c r="C441" s="7">
        <v>16.8</v>
      </c>
      <c r="D441" s="8">
        <v>334365000000</v>
      </c>
      <c r="E441" s="9">
        <f t="shared" si="12"/>
        <v>26.535499047607416</v>
      </c>
      <c r="F441" s="8">
        <v>4.9740748400000001</v>
      </c>
      <c r="G441" s="14">
        <v>4.5999999999999996</v>
      </c>
      <c r="H441" s="8">
        <v>1.681</v>
      </c>
      <c r="I441" s="8">
        <v>99.4</v>
      </c>
      <c r="J441" s="8">
        <v>89</v>
      </c>
      <c r="K441" s="14">
        <v>36.200000000000003</v>
      </c>
      <c r="L441" s="8">
        <v>69</v>
      </c>
      <c r="M441" s="8">
        <v>36.628</v>
      </c>
      <c r="N441" s="8">
        <v>3.8910239999999999E-2</v>
      </c>
      <c r="O441" s="8">
        <v>20.83178689</v>
      </c>
      <c r="P441" s="9">
        <v>1</v>
      </c>
      <c r="Q441" s="9">
        <f t="shared" si="13"/>
        <v>26.535499047607416</v>
      </c>
      <c r="R441" s="9">
        <f t="shared" si="14"/>
        <v>4.9740748400000001</v>
      </c>
      <c r="S441" s="9">
        <f t="shared" si="15"/>
        <v>4.5999999999999996</v>
      </c>
      <c r="T441" s="9">
        <f t="shared" si="16"/>
        <v>1.681</v>
      </c>
      <c r="U441" s="9">
        <f t="shared" si="17"/>
        <v>99.4</v>
      </c>
      <c r="V441" s="9">
        <f t="shared" si="18"/>
        <v>89</v>
      </c>
      <c r="W441" s="9">
        <f t="shared" si="19"/>
        <v>36.200000000000003</v>
      </c>
      <c r="X441" s="9">
        <f t="shared" si="20"/>
        <v>69</v>
      </c>
      <c r="Y441" s="9">
        <f t="shared" si="21"/>
        <v>36.628</v>
      </c>
      <c r="Z441" s="9">
        <f t="shared" si="22"/>
        <v>3.8910239999999999E-2</v>
      </c>
      <c r="AA441" s="9">
        <f t="shared" si="23"/>
        <v>20.83178689</v>
      </c>
    </row>
    <row r="442" spans="1:27" ht="14.4" x14ac:dyDescent="0.3">
      <c r="A442" s="10" t="s">
        <v>47</v>
      </c>
      <c r="B442" s="11">
        <v>2020</v>
      </c>
      <c r="C442" s="7">
        <v>16.7</v>
      </c>
      <c r="D442" s="12">
        <v>346616000000</v>
      </c>
      <c r="E442" s="9">
        <f t="shared" si="12"/>
        <v>26.571483375886054</v>
      </c>
      <c r="F442" s="12">
        <v>4.3006186499999997</v>
      </c>
      <c r="G442" s="12">
        <v>3.8</v>
      </c>
      <c r="H442" s="12">
        <v>2.1030000000000002</v>
      </c>
      <c r="I442" s="12">
        <v>99.8</v>
      </c>
      <c r="J442" s="12">
        <v>94</v>
      </c>
      <c r="K442" s="12">
        <v>36.799999999999997</v>
      </c>
      <c r="L442" s="12">
        <v>68</v>
      </c>
      <c r="M442" s="12">
        <v>37.340000000000003</v>
      </c>
      <c r="N442" s="12">
        <v>-3.8535811000000003E-2</v>
      </c>
      <c r="O442" s="12">
        <v>20.80106417</v>
      </c>
      <c r="P442" s="9">
        <v>1</v>
      </c>
      <c r="Q442" s="9">
        <f t="shared" si="13"/>
        <v>26.571483375886054</v>
      </c>
      <c r="R442" s="9">
        <f t="shared" si="14"/>
        <v>4.3006186499999997</v>
      </c>
      <c r="S442" s="9">
        <f t="shared" si="15"/>
        <v>3.8</v>
      </c>
      <c r="T442" s="9">
        <f t="shared" si="16"/>
        <v>2.1030000000000002</v>
      </c>
      <c r="U442" s="9">
        <f t="shared" si="17"/>
        <v>99.8</v>
      </c>
      <c r="V442" s="9">
        <f t="shared" si="18"/>
        <v>94</v>
      </c>
      <c r="W442" s="9">
        <f t="shared" si="19"/>
        <v>36.799999999999997</v>
      </c>
      <c r="X442" s="9">
        <f t="shared" si="20"/>
        <v>68</v>
      </c>
      <c r="Y442" s="9">
        <f t="shared" si="21"/>
        <v>37.340000000000003</v>
      </c>
      <c r="Z442" s="9">
        <f t="shared" si="22"/>
        <v>-3.8535811000000003E-2</v>
      </c>
      <c r="AA442" s="9">
        <f t="shared" si="23"/>
        <v>20.80106417</v>
      </c>
    </row>
    <row r="443" spans="1:27" ht="14.4" x14ac:dyDescent="0.3">
      <c r="A443" s="10" t="s">
        <v>48</v>
      </c>
      <c r="B443" s="11">
        <v>2000</v>
      </c>
      <c r="C443" s="7">
        <v>109.6</v>
      </c>
      <c r="D443" s="12">
        <v>69171451627</v>
      </c>
      <c r="E443" s="9">
        <f t="shared" si="12"/>
        <v>24.959854065705617</v>
      </c>
      <c r="F443" s="12">
        <v>3.1973834000000001</v>
      </c>
      <c r="G443" s="13">
        <v>77.2</v>
      </c>
      <c r="H443" s="12">
        <v>3.87</v>
      </c>
      <c r="I443" s="12">
        <v>43.2</v>
      </c>
      <c r="J443" s="12">
        <v>29</v>
      </c>
      <c r="K443" s="13">
        <v>42.2</v>
      </c>
      <c r="L443" s="12">
        <v>20</v>
      </c>
      <c r="M443" s="12">
        <v>34.840000000000003</v>
      </c>
      <c r="N443" s="12">
        <v>-1.4553263190000001</v>
      </c>
      <c r="O443" s="12">
        <v>67.604812499999994</v>
      </c>
      <c r="P443" s="9">
        <v>1</v>
      </c>
      <c r="Q443" s="9">
        <f t="shared" si="13"/>
        <v>24.959854065705617</v>
      </c>
      <c r="R443" s="9">
        <f t="shared" si="14"/>
        <v>3.1973834000000001</v>
      </c>
      <c r="S443" s="9">
        <f t="shared" si="15"/>
        <v>77.2</v>
      </c>
      <c r="T443" s="9">
        <f t="shared" si="16"/>
        <v>3.87</v>
      </c>
      <c r="U443" s="9">
        <f t="shared" si="17"/>
        <v>43.2</v>
      </c>
      <c r="V443" s="9">
        <f t="shared" si="18"/>
        <v>29</v>
      </c>
      <c r="W443" s="9">
        <f t="shared" si="19"/>
        <v>42.2</v>
      </c>
      <c r="X443" s="9">
        <f t="shared" si="20"/>
        <v>20</v>
      </c>
      <c r="Y443" s="9">
        <f t="shared" si="21"/>
        <v>34.840000000000003</v>
      </c>
      <c r="Z443" s="9">
        <f t="shared" si="22"/>
        <v>-1.4553263190000001</v>
      </c>
      <c r="AA443" s="9">
        <f t="shared" si="23"/>
        <v>67.604812499999994</v>
      </c>
    </row>
    <row r="444" spans="1:27" ht="14.4" x14ac:dyDescent="0.3">
      <c r="A444" s="5" t="s">
        <v>48</v>
      </c>
      <c r="B444" s="6">
        <v>2001</v>
      </c>
      <c r="C444" s="7">
        <v>106.6</v>
      </c>
      <c r="D444" s="8">
        <v>73557840064</v>
      </c>
      <c r="E444" s="9">
        <f t="shared" si="12"/>
        <v>25.021337873336805</v>
      </c>
      <c r="F444" s="8">
        <v>3.18946862</v>
      </c>
      <c r="G444" s="14">
        <v>76.5</v>
      </c>
      <c r="H444" s="8">
        <v>3.827</v>
      </c>
      <c r="I444" s="8">
        <v>43.9</v>
      </c>
      <c r="J444" s="8">
        <v>27</v>
      </c>
      <c r="K444" s="14">
        <v>41.6</v>
      </c>
      <c r="L444" s="8">
        <v>21</v>
      </c>
      <c r="M444" s="8">
        <v>35.668999999999997</v>
      </c>
      <c r="N444" s="12">
        <v>-1.355326319</v>
      </c>
      <c r="O444" s="8">
        <v>66.486195269999996</v>
      </c>
      <c r="P444" s="9">
        <v>1</v>
      </c>
      <c r="Q444" s="9">
        <f t="shared" si="13"/>
        <v>25.021337873336805</v>
      </c>
      <c r="R444" s="9">
        <f t="shared" si="14"/>
        <v>3.18946862</v>
      </c>
      <c r="S444" s="9">
        <f t="shared" si="15"/>
        <v>76.5</v>
      </c>
      <c r="T444" s="9">
        <f t="shared" si="16"/>
        <v>3.827</v>
      </c>
      <c r="U444" s="9">
        <f t="shared" si="17"/>
        <v>43.9</v>
      </c>
      <c r="V444" s="9">
        <f t="shared" si="18"/>
        <v>27</v>
      </c>
      <c r="W444" s="9">
        <f t="shared" si="19"/>
        <v>41.6</v>
      </c>
      <c r="X444" s="9">
        <f t="shared" si="20"/>
        <v>21</v>
      </c>
      <c r="Y444" s="9">
        <f t="shared" si="21"/>
        <v>35.668999999999997</v>
      </c>
      <c r="Z444" s="9">
        <f t="shared" si="22"/>
        <v>-1.355326319</v>
      </c>
      <c r="AA444" s="9">
        <f t="shared" si="23"/>
        <v>66.486195269999996</v>
      </c>
    </row>
    <row r="445" spans="1:27" ht="14.4" x14ac:dyDescent="0.3">
      <c r="A445" s="10" t="s">
        <v>48</v>
      </c>
      <c r="B445" s="11">
        <v>2002</v>
      </c>
      <c r="C445" s="7">
        <v>103.6</v>
      </c>
      <c r="D445" s="12">
        <v>95054059303</v>
      </c>
      <c r="E445" s="9">
        <f t="shared" si="12"/>
        <v>25.277711611996811</v>
      </c>
      <c r="F445" s="12">
        <v>2.4906396900000001</v>
      </c>
      <c r="G445" s="13">
        <v>75.900000000000006</v>
      </c>
      <c r="H445" s="12">
        <v>3.6179999999999999</v>
      </c>
      <c r="I445" s="12">
        <v>44.6</v>
      </c>
      <c r="J445" s="12">
        <v>25</v>
      </c>
      <c r="K445" s="13">
        <v>40.9</v>
      </c>
      <c r="L445" s="12">
        <v>22</v>
      </c>
      <c r="M445" s="12">
        <v>36.508000000000003</v>
      </c>
      <c r="N445" s="12">
        <v>-1.6263293029999999</v>
      </c>
      <c r="O445" s="12">
        <v>63.729534100000002</v>
      </c>
      <c r="P445" s="9">
        <v>1</v>
      </c>
      <c r="Q445" s="9">
        <f t="shared" si="13"/>
        <v>25.277711611996811</v>
      </c>
      <c r="R445" s="9">
        <f t="shared" si="14"/>
        <v>2.4906396900000001</v>
      </c>
      <c r="S445" s="9">
        <f t="shared" si="15"/>
        <v>75.900000000000006</v>
      </c>
      <c r="T445" s="9">
        <f t="shared" si="16"/>
        <v>3.6179999999999999</v>
      </c>
      <c r="U445" s="9">
        <f t="shared" si="17"/>
        <v>44.6</v>
      </c>
      <c r="V445" s="9">
        <f t="shared" si="18"/>
        <v>25</v>
      </c>
      <c r="W445" s="9">
        <f t="shared" si="19"/>
        <v>40.9</v>
      </c>
      <c r="X445" s="9">
        <f t="shared" si="20"/>
        <v>22</v>
      </c>
      <c r="Y445" s="9">
        <f t="shared" si="21"/>
        <v>36.508000000000003</v>
      </c>
      <c r="Z445" s="9">
        <f t="shared" si="22"/>
        <v>-1.6263293029999999</v>
      </c>
      <c r="AA445" s="9">
        <f t="shared" si="23"/>
        <v>63.729534100000002</v>
      </c>
    </row>
    <row r="446" spans="1:27" ht="14.4" x14ac:dyDescent="0.3">
      <c r="A446" s="5" t="s">
        <v>48</v>
      </c>
      <c r="B446" s="6">
        <v>2003</v>
      </c>
      <c r="C446" s="7">
        <v>100.6</v>
      </c>
      <c r="D446" s="8">
        <v>104739000000</v>
      </c>
      <c r="E446" s="9">
        <f t="shared" si="12"/>
        <v>25.374737378301344</v>
      </c>
      <c r="F446" s="8">
        <v>5.05360985</v>
      </c>
      <c r="G446" s="8">
        <v>75.599999999999994</v>
      </c>
      <c r="H446" s="8">
        <v>3.5939999999999999</v>
      </c>
      <c r="I446" s="8">
        <v>52.2</v>
      </c>
      <c r="J446" s="8">
        <v>29</v>
      </c>
      <c r="K446" s="8">
        <v>40.1</v>
      </c>
      <c r="L446" s="8">
        <v>23</v>
      </c>
      <c r="M446" s="8">
        <v>37.356000000000002</v>
      </c>
      <c r="N446" s="8">
        <v>-1.6355882879999999</v>
      </c>
      <c r="O446" s="8">
        <v>60.233614780000003</v>
      </c>
      <c r="P446" s="9">
        <v>1</v>
      </c>
      <c r="Q446" s="9">
        <f t="shared" si="13"/>
        <v>25.374737378301344</v>
      </c>
      <c r="R446" s="9">
        <f t="shared" si="14"/>
        <v>5.05360985</v>
      </c>
      <c r="S446" s="9">
        <f t="shared" si="15"/>
        <v>75.599999999999994</v>
      </c>
      <c r="T446" s="9">
        <f t="shared" si="16"/>
        <v>3.5939999999999999</v>
      </c>
      <c r="U446" s="9">
        <f t="shared" si="17"/>
        <v>52.2</v>
      </c>
      <c r="V446" s="9">
        <f t="shared" si="18"/>
        <v>29</v>
      </c>
      <c r="W446" s="9">
        <f t="shared" si="19"/>
        <v>40.1</v>
      </c>
      <c r="X446" s="9">
        <f t="shared" si="20"/>
        <v>23</v>
      </c>
      <c r="Y446" s="9">
        <f t="shared" si="21"/>
        <v>37.356000000000002</v>
      </c>
      <c r="Z446" s="9">
        <f t="shared" si="22"/>
        <v>-1.6355882879999999</v>
      </c>
      <c r="AA446" s="9">
        <f t="shared" si="23"/>
        <v>60.233614780000003</v>
      </c>
    </row>
    <row r="447" spans="1:27" ht="14.4" x14ac:dyDescent="0.3">
      <c r="A447" s="10" t="s">
        <v>48</v>
      </c>
      <c r="B447" s="11">
        <v>2004</v>
      </c>
      <c r="C447" s="7">
        <v>97.6</v>
      </c>
      <c r="D447" s="12">
        <v>135765000000</v>
      </c>
      <c r="E447" s="9">
        <f t="shared" si="12"/>
        <v>25.634191286893653</v>
      </c>
      <c r="F447" s="12">
        <v>4.6336841599999996</v>
      </c>
      <c r="G447" s="13">
        <v>73.900000000000006</v>
      </c>
      <c r="H447" s="12">
        <v>3.556</v>
      </c>
      <c r="I447" s="12">
        <v>46.1</v>
      </c>
      <c r="J447" s="12">
        <v>33</v>
      </c>
      <c r="K447" s="13">
        <v>39.700000000000003</v>
      </c>
      <c r="L447" s="12">
        <v>23</v>
      </c>
      <c r="M447" s="12">
        <v>38.212000000000003</v>
      </c>
      <c r="N447" s="12">
        <v>-1.754415751</v>
      </c>
      <c r="O447" s="12">
        <v>56.897223060000002</v>
      </c>
      <c r="P447" s="9">
        <v>1</v>
      </c>
      <c r="Q447" s="9">
        <f t="shared" si="13"/>
        <v>25.634191286893653</v>
      </c>
      <c r="R447" s="9">
        <f t="shared" si="14"/>
        <v>4.6336841599999996</v>
      </c>
      <c r="S447" s="9">
        <f t="shared" si="15"/>
        <v>73.900000000000006</v>
      </c>
      <c r="T447" s="9">
        <f t="shared" si="16"/>
        <v>3.556</v>
      </c>
      <c r="U447" s="9">
        <f t="shared" si="17"/>
        <v>46.1</v>
      </c>
      <c r="V447" s="9">
        <f t="shared" si="18"/>
        <v>33</v>
      </c>
      <c r="W447" s="9">
        <f t="shared" si="19"/>
        <v>39.700000000000003</v>
      </c>
      <c r="X447" s="9">
        <f t="shared" si="20"/>
        <v>23</v>
      </c>
      <c r="Y447" s="9">
        <f t="shared" si="21"/>
        <v>38.212000000000003</v>
      </c>
      <c r="Z447" s="9">
        <f t="shared" si="22"/>
        <v>-1.754415751</v>
      </c>
      <c r="AA447" s="9">
        <f t="shared" si="23"/>
        <v>56.897223060000002</v>
      </c>
    </row>
    <row r="448" spans="1:27" ht="14.4" x14ac:dyDescent="0.3">
      <c r="A448" s="5" t="s">
        <v>48</v>
      </c>
      <c r="B448" s="6">
        <v>2005</v>
      </c>
      <c r="C448" s="7">
        <v>94.7</v>
      </c>
      <c r="D448" s="8">
        <v>175671000000</v>
      </c>
      <c r="E448" s="9">
        <f t="shared" si="12"/>
        <v>25.891878764447103</v>
      </c>
      <c r="F448" s="8">
        <v>4.4659194900000001</v>
      </c>
      <c r="G448" s="14">
        <v>73.099999999999994</v>
      </c>
      <c r="H448" s="8">
        <v>3.69</v>
      </c>
      <c r="I448" s="8">
        <v>46.8</v>
      </c>
      <c r="J448" s="8">
        <v>36</v>
      </c>
      <c r="K448" s="14">
        <v>39.1</v>
      </c>
      <c r="L448" s="8">
        <v>24</v>
      </c>
      <c r="M448" s="8">
        <v>39.073999999999998</v>
      </c>
      <c r="N448" s="8">
        <v>-1.6665004489999999</v>
      </c>
      <c r="O448" s="8">
        <v>54.619144720000001</v>
      </c>
      <c r="P448" s="9">
        <v>1</v>
      </c>
      <c r="Q448" s="9">
        <f t="shared" si="13"/>
        <v>25.891878764447103</v>
      </c>
      <c r="R448" s="9">
        <f t="shared" si="14"/>
        <v>4.4659194900000001</v>
      </c>
      <c r="S448" s="9">
        <f t="shared" si="15"/>
        <v>73.099999999999994</v>
      </c>
      <c r="T448" s="9">
        <f t="shared" si="16"/>
        <v>3.69</v>
      </c>
      <c r="U448" s="9">
        <f t="shared" si="17"/>
        <v>46.8</v>
      </c>
      <c r="V448" s="9">
        <f t="shared" si="18"/>
        <v>36</v>
      </c>
      <c r="W448" s="9">
        <f t="shared" si="19"/>
        <v>39.1</v>
      </c>
      <c r="X448" s="9">
        <f t="shared" si="20"/>
        <v>24</v>
      </c>
      <c r="Y448" s="9">
        <f t="shared" si="21"/>
        <v>39.073999999999998</v>
      </c>
      <c r="Z448" s="9">
        <f t="shared" si="22"/>
        <v>-1.6665004489999999</v>
      </c>
      <c r="AA448" s="9">
        <f t="shared" si="23"/>
        <v>54.619144720000001</v>
      </c>
    </row>
    <row r="449" spans="1:27" ht="14.4" x14ac:dyDescent="0.3">
      <c r="A449" s="10" t="s">
        <v>48</v>
      </c>
      <c r="B449" s="11">
        <v>2006</v>
      </c>
      <c r="C449" s="7">
        <v>92.1</v>
      </c>
      <c r="D449" s="12">
        <v>238455000000</v>
      </c>
      <c r="E449" s="9">
        <f t="shared" si="12"/>
        <v>26.197446450227357</v>
      </c>
      <c r="F449" s="12">
        <v>4.2577514599999997</v>
      </c>
      <c r="G449" s="13">
        <v>72.400000000000006</v>
      </c>
      <c r="H449" s="12">
        <v>3.718</v>
      </c>
      <c r="I449" s="12">
        <v>47.6</v>
      </c>
      <c r="J449" s="12">
        <v>40</v>
      </c>
      <c r="K449" s="13">
        <v>38.5</v>
      </c>
      <c r="L449" s="12">
        <v>26</v>
      </c>
      <c r="M449" s="12">
        <v>39.942999999999998</v>
      </c>
      <c r="N449" s="12">
        <v>-2.0340776439999999</v>
      </c>
      <c r="O449" s="12">
        <v>53.163105809999998</v>
      </c>
      <c r="P449" s="9">
        <v>1</v>
      </c>
      <c r="Q449" s="9">
        <f t="shared" si="13"/>
        <v>26.197446450227357</v>
      </c>
      <c r="R449" s="9">
        <f t="shared" si="14"/>
        <v>4.2577514599999997</v>
      </c>
      <c r="S449" s="9">
        <f t="shared" si="15"/>
        <v>72.400000000000006</v>
      </c>
      <c r="T449" s="9">
        <f t="shared" si="16"/>
        <v>3.718</v>
      </c>
      <c r="U449" s="9">
        <f t="shared" si="17"/>
        <v>47.6</v>
      </c>
      <c r="V449" s="9">
        <f t="shared" si="18"/>
        <v>40</v>
      </c>
      <c r="W449" s="9">
        <f t="shared" si="19"/>
        <v>38.5</v>
      </c>
      <c r="X449" s="9">
        <f t="shared" si="20"/>
        <v>26</v>
      </c>
      <c r="Y449" s="9">
        <f t="shared" si="21"/>
        <v>39.942999999999998</v>
      </c>
      <c r="Z449" s="9">
        <f t="shared" si="22"/>
        <v>-2.0340776439999999</v>
      </c>
      <c r="AA449" s="9">
        <f t="shared" si="23"/>
        <v>53.163105809999998</v>
      </c>
    </row>
    <row r="450" spans="1:27" ht="14.4" x14ac:dyDescent="0.3">
      <c r="A450" s="5" t="s">
        <v>48</v>
      </c>
      <c r="B450" s="6">
        <v>2007</v>
      </c>
      <c r="C450" s="7">
        <v>89.6</v>
      </c>
      <c r="D450" s="8">
        <v>278261000000</v>
      </c>
      <c r="E450" s="9">
        <f t="shared" si="12"/>
        <v>26.351825359114915</v>
      </c>
      <c r="F450" s="8">
        <v>3.9099724299999998</v>
      </c>
      <c r="G450" s="14">
        <v>70.3</v>
      </c>
      <c r="H450" s="8">
        <v>3.7669999999999999</v>
      </c>
      <c r="I450" s="8">
        <v>50.1</v>
      </c>
      <c r="J450" s="8">
        <v>42</v>
      </c>
      <c r="K450" s="14">
        <v>37.700000000000003</v>
      </c>
      <c r="L450" s="8">
        <v>28</v>
      </c>
      <c r="M450" s="8">
        <v>40.819000000000003</v>
      </c>
      <c r="N450" s="8">
        <v>-2.0140564439999999</v>
      </c>
      <c r="O450" s="8">
        <v>51.786992290000001</v>
      </c>
      <c r="P450" s="9">
        <v>1</v>
      </c>
      <c r="Q450" s="9">
        <f t="shared" si="13"/>
        <v>26.351825359114915</v>
      </c>
      <c r="R450" s="9">
        <f t="shared" si="14"/>
        <v>3.9099724299999998</v>
      </c>
      <c r="S450" s="9">
        <f t="shared" si="15"/>
        <v>70.3</v>
      </c>
      <c r="T450" s="9">
        <f t="shared" si="16"/>
        <v>3.7669999999999999</v>
      </c>
      <c r="U450" s="9">
        <f t="shared" si="17"/>
        <v>50.1</v>
      </c>
      <c r="V450" s="9">
        <f t="shared" si="18"/>
        <v>42</v>
      </c>
      <c r="W450" s="9">
        <f t="shared" si="19"/>
        <v>37.700000000000003</v>
      </c>
      <c r="X450" s="9">
        <f t="shared" si="20"/>
        <v>28</v>
      </c>
      <c r="Y450" s="9">
        <f t="shared" si="21"/>
        <v>40.819000000000003</v>
      </c>
      <c r="Z450" s="9">
        <f t="shared" si="22"/>
        <v>-2.0140564439999999</v>
      </c>
      <c r="AA450" s="9">
        <f t="shared" si="23"/>
        <v>51.786992290000001</v>
      </c>
    </row>
    <row r="451" spans="1:27" ht="14.4" x14ac:dyDescent="0.3">
      <c r="A451" s="10" t="s">
        <v>48</v>
      </c>
      <c r="B451" s="11">
        <v>2008</v>
      </c>
      <c r="C451" s="7">
        <v>87.5</v>
      </c>
      <c r="D451" s="12">
        <v>339476000000</v>
      </c>
      <c r="E451" s="9">
        <f t="shared" si="12"/>
        <v>26.550669089251947</v>
      </c>
      <c r="F451" s="12">
        <v>3.6958153199999999</v>
      </c>
      <c r="G451" s="13">
        <v>69</v>
      </c>
      <c r="H451" s="12">
        <v>3.7709999999999999</v>
      </c>
      <c r="I451" s="12">
        <v>50.3</v>
      </c>
      <c r="J451" s="12">
        <v>53</v>
      </c>
      <c r="K451" s="13">
        <v>36.9</v>
      </c>
      <c r="L451" s="12">
        <v>30</v>
      </c>
      <c r="M451" s="12">
        <v>41.701999999999998</v>
      </c>
      <c r="N451" s="12">
        <v>-1.8607119320000001</v>
      </c>
      <c r="O451" s="12">
        <v>50.630829810000002</v>
      </c>
      <c r="P451" s="9">
        <v>1</v>
      </c>
      <c r="Q451" s="9">
        <f t="shared" si="13"/>
        <v>26.550669089251947</v>
      </c>
      <c r="R451" s="9">
        <f t="shared" si="14"/>
        <v>3.6958153199999999</v>
      </c>
      <c r="S451" s="9">
        <f t="shared" si="15"/>
        <v>69</v>
      </c>
      <c r="T451" s="9">
        <f t="shared" si="16"/>
        <v>3.7709999999999999</v>
      </c>
      <c r="U451" s="9">
        <f t="shared" si="17"/>
        <v>50.3</v>
      </c>
      <c r="V451" s="9">
        <f t="shared" si="18"/>
        <v>53</v>
      </c>
      <c r="W451" s="9">
        <f t="shared" si="19"/>
        <v>36.9</v>
      </c>
      <c r="X451" s="9">
        <f t="shared" si="20"/>
        <v>30</v>
      </c>
      <c r="Y451" s="9">
        <f t="shared" si="21"/>
        <v>41.701999999999998</v>
      </c>
      <c r="Z451" s="9">
        <f t="shared" si="22"/>
        <v>-1.8607119320000001</v>
      </c>
      <c r="AA451" s="9">
        <f t="shared" si="23"/>
        <v>50.630829810000002</v>
      </c>
    </row>
    <row r="452" spans="1:27" ht="14.4" x14ac:dyDescent="0.3">
      <c r="A452" s="5" t="s">
        <v>48</v>
      </c>
      <c r="B452" s="6">
        <v>2009</v>
      </c>
      <c r="C452" s="7">
        <v>85.7</v>
      </c>
      <c r="D452" s="8">
        <v>295009000000</v>
      </c>
      <c r="E452" s="9">
        <f t="shared" si="12"/>
        <v>26.410271701295432</v>
      </c>
      <c r="F452" s="8">
        <v>3.5801970999999999</v>
      </c>
      <c r="G452" s="14">
        <v>68.400000000000006</v>
      </c>
      <c r="H452" s="8">
        <v>3.7509999999999999</v>
      </c>
      <c r="I452" s="8">
        <v>50</v>
      </c>
      <c r="J452" s="8">
        <v>63</v>
      </c>
      <c r="K452" s="14">
        <v>36</v>
      </c>
      <c r="L452" s="8">
        <v>32</v>
      </c>
      <c r="M452" s="8">
        <v>42.588000000000001</v>
      </c>
      <c r="N452" s="8">
        <v>-1.9945538039999999</v>
      </c>
      <c r="O452" s="8">
        <v>49.834644019999999</v>
      </c>
      <c r="P452" s="9">
        <v>1</v>
      </c>
      <c r="Q452" s="9">
        <f t="shared" si="13"/>
        <v>26.410271701295432</v>
      </c>
      <c r="R452" s="9">
        <f t="shared" si="14"/>
        <v>3.5801970999999999</v>
      </c>
      <c r="S452" s="9">
        <f t="shared" si="15"/>
        <v>68.400000000000006</v>
      </c>
      <c r="T452" s="9">
        <f t="shared" si="16"/>
        <v>3.7509999999999999</v>
      </c>
      <c r="U452" s="9">
        <f t="shared" si="17"/>
        <v>50</v>
      </c>
      <c r="V452" s="9">
        <f t="shared" si="18"/>
        <v>63</v>
      </c>
      <c r="W452" s="9">
        <f t="shared" si="19"/>
        <v>36</v>
      </c>
      <c r="X452" s="9">
        <f t="shared" si="20"/>
        <v>32</v>
      </c>
      <c r="Y452" s="9">
        <f t="shared" si="21"/>
        <v>42.588000000000001</v>
      </c>
      <c r="Z452" s="9">
        <f t="shared" si="22"/>
        <v>-1.9945538039999999</v>
      </c>
      <c r="AA452" s="9">
        <f t="shared" si="23"/>
        <v>49.834644019999999</v>
      </c>
    </row>
    <row r="453" spans="1:27" ht="14.4" x14ac:dyDescent="0.3">
      <c r="A453" s="10" t="s">
        <v>48</v>
      </c>
      <c r="B453" s="11">
        <v>2010</v>
      </c>
      <c r="C453" s="7">
        <v>84.2</v>
      </c>
      <c r="D453" s="12">
        <v>366990000000</v>
      </c>
      <c r="E453" s="9">
        <f t="shared" si="12"/>
        <v>26.628600436673345</v>
      </c>
      <c r="F453" s="12">
        <v>3.2965328700000001</v>
      </c>
      <c r="G453" s="12">
        <v>66</v>
      </c>
      <c r="H453" s="12">
        <v>3.7389999999999999</v>
      </c>
      <c r="I453" s="12">
        <v>48</v>
      </c>
      <c r="J453" s="12">
        <v>54</v>
      </c>
      <c r="K453" s="12">
        <v>35.700000000000003</v>
      </c>
      <c r="L453" s="12">
        <v>34</v>
      </c>
      <c r="M453" s="12">
        <v>43.48</v>
      </c>
      <c r="N453" s="12">
        <v>-2.2111232279999999</v>
      </c>
      <c r="O453" s="12">
        <v>49.538460569999998</v>
      </c>
      <c r="P453" s="9">
        <v>1</v>
      </c>
      <c r="Q453" s="9">
        <f t="shared" si="13"/>
        <v>26.628600436673345</v>
      </c>
      <c r="R453" s="9">
        <f t="shared" si="14"/>
        <v>3.2965328700000001</v>
      </c>
      <c r="S453" s="9">
        <f t="shared" si="15"/>
        <v>66</v>
      </c>
      <c r="T453" s="9">
        <f t="shared" si="16"/>
        <v>3.7389999999999999</v>
      </c>
      <c r="U453" s="9">
        <f t="shared" si="17"/>
        <v>48</v>
      </c>
      <c r="V453" s="9">
        <f t="shared" si="18"/>
        <v>54</v>
      </c>
      <c r="W453" s="9">
        <f t="shared" si="19"/>
        <v>35.700000000000003</v>
      </c>
      <c r="X453" s="9">
        <f t="shared" si="20"/>
        <v>34</v>
      </c>
      <c r="Y453" s="9">
        <f t="shared" si="21"/>
        <v>43.48</v>
      </c>
      <c r="Z453" s="9">
        <f t="shared" si="22"/>
        <v>-2.2111232279999999</v>
      </c>
      <c r="AA453" s="9">
        <f t="shared" si="23"/>
        <v>49.538460569999998</v>
      </c>
    </row>
    <row r="454" spans="1:27" ht="14.4" x14ac:dyDescent="0.3">
      <c r="A454" s="5" t="s">
        <v>48</v>
      </c>
      <c r="B454" s="6">
        <v>2011</v>
      </c>
      <c r="C454" s="7">
        <v>82.9</v>
      </c>
      <c r="D454" s="8">
        <v>414467000000</v>
      </c>
      <c r="E454" s="9">
        <f t="shared" si="12"/>
        <v>26.750259194359636</v>
      </c>
      <c r="F454" s="8">
        <v>3.3207793200000002</v>
      </c>
      <c r="G454" s="14">
        <v>65.900000000000006</v>
      </c>
      <c r="H454" s="8">
        <v>3.77</v>
      </c>
      <c r="I454" s="8">
        <v>55.9</v>
      </c>
      <c r="J454" s="8">
        <v>48</v>
      </c>
      <c r="K454" s="14">
        <v>35.299999999999997</v>
      </c>
      <c r="L454" s="8">
        <v>35</v>
      </c>
      <c r="M454" s="8">
        <v>44.366</v>
      </c>
      <c r="N454" s="8">
        <v>-1.9564545149999999</v>
      </c>
      <c r="O454" s="8">
        <v>55.063039099999997</v>
      </c>
      <c r="P454" s="9">
        <v>1</v>
      </c>
      <c r="Q454" s="9">
        <f t="shared" si="13"/>
        <v>26.750259194359636</v>
      </c>
      <c r="R454" s="9">
        <f t="shared" si="14"/>
        <v>3.3207793200000002</v>
      </c>
      <c r="S454" s="9">
        <f t="shared" si="15"/>
        <v>65.900000000000006</v>
      </c>
      <c r="T454" s="9">
        <f t="shared" si="16"/>
        <v>3.77</v>
      </c>
      <c r="U454" s="9">
        <f t="shared" si="17"/>
        <v>55.9</v>
      </c>
      <c r="V454" s="9">
        <f t="shared" si="18"/>
        <v>48</v>
      </c>
      <c r="W454" s="9">
        <f t="shared" si="19"/>
        <v>35.299999999999997</v>
      </c>
      <c r="X454" s="9">
        <f t="shared" si="20"/>
        <v>35</v>
      </c>
      <c r="Y454" s="9">
        <f t="shared" si="21"/>
        <v>44.366</v>
      </c>
      <c r="Z454" s="9">
        <f t="shared" si="22"/>
        <v>-1.9564545149999999</v>
      </c>
      <c r="AA454" s="9">
        <f t="shared" si="23"/>
        <v>55.063039099999997</v>
      </c>
    </row>
    <row r="455" spans="1:27" ht="14.4" x14ac:dyDescent="0.3">
      <c r="A455" s="10" t="s">
        <v>48</v>
      </c>
      <c r="B455" s="11">
        <v>2012</v>
      </c>
      <c r="C455" s="7">
        <v>81.8</v>
      </c>
      <c r="D455" s="12">
        <v>463971000000</v>
      </c>
      <c r="E455" s="9">
        <f t="shared" si="12"/>
        <v>26.863087887219461</v>
      </c>
      <c r="F455" s="12">
        <v>3.3598425399999998</v>
      </c>
      <c r="G455" s="12">
        <v>65.099999999999994</v>
      </c>
      <c r="H455" s="12">
        <v>3.76</v>
      </c>
      <c r="I455" s="12">
        <v>53</v>
      </c>
      <c r="J455" s="12">
        <v>42</v>
      </c>
      <c r="K455" s="12">
        <v>35.5</v>
      </c>
      <c r="L455" s="12">
        <v>36</v>
      </c>
      <c r="M455" s="12">
        <v>45.246000000000002</v>
      </c>
      <c r="N455" s="12">
        <v>-2.042073727</v>
      </c>
      <c r="O455" s="12">
        <v>59.332139130000002</v>
      </c>
      <c r="P455" s="9">
        <v>1</v>
      </c>
      <c r="Q455" s="9">
        <f t="shared" si="13"/>
        <v>26.863087887219461</v>
      </c>
      <c r="R455" s="9">
        <f t="shared" si="14"/>
        <v>3.3598425399999998</v>
      </c>
      <c r="S455" s="9">
        <f t="shared" si="15"/>
        <v>65.099999999999994</v>
      </c>
      <c r="T455" s="9">
        <f t="shared" si="16"/>
        <v>3.76</v>
      </c>
      <c r="U455" s="9">
        <f t="shared" si="17"/>
        <v>53</v>
      </c>
      <c r="V455" s="9">
        <f t="shared" si="18"/>
        <v>42</v>
      </c>
      <c r="W455" s="9">
        <f t="shared" si="19"/>
        <v>35.5</v>
      </c>
      <c r="X455" s="9">
        <f t="shared" si="20"/>
        <v>36</v>
      </c>
      <c r="Y455" s="9">
        <f t="shared" si="21"/>
        <v>45.246000000000002</v>
      </c>
      <c r="Z455" s="9">
        <f t="shared" si="22"/>
        <v>-2.042073727</v>
      </c>
      <c r="AA455" s="9">
        <f t="shared" si="23"/>
        <v>59.332139130000002</v>
      </c>
    </row>
    <row r="456" spans="1:27" ht="14.4" x14ac:dyDescent="0.3">
      <c r="A456" s="5" t="s">
        <v>48</v>
      </c>
      <c r="B456" s="6">
        <v>2013</v>
      </c>
      <c r="C456" s="7">
        <v>80.8</v>
      </c>
      <c r="D456" s="8">
        <v>520117000000</v>
      </c>
      <c r="E456" s="9">
        <f t="shared" si="12"/>
        <v>26.97731962321318</v>
      </c>
      <c r="F456" s="8">
        <v>3.4206934000000002</v>
      </c>
      <c r="G456" s="14">
        <v>64.56</v>
      </c>
      <c r="H456" s="8">
        <v>3.7109999999999999</v>
      </c>
      <c r="I456" s="8">
        <v>55.6</v>
      </c>
      <c r="J456" s="8">
        <v>43</v>
      </c>
      <c r="K456" s="14">
        <v>35.6</v>
      </c>
      <c r="L456" s="8">
        <v>37</v>
      </c>
      <c r="M456" s="8">
        <v>46.118000000000002</v>
      </c>
      <c r="N456" s="8">
        <v>-2.0884783269999998</v>
      </c>
      <c r="O456" s="8">
        <v>48.140732499999999</v>
      </c>
      <c r="P456" s="9">
        <v>1</v>
      </c>
      <c r="Q456" s="9">
        <f t="shared" si="13"/>
        <v>26.97731962321318</v>
      </c>
      <c r="R456" s="9">
        <f t="shared" si="14"/>
        <v>3.4206934000000002</v>
      </c>
      <c r="S456" s="9">
        <f t="shared" si="15"/>
        <v>64.56</v>
      </c>
      <c r="T456" s="9">
        <f t="shared" si="16"/>
        <v>3.7109999999999999</v>
      </c>
      <c r="U456" s="9">
        <f t="shared" si="17"/>
        <v>55.6</v>
      </c>
      <c r="V456" s="9">
        <f t="shared" si="18"/>
        <v>43</v>
      </c>
      <c r="W456" s="9">
        <f t="shared" si="19"/>
        <v>35.6</v>
      </c>
      <c r="X456" s="9">
        <f t="shared" si="20"/>
        <v>37</v>
      </c>
      <c r="Y456" s="9">
        <f t="shared" si="21"/>
        <v>46.118000000000002</v>
      </c>
      <c r="Z456" s="9">
        <f t="shared" si="22"/>
        <v>-2.0884783269999998</v>
      </c>
      <c r="AA456" s="9">
        <f t="shared" si="23"/>
        <v>48.140732499999999</v>
      </c>
    </row>
    <row r="457" spans="1:27" ht="14.4" x14ac:dyDescent="0.3">
      <c r="A457" s="10" t="s">
        <v>48</v>
      </c>
      <c r="B457" s="11">
        <v>2014</v>
      </c>
      <c r="C457" s="7">
        <v>80</v>
      </c>
      <c r="D457" s="12">
        <v>574184000000</v>
      </c>
      <c r="E457" s="9">
        <f t="shared" si="12"/>
        <v>27.076215739389692</v>
      </c>
      <c r="F457" s="12">
        <v>3.3484041699999998</v>
      </c>
      <c r="G457" s="13">
        <v>64</v>
      </c>
      <c r="H457" s="12">
        <v>3.903</v>
      </c>
      <c r="I457" s="12">
        <v>54.2</v>
      </c>
      <c r="J457" s="12">
        <v>43</v>
      </c>
      <c r="K457" s="13">
        <v>35.799999999999997</v>
      </c>
      <c r="L457" s="12">
        <v>38</v>
      </c>
      <c r="M457" s="12">
        <v>46.981999999999999</v>
      </c>
      <c r="N457" s="12">
        <v>-2.130276442</v>
      </c>
      <c r="O457" s="12">
        <v>48.182355170000001</v>
      </c>
      <c r="P457" s="9">
        <v>1</v>
      </c>
      <c r="Q457" s="9">
        <f t="shared" si="13"/>
        <v>27.076215739389692</v>
      </c>
      <c r="R457" s="9">
        <f t="shared" si="14"/>
        <v>3.3484041699999998</v>
      </c>
      <c r="S457" s="9">
        <f t="shared" si="15"/>
        <v>64</v>
      </c>
      <c r="T457" s="9">
        <f t="shared" si="16"/>
        <v>3.903</v>
      </c>
      <c r="U457" s="9">
        <f t="shared" si="17"/>
        <v>54.2</v>
      </c>
      <c r="V457" s="9">
        <f t="shared" si="18"/>
        <v>43</v>
      </c>
      <c r="W457" s="9">
        <f t="shared" si="19"/>
        <v>35.799999999999997</v>
      </c>
      <c r="X457" s="9">
        <f t="shared" si="20"/>
        <v>38</v>
      </c>
      <c r="Y457" s="9">
        <f t="shared" si="21"/>
        <v>46.981999999999999</v>
      </c>
      <c r="Z457" s="9">
        <f t="shared" si="22"/>
        <v>-2.130276442</v>
      </c>
      <c r="AA457" s="9">
        <f t="shared" si="23"/>
        <v>48.182355170000001</v>
      </c>
    </row>
    <row r="458" spans="1:27" ht="14.4" x14ac:dyDescent="0.3">
      <c r="A458" s="5" t="s">
        <v>48</v>
      </c>
      <c r="B458" s="6">
        <v>2015</v>
      </c>
      <c r="C458" s="7">
        <v>79.2</v>
      </c>
      <c r="D458" s="8">
        <v>493027000000</v>
      </c>
      <c r="E458" s="9">
        <f t="shared" si="12"/>
        <v>26.923829776223737</v>
      </c>
      <c r="F458" s="8">
        <v>3.5819499499999998</v>
      </c>
      <c r="G458" s="8">
        <v>63.3</v>
      </c>
      <c r="H458" s="8">
        <v>4.1369999999999996</v>
      </c>
      <c r="I458" s="8">
        <v>52.5</v>
      </c>
      <c r="J458" s="8">
        <v>42</v>
      </c>
      <c r="K458" s="8">
        <v>35.9</v>
      </c>
      <c r="L458" s="8">
        <v>39</v>
      </c>
      <c r="M458" s="8">
        <v>47.838000000000001</v>
      </c>
      <c r="N458" s="8">
        <v>-1.9217051270000001</v>
      </c>
      <c r="O458" s="8">
        <v>77.122928259999995</v>
      </c>
      <c r="P458" s="9">
        <v>1</v>
      </c>
      <c r="Q458" s="9">
        <f t="shared" si="13"/>
        <v>26.923829776223737</v>
      </c>
      <c r="R458" s="9">
        <f t="shared" si="14"/>
        <v>3.5819499499999998</v>
      </c>
      <c r="S458" s="9">
        <f t="shared" si="15"/>
        <v>63.3</v>
      </c>
      <c r="T458" s="9">
        <f t="shared" si="16"/>
        <v>4.1369999999999996</v>
      </c>
      <c r="U458" s="9">
        <f t="shared" si="17"/>
        <v>52.5</v>
      </c>
      <c r="V458" s="9">
        <f t="shared" si="18"/>
        <v>42</v>
      </c>
      <c r="W458" s="9">
        <f t="shared" si="19"/>
        <v>35.9</v>
      </c>
      <c r="X458" s="9">
        <f t="shared" si="20"/>
        <v>39</v>
      </c>
      <c r="Y458" s="9">
        <f t="shared" si="21"/>
        <v>47.838000000000001</v>
      </c>
      <c r="Z458" s="9">
        <f t="shared" si="22"/>
        <v>-1.9217051270000001</v>
      </c>
      <c r="AA458" s="9">
        <f t="shared" si="23"/>
        <v>77.122928259999995</v>
      </c>
    </row>
    <row r="459" spans="1:27" ht="14.4" x14ac:dyDescent="0.3">
      <c r="A459" s="10" t="s">
        <v>48</v>
      </c>
      <c r="B459" s="11">
        <v>2016</v>
      </c>
      <c r="C459" s="7">
        <v>78.2</v>
      </c>
      <c r="D459" s="12">
        <v>404649000000</v>
      </c>
      <c r="E459" s="9">
        <f t="shared" si="12"/>
        <v>26.726285861613601</v>
      </c>
      <c r="F459" s="12">
        <v>3.6477367900000002</v>
      </c>
      <c r="G459" s="13">
        <v>63.4</v>
      </c>
      <c r="H459" s="12">
        <v>4.4980000000000002</v>
      </c>
      <c r="I459" s="12">
        <v>59.3</v>
      </c>
      <c r="J459" s="12">
        <v>53</v>
      </c>
      <c r="K459" s="13">
        <v>35.700000000000003</v>
      </c>
      <c r="L459" s="12">
        <v>39</v>
      </c>
      <c r="M459" s="12">
        <v>48.683</v>
      </c>
      <c r="N459" s="12">
        <v>-1.873888969</v>
      </c>
      <c r="O459" s="12">
        <v>65.434062699999998</v>
      </c>
      <c r="P459" s="9">
        <v>1</v>
      </c>
      <c r="Q459" s="9">
        <f t="shared" si="13"/>
        <v>26.726285861613601</v>
      </c>
      <c r="R459" s="9">
        <f t="shared" si="14"/>
        <v>3.6477367900000002</v>
      </c>
      <c r="S459" s="9">
        <f t="shared" si="15"/>
        <v>63.4</v>
      </c>
      <c r="T459" s="9">
        <f t="shared" si="16"/>
        <v>4.4980000000000002</v>
      </c>
      <c r="U459" s="9">
        <f t="shared" si="17"/>
        <v>59.3</v>
      </c>
      <c r="V459" s="9">
        <f t="shared" si="18"/>
        <v>53</v>
      </c>
      <c r="W459" s="9">
        <f t="shared" si="19"/>
        <v>35.700000000000003</v>
      </c>
      <c r="X459" s="9">
        <f t="shared" si="20"/>
        <v>39</v>
      </c>
      <c r="Y459" s="9">
        <f t="shared" si="21"/>
        <v>48.683</v>
      </c>
      <c r="Z459" s="9">
        <f t="shared" si="22"/>
        <v>-1.873888969</v>
      </c>
      <c r="AA459" s="9">
        <f t="shared" si="23"/>
        <v>65.434062699999998</v>
      </c>
    </row>
    <row r="460" spans="1:27" ht="14.4" x14ac:dyDescent="0.3">
      <c r="A460" s="5" t="s">
        <v>48</v>
      </c>
      <c r="B460" s="6">
        <v>2017</v>
      </c>
      <c r="C460" s="7">
        <v>77</v>
      </c>
      <c r="D460" s="8">
        <v>375746000000</v>
      </c>
      <c r="E460" s="9">
        <f t="shared" si="12"/>
        <v>26.652179220146916</v>
      </c>
      <c r="F460" s="8">
        <v>3.74762511</v>
      </c>
      <c r="G460" s="14">
        <v>63</v>
      </c>
      <c r="H460" s="8">
        <v>4.8259999999999996</v>
      </c>
      <c r="I460" s="8">
        <v>54.4</v>
      </c>
      <c r="J460" s="8">
        <v>55</v>
      </c>
      <c r="K460" s="14">
        <v>35.4</v>
      </c>
      <c r="L460" s="8">
        <v>39</v>
      </c>
      <c r="M460" s="8">
        <v>49.518999999999998</v>
      </c>
      <c r="N460" s="8">
        <v>-1.996716857</v>
      </c>
      <c r="O460" s="8">
        <v>63.205305129999999</v>
      </c>
      <c r="P460" s="9">
        <v>1</v>
      </c>
      <c r="Q460" s="9">
        <f t="shared" si="13"/>
        <v>26.652179220146916</v>
      </c>
      <c r="R460" s="9">
        <f t="shared" si="14"/>
        <v>3.74762511</v>
      </c>
      <c r="S460" s="9">
        <f t="shared" si="15"/>
        <v>63</v>
      </c>
      <c r="T460" s="9">
        <f t="shared" si="16"/>
        <v>4.8259999999999996</v>
      </c>
      <c r="U460" s="9">
        <f t="shared" si="17"/>
        <v>54.4</v>
      </c>
      <c r="V460" s="9">
        <f t="shared" si="18"/>
        <v>55</v>
      </c>
      <c r="W460" s="9">
        <f t="shared" si="19"/>
        <v>35.4</v>
      </c>
      <c r="X460" s="9">
        <f t="shared" si="20"/>
        <v>39</v>
      </c>
      <c r="Y460" s="9">
        <f t="shared" si="21"/>
        <v>49.518999999999998</v>
      </c>
      <c r="Z460" s="9">
        <f t="shared" si="22"/>
        <v>-1.996716857</v>
      </c>
      <c r="AA460" s="9">
        <f t="shared" si="23"/>
        <v>63.205305129999999</v>
      </c>
    </row>
    <row r="461" spans="1:27" ht="14.4" x14ac:dyDescent="0.3">
      <c r="A461" s="10" t="s">
        <v>48</v>
      </c>
      <c r="B461" s="11">
        <v>2018</v>
      </c>
      <c r="C461" s="7">
        <v>75.7</v>
      </c>
      <c r="D461" s="12">
        <v>421739000000</v>
      </c>
      <c r="E461" s="9">
        <f t="shared" si="12"/>
        <v>26.767652476230339</v>
      </c>
      <c r="F461" s="12">
        <v>3.0906934700000002</v>
      </c>
      <c r="G461" s="12">
        <v>63.5</v>
      </c>
      <c r="H461" s="12">
        <v>5.0650000000000004</v>
      </c>
      <c r="I461" s="12">
        <v>56.5</v>
      </c>
      <c r="J461" s="12">
        <v>61</v>
      </c>
      <c r="K461" s="12">
        <v>35.1</v>
      </c>
      <c r="L461" s="12">
        <v>41</v>
      </c>
      <c r="M461" s="12">
        <v>50.344000000000001</v>
      </c>
      <c r="N461" s="12">
        <v>-2.0974142549999999</v>
      </c>
      <c r="O461" s="12">
        <v>57.023199060000003</v>
      </c>
      <c r="P461" s="9">
        <v>1</v>
      </c>
      <c r="Q461" s="9">
        <f t="shared" si="13"/>
        <v>26.767652476230339</v>
      </c>
      <c r="R461" s="9">
        <f t="shared" si="14"/>
        <v>3.0906934700000002</v>
      </c>
      <c r="S461" s="9">
        <f t="shared" si="15"/>
        <v>63.5</v>
      </c>
      <c r="T461" s="9">
        <f t="shared" si="16"/>
        <v>5.0650000000000004</v>
      </c>
      <c r="U461" s="9">
        <f t="shared" si="17"/>
        <v>56.5</v>
      </c>
      <c r="V461" s="9">
        <f t="shared" si="18"/>
        <v>61</v>
      </c>
      <c r="W461" s="9">
        <f t="shared" si="19"/>
        <v>35.1</v>
      </c>
      <c r="X461" s="9">
        <f t="shared" si="20"/>
        <v>41</v>
      </c>
      <c r="Y461" s="9">
        <f t="shared" si="21"/>
        <v>50.344000000000001</v>
      </c>
      <c r="Z461" s="9">
        <f t="shared" si="22"/>
        <v>-2.0974142549999999</v>
      </c>
      <c r="AA461" s="9">
        <f t="shared" si="23"/>
        <v>57.023199060000003</v>
      </c>
    </row>
    <row r="462" spans="1:27" ht="14.4" x14ac:dyDescent="0.3">
      <c r="A462" s="5" t="s">
        <v>48</v>
      </c>
      <c r="B462" s="6">
        <v>2019</v>
      </c>
      <c r="C462" s="7">
        <v>74</v>
      </c>
      <c r="D462" s="8">
        <v>474517000000</v>
      </c>
      <c r="E462" s="9">
        <f t="shared" si="12"/>
        <v>26.885563281541128</v>
      </c>
      <c r="F462" s="8">
        <v>2.9854705300000002</v>
      </c>
      <c r="G462" s="12">
        <v>63.5</v>
      </c>
      <c r="H462" s="8">
        <v>5.2060000000000004</v>
      </c>
      <c r="I462" s="8">
        <v>55.4</v>
      </c>
      <c r="J462" s="8">
        <v>66</v>
      </c>
      <c r="K462" s="14">
        <v>34.9</v>
      </c>
      <c r="L462" s="8">
        <v>43</v>
      </c>
      <c r="M462" s="8">
        <v>51.156999999999996</v>
      </c>
      <c r="N462" s="8">
        <v>-1.9330711359999999</v>
      </c>
      <c r="O462" s="8">
        <v>51.721838859999998</v>
      </c>
      <c r="P462" s="9">
        <v>1</v>
      </c>
      <c r="Q462" s="9">
        <f t="shared" si="13"/>
        <v>26.885563281541128</v>
      </c>
      <c r="R462" s="9">
        <f t="shared" si="14"/>
        <v>2.9854705300000002</v>
      </c>
      <c r="S462" s="9">
        <f t="shared" si="15"/>
        <v>63.5</v>
      </c>
      <c r="T462" s="9">
        <f t="shared" si="16"/>
        <v>5.2060000000000004</v>
      </c>
      <c r="U462" s="9">
        <f t="shared" si="17"/>
        <v>55.4</v>
      </c>
      <c r="V462" s="9">
        <f t="shared" si="18"/>
        <v>66</v>
      </c>
      <c r="W462" s="9">
        <f t="shared" si="19"/>
        <v>34.9</v>
      </c>
      <c r="X462" s="9">
        <f t="shared" si="20"/>
        <v>43</v>
      </c>
      <c r="Y462" s="9">
        <f t="shared" si="21"/>
        <v>51.156999999999996</v>
      </c>
      <c r="Z462" s="9">
        <f t="shared" si="22"/>
        <v>-1.9330711359999999</v>
      </c>
      <c r="AA462" s="9">
        <f t="shared" si="23"/>
        <v>51.721838859999998</v>
      </c>
    </row>
    <row r="463" spans="1:27" ht="14.4" x14ac:dyDescent="0.3">
      <c r="A463" s="10" t="s">
        <v>48</v>
      </c>
      <c r="B463" s="11">
        <v>2020</v>
      </c>
      <c r="C463" s="7">
        <v>72.3</v>
      </c>
      <c r="D463" s="12">
        <v>432199000000</v>
      </c>
      <c r="E463" s="9">
        <f t="shared" si="12"/>
        <v>26.792151967272883</v>
      </c>
      <c r="F463" s="12">
        <v>3.38063431</v>
      </c>
      <c r="G463" s="12">
        <v>63.5</v>
      </c>
      <c r="H463" s="12">
        <v>5.7119999999999997</v>
      </c>
      <c r="I463" s="12">
        <v>55.4</v>
      </c>
      <c r="J463" s="12">
        <v>62</v>
      </c>
      <c r="K463" s="13">
        <v>34.700000000000003</v>
      </c>
      <c r="L463" s="12">
        <v>40</v>
      </c>
      <c r="M463" s="12">
        <v>51.957999999999998</v>
      </c>
      <c r="N463" s="12">
        <v>-1.8919614549999999</v>
      </c>
      <c r="O463" s="12">
        <v>56.531328729999998</v>
      </c>
      <c r="P463" s="9">
        <v>1</v>
      </c>
      <c r="Q463" s="9">
        <f t="shared" si="13"/>
        <v>26.792151967272883</v>
      </c>
      <c r="R463" s="9">
        <f t="shared" si="14"/>
        <v>3.38063431</v>
      </c>
      <c r="S463" s="9">
        <f t="shared" si="15"/>
        <v>63.5</v>
      </c>
      <c r="T463" s="9">
        <f t="shared" si="16"/>
        <v>5.7119999999999997</v>
      </c>
      <c r="U463" s="9">
        <f t="shared" si="17"/>
        <v>55.4</v>
      </c>
      <c r="V463" s="9">
        <f t="shared" si="18"/>
        <v>62</v>
      </c>
      <c r="W463" s="9">
        <f t="shared" si="19"/>
        <v>34.700000000000003</v>
      </c>
      <c r="X463" s="9">
        <f t="shared" si="20"/>
        <v>40</v>
      </c>
      <c r="Y463" s="9">
        <f t="shared" si="21"/>
        <v>51.957999999999998</v>
      </c>
      <c r="Z463" s="9">
        <f t="shared" si="22"/>
        <v>-1.8919614549999999</v>
      </c>
      <c r="AA463" s="9">
        <f t="shared" si="23"/>
        <v>56.531328729999998</v>
      </c>
    </row>
    <row r="464" spans="1:27" ht="14.4" x14ac:dyDescent="0.3">
      <c r="A464" s="5" t="s">
        <v>49</v>
      </c>
      <c r="B464" s="6">
        <v>2000</v>
      </c>
      <c r="C464" s="7">
        <v>64.5</v>
      </c>
      <c r="D464" s="8">
        <v>4982850662</v>
      </c>
      <c r="E464" s="9">
        <f t="shared" si="12"/>
        <v>22.329267986300298</v>
      </c>
      <c r="F464" s="8">
        <v>2.7904469999999999</v>
      </c>
      <c r="G464" s="14">
        <v>73</v>
      </c>
      <c r="H464" s="8">
        <v>10.456</v>
      </c>
      <c r="I464" s="8">
        <v>43.7</v>
      </c>
      <c r="J464" s="8">
        <v>88</v>
      </c>
      <c r="K464" s="14">
        <v>42.8</v>
      </c>
      <c r="L464" s="8">
        <v>24</v>
      </c>
      <c r="M464" s="8">
        <v>43.929000000000002</v>
      </c>
      <c r="N464" s="8">
        <v>-0.35938173499999998</v>
      </c>
      <c r="O464" s="8">
        <v>63.10646818</v>
      </c>
      <c r="P464" s="9">
        <v>1</v>
      </c>
      <c r="Q464" s="9">
        <f t="shared" si="13"/>
        <v>22.329267986300298</v>
      </c>
      <c r="R464" s="9">
        <f t="shared" si="14"/>
        <v>2.7904469999999999</v>
      </c>
      <c r="S464" s="9">
        <f t="shared" si="15"/>
        <v>73</v>
      </c>
      <c r="T464" s="9">
        <f t="shared" si="16"/>
        <v>10.456</v>
      </c>
      <c r="U464" s="9">
        <f t="shared" si="17"/>
        <v>43.7</v>
      </c>
      <c r="V464" s="9">
        <f t="shared" si="18"/>
        <v>88</v>
      </c>
      <c r="W464" s="9">
        <f t="shared" si="19"/>
        <v>42.8</v>
      </c>
      <c r="X464" s="9">
        <f t="shared" si="20"/>
        <v>24</v>
      </c>
      <c r="Y464" s="9">
        <f t="shared" si="21"/>
        <v>43.929000000000002</v>
      </c>
      <c r="Z464" s="9">
        <f t="shared" si="22"/>
        <v>-0.35938173499999998</v>
      </c>
      <c r="AA464" s="9">
        <f t="shared" si="23"/>
        <v>63.10646818</v>
      </c>
    </row>
    <row r="465" spans="1:27" ht="14.4" x14ac:dyDescent="0.3">
      <c r="A465" s="10" t="s">
        <v>49</v>
      </c>
      <c r="B465" s="11">
        <v>2001</v>
      </c>
      <c r="C465" s="7">
        <v>62.2</v>
      </c>
      <c r="D465" s="12">
        <v>5314872854</v>
      </c>
      <c r="E465" s="9">
        <f t="shared" si="12"/>
        <v>22.393774926346939</v>
      </c>
      <c r="F465" s="12">
        <v>3.1707766099999999</v>
      </c>
      <c r="G465" s="13">
        <v>72.599999999999994</v>
      </c>
      <c r="H465" s="12">
        <v>9.6039999999999992</v>
      </c>
      <c r="I465" s="12">
        <v>44.8</v>
      </c>
      <c r="J465" s="12">
        <v>79</v>
      </c>
      <c r="K465" s="13">
        <v>42.6</v>
      </c>
      <c r="L465" s="12">
        <v>24</v>
      </c>
      <c r="M465" s="12">
        <v>44.600999999999999</v>
      </c>
      <c r="N465" s="13">
        <v>-0.259381735</v>
      </c>
      <c r="O465" s="12">
        <v>61.757777320000002</v>
      </c>
      <c r="P465" s="9">
        <v>1</v>
      </c>
      <c r="Q465" s="9">
        <f t="shared" si="13"/>
        <v>22.393774926346939</v>
      </c>
      <c r="R465" s="9">
        <f t="shared" si="14"/>
        <v>3.1707766099999999</v>
      </c>
      <c r="S465" s="9">
        <f t="shared" si="15"/>
        <v>72.599999999999994</v>
      </c>
      <c r="T465" s="9">
        <f t="shared" si="16"/>
        <v>9.6039999999999992</v>
      </c>
      <c r="U465" s="9">
        <f t="shared" si="17"/>
        <v>44.8</v>
      </c>
      <c r="V465" s="9">
        <f t="shared" si="18"/>
        <v>79</v>
      </c>
      <c r="W465" s="9">
        <f t="shared" si="19"/>
        <v>42.6</v>
      </c>
      <c r="X465" s="9">
        <f t="shared" si="20"/>
        <v>24</v>
      </c>
      <c r="Y465" s="9">
        <f t="shared" si="21"/>
        <v>44.600999999999999</v>
      </c>
      <c r="Z465" s="9">
        <f t="shared" si="22"/>
        <v>-0.259381735</v>
      </c>
      <c r="AA465" s="9">
        <f t="shared" si="23"/>
        <v>61.757777320000002</v>
      </c>
    </row>
    <row r="466" spans="1:27" ht="14.4" x14ac:dyDescent="0.3">
      <c r="A466" s="5" t="s">
        <v>49</v>
      </c>
      <c r="B466" s="6">
        <v>2002</v>
      </c>
      <c r="C466" s="7">
        <v>60.1</v>
      </c>
      <c r="D466" s="8">
        <v>6166197848</v>
      </c>
      <c r="E466" s="9">
        <f t="shared" si="12"/>
        <v>22.542348252823913</v>
      </c>
      <c r="F466" s="8">
        <v>2.8872182400000002</v>
      </c>
      <c r="G466" s="14">
        <v>72.099999999999994</v>
      </c>
      <c r="H466" s="8">
        <v>8.6980000000000004</v>
      </c>
      <c r="I466" s="8">
        <v>46.8</v>
      </c>
      <c r="J466" s="8">
        <v>78</v>
      </c>
      <c r="K466" s="14">
        <v>42.5</v>
      </c>
      <c r="L466" s="8">
        <v>25</v>
      </c>
      <c r="M466" s="8">
        <v>45.274999999999999</v>
      </c>
      <c r="N466" s="8">
        <v>-0.15993432699999999</v>
      </c>
      <c r="O466" s="8">
        <v>58.507999009999999</v>
      </c>
      <c r="P466" s="9">
        <v>1</v>
      </c>
      <c r="Q466" s="9">
        <f t="shared" si="13"/>
        <v>22.542348252823913</v>
      </c>
      <c r="R466" s="9">
        <f t="shared" si="14"/>
        <v>2.8872182400000002</v>
      </c>
      <c r="S466" s="9">
        <f t="shared" si="15"/>
        <v>72.099999999999994</v>
      </c>
      <c r="T466" s="9">
        <f t="shared" si="16"/>
        <v>8.6980000000000004</v>
      </c>
      <c r="U466" s="9">
        <f t="shared" si="17"/>
        <v>46.8</v>
      </c>
      <c r="V466" s="9">
        <f t="shared" si="18"/>
        <v>78</v>
      </c>
      <c r="W466" s="9">
        <f t="shared" si="19"/>
        <v>42.5</v>
      </c>
      <c r="X466" s="9">
        <f t="shared" si="20"/>
        <v>25</v>
      </c>
      <c r="Y466" s="9">
        <f t="shared" si="21"/>
        <v>45.274999999999999</v>
      </c>
      <c r="Z466" s="9">
        <f t="shared" si="22"/>
        <v>-0.15993432699999999</v>
      </c>
      <c r="AA466" s="9">
        <f t="shared" si="23"/>
        <v>58.507999009999999</v>
      </c>
    </row>
    <row r="467" spans="1:27" ht="14.4" x14ac:dyDescent="0.3">
      <c r="A467" s="10" t="s">
        <v>49</v>
      </c>
      <c r="B467" s="11">
        <v>2003</v>
      </c>
      <c r="C467" s="7">
        <v>58.2</v>
      </c>
      <c r="D467" s="12">
        <v>7632723556</v>
      </c>
      <c r="E467" s="9">
        <f t="shared" si="12"/>
        <v>22.755710572154189</v>
      </c>
      <c r="F467" s="12">
        <v>2.82690215</v>
      </c>
      <c r="G467" s="13">
        <v>71.89</v>
      </c>
      <c r="H467" s="12">
        <v>7.7220000000000004</v>
      </c>
      <c r="I467" s="12">
        <v>48.3</v>
      </c>
      <c r="J467" s="12">
        <v>80</v>
      </c>
      <c r="K467" s="13">
        <v>42.1</v>
      </c>
      <c r="L467" s="12">
        <v>25</v>
      </c>
      <c r="M467" s="12">
        <v>45.951000000000001</v>
      </c>
      <c r="N467" s="12">
        <v>2.9186578000000001E-2</v>
      </c>
      <c r="O467" s="12">
        <v>54.551574680000002</v>
      </c>
      <c r="P467" s="9">
        <v>1</v>
      </c>
      <c r="Q467" s="9">
        <f t="shared" si="13"/>
        <v>22.755710572154189</v>
      </c>
      <c r="R467" s="9">
        <f t="shared" si="14"/>
        <v>2.82690215</v>
      </c>
      <c r="S467" s="9">
        <f t="shared" si="15"/>
        <v>71.89</v>
      </c>
      <c r="T467" s="9">
        <f t="shared" si="16"/>
        <v>7.7220000000000004</v>
      </c>
      <c r="U467" s="9">
        <f t="shared" si="17"/>
        <v>48.3</v>
      </c>
      <c r="V467" s="9">
        <f t="shared" si="18"/>
        <v>80</v>
      </c>
      <c r="W467" s="9">
        <f t="shared" si="19"/>
        <v>42.1</v>
      </c>
      <c r="X467" s="9">
        <f t="shared" si="20"/>
        <v>25</v>
      </c>
      <c r="Y467" s="9">
        <f t="shared" si="21"/>
        <v>45.951000000000001</v>
      </c>
      <c r="Z467" s="9">
        <f t="shared" si="22"/>
        <v>2.9186578000000001E-2</v>
      </c>
      <c r="AA467" s="9">
        <f t="shared" si="23"/>
        <v>54.551574680000002</v>
      </c>
    </row>
    <row r="468" spans="1:27" ht="14.4" x14ac:dyDescent="0.3">
      <c r="A468" s="5" t="s">
        <v>49</v>
      </c>
      <c r="B468" s="6">
        <v>2004</v>
      </c>
      <c r="C468" s="7">
        <v>56.6</v>
      </c>
      <c r="D468" s="8">
        <v>8881417907</v>
      </c>
      <c r="E468" s="9">
        <f t="shared" si="12"/>
        <v>22.907227055415632</v>
      </c>
      <c r="F468" s="8">
        <v>2.7636535200000001</v>
      </c>
      <c r="G468" s="14">
        <v>70.900000000000006</v>
      </c>
      <c r="H468" s="8">
        <v>6.7569999999999997</v>
      </c>
      <c r="I468" s="8">
        <v>50.8</v>
      </c>
      <c r="J468" s="8">
        <v>80</v>
      </c>
      <c r="K468" s="12">
        <v>42.8</v>
      </c>
      <c r="L468" s="8">
        <v>26</v>
      </c>
      <c r="M468" s="8">
        <v>46.63</v>
      </c>
      <c r="N468" s="8">
        <v>4.0790971000000002E-2</v>
      </c>
      <c r="O468" s="8">
        <v>51.08294575</v>
      </c>
      <c r="P468" s="9">
        <v>1</v>
      </c>
      <c r="Q468" s="9">
        <f t="shared" si="13"/>
        <v>22.907227055415632</v>
      </c>
      <c r="R468" s="9">
        <f t="shared" si="14"/>
        <v>2.7636535200000001</v>
      </c>
      <c r="S468" s="9">
        <f t="shared" si="15"/>
        <v>70.900000000000006</v>
      </c>
      <c r="T468" s="9">
        <f t="shared" si="16"/>
        <v>6.7569999999999997</v>
      </c>
      <c r="U468" s="9">
        <f t="shared" si="17"/>
        <v>50.8</v>
      </c>
      <c r="V468" s="9">
        <f t="shared" si="18"/>
        <v>80</v>
      </c>
      <c r="W468" s="9">
        <f t="shared" si="19"/>
        <v>42.8</v>
      </c>
      <c r="X468" s="9">
        <f t="shared" si="20"/>
        <v>26</v>
      </c>
      <c r="Y468" s="9">
        <f t="shared" si="21"/>
        <v>46.63</v>
      </c>
      <c r="Z468" s="9">
        <f t="shared" si="22"/>
        <v>4.0790971000000002E-2</v>
      </c>
      <c r="AA468" s="9">
        <f t="shared" si="23"/>
        <v>51.08294575</v>
      </c>
    </row>
    <row r="469" spans="1:27" ht="14.4" x14ac:dyDescent="0.3">
      <c r="A469" s="10" t="s">
        <v>49</v>
      </c>
      <c r="B469" s="11">
        <v>2005</v>
      </c>
      <c r="C469" s="7">
        <v>55.1</v>
      </c>
      <c r="D469" s="12">
        <v>10744568381</v>
      </c>
      <c r="E469" s="9">
        <f t="shared" si="12"/>
        <v>23.097666196946037</v>
      </c>
      <c r="F469" s="12">
        <v>3.6313738799999999</v>
      </c>
      <c r="G469" s="12">
        <v>70.099999999999994</v>
      </c>
      <c r="H469" s="12">
        <v>5.8170000000000002</v>
      </c>
      <c r="I469" s="12">
        <v>41.3</v>
      </c>
      <c r="J469" s="12">
        <v>84</v>
      </c>
      <c r="K469" s="12">
        <v>42.8</v>
      </c>
      <c r="L469" s="12">
        <v>26</v>
      </c>
      <c r="M469" s="12">
        <v>47.308</v>
      </c>
      <c r="N469" s="12">
        <v>0.16971929399999999</v>
      </c>
      <c r="O469" s="12">
        <v>49.296553629999998</v>
      </c>
      <c r="P469" s="9">
        <v>1</v>
      </c>
      <c r="Q469" s="9">
        <f t="shared" si="13"/>
        <v>23.097666196946037</v>
      </c>
      <c r="R469" s="9">
        <f t="shared" si="14"/>
        <v>3.6313738799999999</v>
      </c>
      <c r="S469" s="9">
        <f t="shared" si="15"/>
        <v>70.099999999999994</v>
      </c>
      <c r="T469" s="9">
        <f t="shared" si="16"/>
        <v>5.8170000000000002</v>
      </c>
      <c r="U469" s="9">
        <f t="shared" si="17"/>
        <v>41.3</v>
      </c>
      <c r="V469" s="9">
        <f t="shared" si="18"/>
        <v>84</v>
      </c>
      <c r="W469" s="9">
        <f t="shared" si="19"/>
        <v>42.8</v>
      </c>
      <c r="X469" s="9">
        <f t="shared" si="20"/>
        <v>26</v>
      </c>
      <c r="Y469" s="9">
        <f t="shared" si="21"/>
        <v>47.308</v>
      </c>
      <c r="Z469" s="9">
        <f t="shared" si="22"/>
        <v>0.16971929399999999</v>
      </c>
      <c r="AA469" s="9">
        <f t="shared" si="23"/>
        <v>49.296553629999998</v>
      </c>
    </row>
    <row r="470" spans="1:27" ht="14.4" x14ac:dyDescent="0.3">
      <c r="A470" s="5" t="s">
        <v>49</v>
      </c>
      <c r="B470" s="6">
        <v>2006</v>
      </c>
      <c r="C470" s="7">
        <v>53.8</v>
      </c>
      <c r="D470" s="8">
        <v>20885037597</v>
      </c>
      <c r="E470" s="9">
        <f t="shared" si="12"/>
        <v>23.762298835085456</v>
      </c>
      <c r="F470" s="8">
        <v>3.6709146499999998</v>
      </c>
      <c r="G470" s="14">
        <v>68</v>
      </c>
      <c r="H470" s="8">
        <v>4.8970000000000002</v>
      </c>
      <c r="I470" s="8">
        <v>55.1</v>
      </c>
      <c r="J470" s="8">
        <v>84</v>
      </c>
      <c r="K470" s="12">
        <v>42.8</v>
      </c>
      <c r="L470" s="8">
        <v>28</v>
      </c>
      <c r="M470" s="8">
        <v>47.988</v>
      </c>
      <c r="N470" s="8">
        <v>6.3961859999999999E-3</v>
      </c>
      <c r="O470" s="8">
        <v>48.78541182</v>
      </c>
      <c r="P470" s="9">
        <v>1</v>
      </c>
      <c r="Q470" s="9">
        <f t="shared" si="13"/>
        <v>23.762298835085456</v>
      </c>
      <c r="R470" s="9">
        <f t="shared" si="14"/>
        <v>3.6709146499999998</v>
      </c>
      <c r="S470" s="9">
        <f t="shared" si="15"/>
        <v>68</v>
      </c>
      <c r="T470" s="9">
        <f t="shared" si="16"/>
        <v>4.8970000000000002</v>
      </c>
      <c r="U470" s="9">
        <f t="shared" si="17"/>
        <v>55.1</v>
      </c>
      <c r="V470" s="9">
        <f t="shared" si="18"/>
        <v>84</v>
      </c>
      <c r="W470" s="9">
        <f t="shared" si="19"/>
        <v>42.8</v>
      </c>
      <c r="X470" s="9">
        <f t="shared" si="20"/>
        <v>28</v>
      </c>
      <c r="Y470" s="9">
        <f t="shared" si="21"/>
        <v>47.988</v>
      </c>
      <c r="Z470" s="9">
        <f t="shared" si="22"/>
        <v>6.3961859999999999E-3</v>
      </c>
      <c r="AA470" s="9">
        <f t="shared" si="23"/>
        <v>48.78541182</v>
      </c>
    </row>
    <row r="471" spans="1:27" ht="14.4" x14ac:dyDescent="0.3">
      <c r="A471" s="10" t="s">
        <v>49</v>
      </c>
      <c r="B471" s="11">
        <v>2007</v>
      </c>
      <c r="C471" s="7">
        <v>52.4</v>
      </c>
      <c r="D471" s="12">
        <v>24827339138</v>
      </c>
      <c r="E471" s="9">
        <f t="shared" si="12"/>
        <v>23.935211267534413</v>
      </c>
      <c r="F471" s="12">
        <v>3.80248857</v>
      </c>
      <c r="G471" s="13">
        <v>65.599999999999994</v>
      </c>
      <c r="H471" s="12">
        <v>5.0919999999999996</v>
      </c>
      <c r="I471" s="12">
        <v>56.9</v>
      </c>
      <c r="J471" s="12">
        <v>94</v>
      </c>
      <c r="K471" s="13">
        <v>42.9</v>
      </c>
      <c r="L471" s="12">
        <v>31</v>
      </c>
      <c r="M471" s="12">
        <v>48.668999999999997</v>
      </c>
      <c r="N471" s="12">
        <v>-7.3061265E-2</v>
      </c>
      <c r="O471" s="12">
        <v>48.35785834</v>
      </c>
      <c r="P471" s="9">
        <v>1</v>
      </c>
      <c r="Q471" s="9">
        <f t="shared" si="13"/>
        <v>23.935211267534413</v>
      </c>
      <c r="R471" s="9">
        <f t="shared" si="14"/>
        <v>3.80248857</v>
      </c>
      <c r="S471" s="9">
        <f t="shared" si="15"/>
        <v>65.599999999999994</v>
      </c>
      <c r="T471" s="9">
        <f t="shared" si="16"/>
        <v>5.0919999999999996</v>
      </c>
      <c r="U471" s="9">
        <f t="shared" si="17"/>
        <v>56.9</v>
      </c>
      <c r="V471" s="9">
        <f t="shared" si="18"/>
        <v>94</v>
      </c>
      <c r="W471" s="9">
        <f t="shared" si="19"/>
        <v>42.9</v>
      </c>
      <c r="X471" s="9">
        <f t="shared" si="20"/>
        <v>31</v>
      </c>
      <c r="Y471" s="9">
        <f t="shared" si="21"/>
        <v>48.668999999999997</v>
      </c>
      <c r="Z471" s="9">
        <f t="shared" si="22"/>
        <v>-7.3061265E-2</v>
      </c>
      <c r="AA471" s="9">
        <f t="shared" si="23"/>
        <v>48.35785834</v>
      </c>
    </row>
    <row r="472" spans="1:27" ht="14.4" x14ac:dyDescent="0.3">
      <c r="A472" s="5" t="s">
        <v>49</v>
      </c>
      <c r="B472" s="6">
        <v>2008</v>
      </c>
      <c r="C472" s="7">
        <v>50.9</v>
      </c>
      <c r="D472" s="8">
        <v>28679383241</v>
      </c>
      <c r="E472" s="9">
        <f t="shared" si="12"/>
        <v>24.079444347600017</v>
      </c>
      <c r="F472" s="8">
        <v>3.8751132500000001</v>
      </c>
      <c r="G472" s="14">
        <v>61</v>
      </c>
      <c r="H472" s="8">
        <v>5.1420000000000003</v>
      </c>
      <c r="I472" s="8">
        <v>60.5</v>
      </c>
      <c r="J472" s="8">
        <v>93</v>
      </c>
      <c r="K472" s="14">
        <v>43</v>
      </c>
      <c r="L472" s="8">
        <v>33</v>
      </c>
      <c r="M472" s="8">
        <v>49.350999999999999</v>
      </c>
      <c r="N472" s="8">
        <v>-2.9515961E-2</v>
      </c>
      <c r="O472" s="8">
        <v>48.031321409999997</v>
      </c>
      <c r="P472" s="9">
        <v>1</v>
      </c>
      <c r="Q472" s="9">
        <f t="shared" si="13"/>
        <v>24.079444347600017</v>
      </c>
      <c r="R472" s="9">
        <f t="shared" si="14"/>
        <v>3.8751132500000001</v>
      </c>
      <c r="S472" s="9">
        <f t="shared" si="15"/>
        <v>61</v>
      </c>
      <c r="T472" s="9">
        <f t="shared" si="16"/>
        <v>5.1420000000000003</v>
      </c>
      <c r="U472" s="9">
        <f t="shared" si="17"/>
        <v>60.5</v>
      </c>
      <c r="V472" s="9">
        <f t="shared" si="18"/>
        <v>93</v>
      </c>
      <c r="W472" s="9">
        <f t="shared" si="19"/>
        <v>43</v>
      </c>
      <c r="X472" s="9">
        <f t="shared" si="20"/>
        <v>33</v>
      </c>
      <c r="Y472" s="9">
        <f t="shared" si="21"/>
        <v>49.350999999999999</v>
      </c>
      <c r="Z472" s="9">
        <f t="shared" si="22"/>
        <v>-2.9515961E-2</v>
      </c>
      <c r="AA472" s="9">
        <f t="shared" si="23"/>
        <v>48.031321409999997</v>
      </c>
    </row>
    <row r="473" spans="1:27" ht="14.4" x14ac:dyDescent="0.3">
      <c r="A473" s="10" t="s">
        <v>49</v>
      </c>
      <c r="B473" s="11">
        <v>2009</v>
      </c>
      <c r="C473" s="7">
        <v>49.2</v>
      </c>
      <c r="D473" s="12">
        <v>26048720006</v>
      </c>
      <c r="E473" s="9">
        <f t="shared" si="12"/>
        <v>23.983234467892508</v>
      </c>
      <c r="F473" s="12">
        <v>4.3787918100000001</v>
      </c>
      <c r="G473" s="13">
        <v>58</v>
      </c>
      <c r="H473" s="12">
        <v>5.3490000000000002</v>
      </c>
      <c r="I473" s="12">
        <v>61.1</v>
      </c>
      <c r="J473" s="12">
        <v>94</v>
      </c>
      <c r="K473" s="13">
        <v>42.5</v>
      </c>
      <c r="L473" s="12">
        <v>34</v>
      </c>
      <c r="M473" s="12">
        <v>50.030999999999999</v>
      </c>
      <c r="N473" s="12">
        <v>2.7835817999999998E-2</v>
      </c>
      <c r="O473" s="12">
        <v>47.823229220000002</v>
      </c>
      <c r="P473" s="9">
        <v>1</v>
      </c>
      <c r="Q473" s="9">
        <f t="shared" si="13"/>
        <v>23.983234467892508</v>
      </c>
      <c r="R473" s="9">
        <f t="shared" si="14"/>
        <v>4.3787918100000001</v>
      </c>
      <c r="S473" s="9">
        <f t="shared" si="15"/>
        <v>58</v>
      </c>
      <c r="T473" s="9">
        <f t="shared" si="16"/>
        <v>5.3490000000000002</v>
      </c>
      <c r="U473" s="9">
        <f t="shared" si="17"/>
        <v>61.1</v>
      </c>
      <c r="V473" s="9">
        <f t="shared" si="18"/>
        <v>94</v>
      </c>
      <c r="W473" s="9">
        <f t="shared" si="19"/>
        <v>42.5</v>
      </c>
      <c r="X473" s="9">
        <f t="shared" si="20"/>
        <v>34</v>
      </c>
      <c r="Y473" s="9">
        <f t="shared" si="21"/>
        <v>50.030999999999999</v>
      </c>
      <c r="Z473" s="9">
        <f t="shared" si="22"/>
        <v>2.7835817999999998E-2</v>
      </c>
      <c r="AA473" s="9">
        <f t="shared" si="23"/>
        <v>47.823229220000002</v>
      </c>
    </row>
    <row r="474" spans="1:27" ht="14.4" x14ac:dyDescent="0.3">
      <c r="A474" s="5" t="s">
        <v>49</v>
      </c>
      <c r="B474" s="6">
        <v>2010</v>
      </c>
      <c r="C474" s="7">
        <v>47.3</v>
      </c>
      <c r="D474" s="8">
        <v>32197655567</v>
      </c>
      <c r="E474" s="9">
        <f t="shared" si="12"/>
        <v>24.195159478367849</v>
      </c>
      <c r="F474" s="8">
        <v>4.2239899599999999</v>
      </c>
      <c r="G474" s="14">
        <v>55</v>
      </c>
      <c r="H474" s="8">
        <v>5.3840000000000003</v>
      </c>
      <c r="I474" s="8">
        <v>64.2</v>
      </c>
      <c r="J474" s="8">
        <v>94</v>
      </c>
      <c r="K474" s="13">
        <v>42.5</v>
      </c>
      <c r="L474" s="8">
        <v>35</v>
      </c>
      <c r="M474" s="8">
        <v>50.713000000000001</v>
      </c>
      <c r="N474" s="8">
        <v>2.6093241E-2</v>
      </c>
      <c r="O474" s="8">
        <v>47.751009969999998</v>
      </c>
      <c r="P474" s="9">
        <v>1</v>
      </c>
      <c r="Q474" s="9">
        <f t="shared" si="13"/>
        <v>24.195159478367849</v>
      </c>
      <c r="R474" s="9">
        <f t="shared" si="14"/>
        <v>4.2239899599999999</v>
      </c>
      <c r="S474" s="9">
        <f t="shared" si="15"/>
        <v>55</v>
      </c>
      <c r="T474" s="9">
        <f t="shared" si="16"/>
        <v>5.3840000000000003</v>
      </c>
      <c r="U474" s="9">
        <f t="shared" si="17"/>
        <v>64.2</v>
      </c>
      <c r="V474" s="9">
        <f t="shared" si="18"/>
        <v>94</v>
      </c>
      <c r="W474" s="9">
        <f t="shared" si="19"/>
        <v>42.5</v>
      </c>
      <c r="X474" s="9">
        <f t="shared" si="20"/>
        <v>35</v>
      </c>
      <c r="Y474" s="9">
        <f t="shared" si="21"/>
        <v>50.713000000000001</v>
      </c>
      <c r="Z474" s="9">
        <f t="shared" si="22"/>
        <v>2.6093241E-2</v>
      </c>
      <c r="AA474" s="9">
        <f t="shared" si="23"/>
        <v>47.751009969999998</v>
      </c>
    </row>
    <row r="475" spans="1:27" ht="14.4" x14ac:dyDescent="0.3">
      <c r="A475" s="10" t="s">
        <v>49</v>
      </c>
      <c r="B475" s="11">
        <v>2011</v>
      </c>
      <c r="C475" s="7">
        <v>45.5</v>
      </c>
      <c r="D475" s="12">
        <v>39336668081</v>
      </c>
      <c r="E475" s="9">
        <f t="shared" si="12"/>
        <v>24.39542295087054</v>
      </c>
      <c r="F475" s="12">
        <v>4.6926412600000003</v>
      </c>
      <c r="G475" s="13">
        <v>53</v>
      </c>
      <c r="H475" s="12">
        <v>4.2270000000000003</v>
      </c>
      <c r="I475" s="12">
        <v>64.099999999999994</v>
      </c>
      <c r="J475" s="12">
        <v>91</v>
      </c>
      <c r="K475" s="13">
        <v>42.5</v>
      </c>
      <c r="L475" s="12">
        <v>36</v>
      </c>
      <c r="M475" s="12">
        <v>51.393999999999998</v>
      </c>
      <c r="N475" s="12">
        <v>0.16711214199999999</v>
      </c>
      <c r="O475" s="12">
        <v>52.801431610000002</v>
      </c>
      <c r="P475" s="9">
        <v>1</v>
      </c>
      <c r="Q475" s="9">
        <f t="shared" si="13"/>
        <v>24.39542295087054</v>
      </c>
      <c r="R475" s="9">
        <f t="shared" si="14"/>
        <v>4.6926412600000003</v>
      </c>
      <c r="S475" s="9">
        <f t="shared" si="15"/>
        <v>53</v>
      </c>
      <c r="T475" s="9">
        <f t="shared" si="16"/>
        <v>4.2270000000000003</v>
      </c>
      <c r="U475" s="9">
        <f t="shared" si="17"/>
        <v>64.099999999999994</v>
      </c>
      <c r="V475" s="9">
        <f t="shared" si="18"/>
        <v>91</v>
      </c>
      <c r="W475" s="9">
        <f t="shared" si="19"/>
        <v>42.5</v>
      </c>
      <c r="X475" s="9">
        <f t="shared" si="20"/>
        <v>36</v>
      </c>
      <c r="Y475" s="9">
        <f t="shared" si="21"/>
        <v>51.393999999999998</v>
      </c>
      <c r="Z475" s="9">
        <f t="shared" si="22"/>
        <v>0.16711214199999999</v>
      </c>
      <c r="AA475" s="9">
        <f t="shared" si="23"/>
        <v>52.801431610000002</v>
      </c>
    </row>
    <row r="476" spans="1:27" ht="14.4" x14ac:dyDescent="0.3">
      <c r="A476" s="5" t="s">
        <v>49</v>
      </c>
      <c r="B476" s="6">
        <v>2012</v>
      </c>
      <c r="C476" s="7">
        <v>43.8</v>
      </c>
      <c r="D476" s="8">
        <v>41271701061</v>
      </c>
      <c r="E476" s="9">
        <f t="shared" si="12"/>
        <v>24.443442897719478</v>
      </c>
      <c r="F476" s="8">
        <v>4.0079960799999998</v>
      </c>
      <c r="G476" s="8">
        <v>51.9</v>
      </c>
      <c r="H476" s="8">
        <v>3.141</v>
      </c>
      <c r="I476" s="8">
        <v>56.5</v>
      </c>
      <c r="J476" s="8">
        <v>92</v>
      </c>
      <c r="K476" s="8">
        <v>42.4</v>
      </c>
      <c r="L476" s="8">
        <v>38</v>
      </c>
      <c r="M476" s="8">
        <v>52.073</v>
      </c>
      <c r="N476" s="8">
        <v>0.13069498500000001</v>
      </c>
      <c r="O476" s="8">
        <v>56.95704233</v>
      </c>
      <c r="P476" s="9">
        <v>1</v>
      </c>
      <c r="Q476" s="9">
        <f t="shared" si="13"/>
        <v>24.443442897719478</v>
      </c>
      <c r="R476" s="9">
        <f t="shared" si="14"/>
        <v>4.0079960799999998</v>
      </c>
      <c r="S476" s="9">
        <f t="shared" si="15"/>
        <v>51.9</v>
      </c>
      <c r="T476" s="9">
        <f t="shared" si="16"/>
        <v>3.141</v>
      </c>
      <c r="U476" s="9">
        <f t="shared" si="17"/>
        <v>56.5</v>
      </c>
      <c r="V476" s="9">
        <f t="shared" si="18"/>
        <v>92</v>
      </c>
      <c r="W476" s="9">
        <f t="shared" si="19"/>
        <v>42.4</v>
      </c>
      <c r="X476" s="9">
        <f t="shared" si="20"/>
        <v>38</v>
      </c>
      <c r="Y476" s="9">
        <f t="shared" si="21"/>
        <v>52.073</v>
      </c>
      <c r="Z476" s="9">
        <f t="shared" si="22"/>
        <v>0.13069498500000001</v>
      </c>
      <c r="AA476" s="9">
        <f t="shared" si="23"/>
        <v>56.95704233</v>
      </c>
    </row>
    <row r="477" spans="1:27" ht="14.4" x14ac:dyDescent="0.3">
      <c r="A477" s="10" t="s">
        <v>49</v>
      </c>
      <c r="B477" s="11">
        <v>2013</v>
      </c>
      <c r="C477" s="7">
        <v>42.1</v>
      </c>
      <c r="D477" s="12">
        <v>62824629066</v>
      </c>
      <c r="E477" s="9">
        <f t="shared" si="12"/>
        <v>24.863613016116695</v>
      </c>
      <c r="F477" s="12">
        <v>4.5922541600000004</v>
      </c>
      <c r="G477" s="13">
        <v>49.9</v>
      </c>
      <c r="H477" s="12">
        <v>2.173</v>
      </c>
      <c r="I477" s="12">
        <v>70.7</v>
      </c>
      <c r="J477" s="12">
        <v>90</v>
      </c>
      <c r="K477" s="13">
        <v>42.5</v>
      </c>
      <c r="L477" s="12">
        <v>40</v>
      </c>
      <c r="M477" s="12">
        <v>52.747999999999998</v>
      </c>
      <c r="N477" s="12">
        <v>6.0606084999999997E-2</v>
      </c>
      <c r="O477" s="12">
        <v>44.73062367</v>
      </c>
      <c r="P477" s="9">
        <v>1</v>
      </c>
      <c r="Q477" s="9">
        <f t="shared" si="13"/>
        <v>24.863613016116695</v>
      </c>
      <c r="R477" s="9">
        <f t="shared" si="14"/>
        <v>4.5922541600000004</v>
      </c>
      <c r="S477" s="9">
        <f t="shared" si="15"/>
        <v>49.9</v>
      </c>
      <c r="T477" s="9">
        <f t="shared" si="16"/>
        <v>2.173</v>
      </c>
      <c r="U477" s="9">
        <f t="shared" si="17"/>
        <v>70.7</v>
      </c>
      <c r="V477" s="9">
        <f t="shared" si="18"/>
        <v>90</v>
      </c>
      <c r="W477" s="9">
        <f t="shared" si="19"/>
        <v>42.5</v>
      </c>
      <c r="X477" s="9">
        <f t="shared" si="20"/>
        <v>40</v>
      </c>
      <c r="Y477" s="9">
        <f t="shared" si="21"/>
        <v>52.747999999999998</v>
      </c>
      <c r="Z477" s="9">
        <f t="shared" si="22"/>
        <v>6.0606084999999997E-2</v>
      </c>
      <c r="AA477" s="9">
        <f t="shared" si="23"/>
        <v>44.73062367</v>
      </c>
    </row>
    <row r="478" spans="1:27" ht="14.4" x14ac:dyDescent="0.3">
      <c r="A478" s="5" t="s">
        <v>49</v>
      </c>
      <c r="B478" s="6">
        <v>2014</v>
      </c>
      <c r="C478" s="7">
        <v>40.6</v>
      </c>
      <c r="D478" s="8">
        <v>54783319817</v>
      </c>
      <c r="E478" s="9">
        <f t="shared" si="12"/>
        <v>24.726651601665044</v>
      </c>
      <c r="F478" s="8">
        <v>4.01644135</v>
      </c>
      <c r="G478" s="14">
        <v>49.12</v>
      </c>
      <c r="H478" s="8">
        <v>4.4119999999999999</v>
      </c>
      <c r="I478" s="8">
        <v>78.3</v>
      </c>
      <c r="J478" s="8">
        <v>98</v>
      </c>
      <c r="K478" s="8">
        <v>42.6</v>
      </c>
      <c r="L478" s="8">
        <v>42</v>
      </c>
      <c r="M478" s="8">
        <v>53.418999999999997</v>
      </c>
      <c r="N478" s="8">
        <v>-0.10680796200000001</v>
      </c>
      <c r="O478" s="8">
        <v>43.962729359999997</v>
      </c>
      <c r="P478" s="9">
        <v>1</v>
      </c>
      <c r="Q478" s="9">
        <f t="shared" si="13"/>
        <v>24.726651601665044</v>
      </c>
      <c r="R478" s="9">
        <f t="shared" si="14"/>
        <v>4.01644135</v>
      </c>
      <c r="S478" s="9">
        <f t="shared" si="15"/>
        <v>49.12</v>
      </c>
      <c r="T478" s="9">
        <f t="shared" si="16"/>
        <v>4.4119999999999999</v>
      </c>
      <c r="U478" s="9">
        <f t="shared" si="17"/>
        <v>78.3</v>
      </c>
      <c r="V478" s="9">
        <f t="shared" si="18"/>
        <v>98</v>
      </c>
      <c r="W478" s="9">
        <f t="shared" si="19"/>
        <v>42.6</v>
      </c>
      <c r="X478" s="9">
        <f t="shared" si="20"/>
        <v>42</v>
      </c>
      <c r="Y478" s="9">
        <f t="shared" si="21"/>
        <v>53.418999999999997</v>
      </c>
      <c r="Z478" s="9">
        <f t="shared" si="22"/>
        <v>-0.10680796200000001</v>
      </c>
      <c r="AA478" s="9">
        <f t="shared" si="23"/>
        <v>43.962729359999997</v>
      </c>
    </row>
    <row r="479" spans="1:27" ht="14.4" x14ac:dyDescent="0.3">
      <c r="A479" s="10" t="s">
        <v>49</v>
      </c>
      <c r="B479" s="11">
        <v>2015</v>
      </c>
      <c r="C479" s="7">
        <v>39.200000000000003</v>
      </c>
      <c r="D479" s="12">
        <v>49406010054</v>
      </c>
      <c r="E479" s="9">
        <f t="shared" si="12"/>
        <v>24.623337914752334</v>
      </c>
      <c r="F479" s="12">
        <v>4.5429677999999996</v>
      </c>
      <c r="G479" s="13">
        <v>48.5</v>
      </c>
      <c r="H479" s="12">
        <v>6.806</v>
      </c>
      <c r="I479" s="12">
        <v>74</v>
      </c>
      <c r="J479" s="12">
        <v>88</v>
      </c>
      <c r="K479" s="13">
        <v>42.7</v>
      </c>
      <c r="L479" s="12">
        <v>44</v>
      </c>
      <c r="M479" s="12">
        <v>54.085999999999999</v>
      </c>
      <c r="N479" s="12">
        <v>-3.8228906999999999E-2</v>
      </c>
      <c r="O479" s="12">
        <v>68.011228489999993</v>
      </c>
      <c r="P479" s="9">
        <v>1</v>
      </c>
      <c r="Q479" s="9">
        <f t="shared" si="13"/>
        <v>24.623337914752334</v>
      </c>
      <c r="R479" s="9">
        <f t="shared" si="14"/>
        <v>4.5429677999999996</v>
      </c>
      <c r="S479" s="9">
        <f t="shared" si="15"/>
        <v>48.5</v>
      </c>
      <c r="T479" s="9">
        <f t="shared" si="16"/>
        <v>6.806</v>
      </c>
      <c r="U479" s="9">
        <f t="shared" si="17"/>
        <v>74</v>
      </c>
      <c r="V479" s="9">
        <f t="shared" si="18"/>
        <v>88</v>
      </c>
      <c r="W479" s="9">
        <f t="shared" si="19"/>
        <v>42.7</v>
      </c>
      <c r="X479" s="9">
        <f t="shared" si="20"/>
        <v>44</v>
      </c>
      <c r="Y479" s="9">
        <f t="shared" si="21"/>
        <v>54.085999999999999</v>
      </c>
      <c r="Z479" s="9">
        <f t="shared" si="22"/>
        <v>-3.8228906999999999E-2</v>
      </c>
      <c r="AA479" s="9">
        <f t="shared" si="23"/>
        <v>68.011228489999993</v>
      </c>
    </row>
    <row r="480" spans="1:27" ht="14.4" x14ac:dyDescent="0.3">
      <c r="A480" s="5" t="s">
        <v>49</v>
      </c>
      <c r="B480" s="6">
        <v>2016</v>
      </c>
      <c r="C480" s="7">
        <v>37.9</v>
      </c>
      <c r="D480" s="8">
        <v>56164929305</v>
      </c>
      <c r="E480" s="9">
        <f t="shared" si="12"/>
        <v>24.751558365337115</v>
      </c>
      <c r="F480" s="8">
        <v>3.39035821</v>
      </c>
      <c r="G480" s="8">
        <v>48.8</v>
      </c>
      <c r="H480" s="8">
        <v>5.2370000000000001</v>
      </c>
      <c r="I480" s="8">
        <v>79.3</v>
      </c>
      <c r="J480" s="8">
        <v>93</v>
      </c>
      <c r="K480" s="8">
        <v>43.5</v>
      </c>
      <c r="L480" s="8">
        <v>44</v>
      </c>
      <c r="M480" s="8">
        <v>54.749000000000002</v>
      </c>
      <c r="N480" s="8">
        <v>-0.13890771599999999</v>
      </c>
      <c r="O480" s="8">
        <v>62.888964289999997</v>
      </c>
      <c r="P480" s="9">
        <v>1</v>
      </c>
      <c r="Q480" s="9">
        <f t="shared" si="13"/>
        <v>24.751558365337115</v>
      </c>
      <c r="R480" s="9">
        <f t="shared" si="14"/>
        <v>3.39035821</v>
      </c>
      <c r="S480" s="9">
        <f t="shared" si="15"/>
        <v>48.8</v>
      </c>
      <c r="T480" s="9">
        <f t="shared" si="16"/>
        <v>5.2370000000000001</v>
      </c>
      <c r="U480" s="9">
        <f t="shared" si="17"/>
        <v>79.3</v>
      </c>
      <c r="V480" s="9">
        <f t="shared" si="18"/>
        <v>93</v>
      </c>
      <c r="W480" s="9">
        <f t="shared" si="19"/>
        <v>43.5</v>
      </c>
      <c r="X480" s="9">
        <f t="shared" si="20"/>
        <v>44</v>
      </c>
      <c r="Y480" s="9">
        <f t="shared" si="21"/>
        <v>54.749000000000002</v>
      </c>
      <c r="Z480" s="9">
        <f t="shared" si="22"/>
        <v>-0.13890771599999999</v>
      </c>
      <c r="AA480" s="9">
        <f t="shared" si="23"/>
        <v>62.888964289999997</v>
      </c>
    </row>
    <row r="481" spans="1:27" ht="14.4" x14ac:dyDescent="0.3">
      <c r="A481" s="10" t="s">
        <v>49</v>
      </c>
      <c r="B481" s="11">
        <v>2017</v>
      </c>
      <c r="C481" s="7">
        <v>36.6</v>
      </c>
      <c r="D481" s="12">
        <v>60405924079</v>
      </c>
      <c r="E481" s="9">
        <f t="shared" si="12"/>
        <v>24.824353017855721</v>
      </c>
      <c r="F481" s="12">
        <v>3.7308754899999998</v>
      </c>
      <c r="G481" s="13">
        <v>48.1</v>
      </c>
      <c r="H481" s="12">
        <v>3.3690000000000002</v>
      </c>
      <c r="I481" s="12">
        <v>79</v>
      </c>
      <c r="J481" s="12">
        <v>99</v>
      </c>
      <c r="K481" s="8">
        <v>43.5</v>
      </c>
      <c r="L481" s="12">
        <v>45</v>
      </c>
      <c r="M481" s="12">
        <v>55.406999999999996</v>
      </c>
      <c r="N481" s="12">
        <v>8.2036331000000004E-2</v>
      </c>
      <c r="O481" s="12">
        <v>60.359034170000001</v>
      </c>
      <c r="P481" s="9">
        <v>1</v>
      </c>
      <c r="Q481" s="9">
        <f t="shared" si="13"/>
        <v>24.824353017855721</v>
      </c>
      <c r="R481" s="9">
        <f t="shared" si="14"/>
        <v>3.7308754899999998</v>
      </c>
      <c r="S481" s="9">
        <f t="shared" si="15"/>
        <v>48.1</v>
      </c>
      <c r="T481" s="9">
        <f t="shared" si="16"/>
        <v>3.3690000000000002</v>
      </c>
      <c r="U481" s="9">
        <f t="shared" si="17"/>
        <v>79</v>
      </c>
      <c r="V481" s="9">
        <f t="shared" si="18"/>
        <v>99</v>
      </c>
      <c r="W481" s="9">
        <f t="shared" si="19"/>
        <v>43.5</v>
      </c>
      <c r="X481" s="9">
        <f t="shared" si="20"/>
        <v>45</v>
      </c>
      <c r="Y481" s="9">
        <f t="shared" si="21"/>
        <v>55.406999999999996</v>
      </c>
      <c r="Z481" s="9">
        <f t="shared" si="22"/>
        <v>8.2036331000000004E-2</v>
      </c>
      <c r="AA481" s="9">
        <f t="shared" si="23"/>
        <v>60.359034170000001</v>
      </c>
    </row>
    <row r="482" spans="1:27" ht="14.4" x14ac:dyDescent="0.3">
      <c r="A482" s="5" t="s">
        <v>49</v>
      </c>
      <c r="B482" s="6">
        <v>2018</v>
      </c>
      <c r="C482" s="7">
        <v>35.5</v>
      </c>
      <c r="D482" s="8">
        <v>67298914624</v>
      </c>
      <c r="E482" s="9">
        <f t="shared" si="12"/>
        <v>24.932409946037623</v>
      </c>
      <c r="F482" s="8">
        <v>3.8067302700000001</v>
      </c>
      <c r="G482" s="14">
        <v>47.6</v>
      </c>
      <c r="H482" s="8">
        <v>3.2509999999999999</v>
      </c>
      <c r="I482" s="8">
        <v>80.400000000000006</v>
      </c>
      <c r="J482" s="8">
        <v>97</v>
      </c>
      <c r="K482" s="14">
        <v>43.4</v>
      </c>
      <c r="L482" s="8">
        <v>45</v>
      </c>
      <c r="M482" s="8">
        <v>56.06</v>
      </c>
      <c r="N482" s="8">
        <v>-3.6738522000000003E-2</v>
      </c>
      <c r="O482" s="8">
        <v>56.004182579999998</v>
      </c>
      <c r="P482" s="9">
        <v>1</v>
      </c>
      <c r="Q482" s="9">
        <f t="shared" si="13"/>
        <v>24.932409946037623</v>
      </c>
      <c r="R482" s="9">
        <f t="shared" si="14"/>
        <v>3.8067302700000001</v>
      </c>
      <c r="S482" s="9">
        <f t="shared" si="15"/>
        <v>47.6</v>
      </c>
      <c r="T482" s="9">
        <f t="shared" si="16"/>
        <v>3.2509999999999999</v>
      </c>
      <c r="U482" s="9">
        <f t="shared" si="17"/>
        <v>80.400000000000006</v>
      </c>
      <c r="V482" s="9">
        <f t="shared" si="18"/>
        <v>97</v>
      </c>
      <c r="W482" s="9">
        <f t="shared" si="19"/>
        <v>43.4</v>
      </c>
      <c r="X482" s="9">
        <f t="shared" si="20"/>
        <v>45</v>
      </c>
      <c r="Y482" s="9">
        <f t="shared" si="21"/>
        <v>56.06</v>
      </c>
      <c r="Z482" s="9">
        <f t="shared" si="22"/>
        <v>-3.6738522000000003E-2</v>
      </c>
      <c r="AA482" s="9">
        <f t="shared" si="23"/>
        <v>56.004182579999998</v>
      </c>
    </row>
    <row r="483" spans="1:27" ht="14.4" x14ac:dyDescent="0.3">
      <c r="A483" s="10" t="s">
        <v>49</v>
      </c>
      <c r="B483" s="11">
        <v>2019</v>
      </c>
      <c r="C483" s="7">
        <v>34.4</v>
      </c>
      <c r="D483" s="12">
        <v>68337969248</v>
      </c>
      <c r="E483" s="9">
        <f t="shared" si="12"/>
        <v>24.947731367769158</v>
      </c>
      <c r="F483" s="12">
        <v>4.2984781300000003</v>
      </c>
      <c r="G483" s="13">
        <v>47.2</v>
      </c>
      <c r="H483" s="12">
        <v>3.1560000000000001</v>
      </c>
      <c r="I483" s="12">
        <v>83.5</v>
      </c>
      <c r="J483" s="12">
        <v>97</v>
      </c>
      <c r="K483" s="13">
        <v>43.1</v>
      </c>
      <c r="L483" s="12">
        <v>46</v>
      </c>
      <c r="M483" s="12">
        <v>56.707000000000001</v>
      </c>
      <c r="N483" s="12">
        <v>0.11847092200000001</v>
      </c>
      <c r="O483" s="12">
        <v>49.656631699999998</v>
      </c>
      <c r="P483" s="9">
        <v>1</v>
      </c>
      <c r="Q483" s="9">
        <f t="shared" si="13"/>
        <v>24.947731367769158</v>
      </c>
      <c r="R483" s="9">
        <f t="shared" si="14"/>
        <v>4.2984781300000003</v>
      </c>
      <c r="S483" s="9">
        <f t="shared" si="15"/>
        <v>47.2</v>
      </c>
      <c r="T483" s="9">
        <f t="shared" si="16"/>
        <v>3.1560000000000001</v>
      </c>
      <c r="U483" s="9">
        <f t="shared" si="17"/>
        <v>83.5</v>
      </c>
      <c r="V483" s="9">
        <f t="shared" si="18"/>
        <v>97</v>
      </c>
      <c r="W483" s="9">
        <f t="shared" si="19"/>
        <v>43.1</v>
      </c>
      <c r="X483" s="9">
        <f t="shared" si="20"/>
        <v>46</v>
      </c>
      <c r="Y483" s="9">
        <f t="shared" si="21"/>
        <v>56.707000000000001</v>
      </c>
      <c r="Z483" s="9">
        <f t="shared" si="22"/>
        <v>0.11847092200000001</v>
      </c>
      <c r="AA483" s="9">
        <f t="shared" si="23"/>
        <v>49.656631699999998</v>
      </c>
    </row>
    <row r="484" spans="1:27" ht="14.4" x14ac:dyDescent="0.3">
      <c r="A484" s="5" t="s">
        <v>49</v>
      </c>
      <c r="B484" s="6">
        <v>2020</v>
      </c>
      <c r="C484" s="7">
        <v>33.4</v>
      </c>
      <c r="D484" s="8">
        <v>70043095504</v>
      </c>
      <c r="E484" s="9">
        <f t="shared" si="12"/>
        <v>24.972376539618164</v>
      </c>
      <c r="F484" s="8">
        <v>4.0175242400000002</v>
      </c>
      <c r="G484" s="14">
        <v>47.6</v>
      </c>
      <c r="H484" s="8">
        <v>3.2850000000000001</v>
      </c>
      <c r="I484" s="8">
        <v>85.4</v>
      </c>
      <c r="J484" s="8">
        <v>94</v>
      </c>
      <c r="K484" s="14">
        <v>43.7</v>
      </c>
      <c r="L484" s="8">
        <v>47</v>
      </c>
      <c r="M484" s="8">
        <v>57.348999999999997</v>
      </c>
      <c r="N484" s="8">
        <v>0.169862181</v>
      </c>
      <c r="O484" s="8">
        <v>54.242787309999997</v>
      </c>
      <c r="P484" s="9">
        <v>1</v>
      </c>
      <c r="Q484" s="9">
        <f t="shared" si="13"/>
        <v>24.972376539618164</v>
      </c>
      <c r="R484" s="9">
        <f t="shared" si="14"/>
        <v>4.0175242400000002</v>
      </c>
      <c r="S484" s="9">
        <f t="shared" si="15"/>
        <v>47.6</v>
      </c>
      <c r="T484" s="9">
        <f t="shared" si="16"/>
        <v>3.2850000000000001</v>
      </c>
      <c r="U484" s="9">
        <f t="shared" si="17"/>
        <v>85.4</v>
      </c>
      <c r="V484" s="9">
        <f t="shared" si="18"/>
        <v>94</v>
      </c>
      <c r="W484" s="9">
        <f t="shared" si="19"/>
        <v>43.7</v>
      </c>
      <c r="X484" s="9">
        <f t="shared" si="20"/>
        <v>47</v>
      </c>
      <c r="Y484" s="9">
        <f t="shared" si="21"/>
        <v>57.348999999999997</v>
      </c>
      <c r="Z484" s="9">
        <f t="shared" si="22"/>
        <v>0.169862181</v>
      </c>
      <c r="AA484" s="9">
        <f t="shared" si="23"/>
        <v>54.242787309999997</v>
      </c>
    </row>
    <row r="485" spans="1:27" ht="14.4" x14ac:dyDescent="0.3">
      <c r="A485" s="10" t="s">
        <v>50</v>
      </c>
      <c r="B485" s="11">
        <v>2000</v>
      </c>
      <c r="C485" s="7">
        <v>78.099999999999994</v>
      </c>
      <c r="D485" s="12">
        <v>13371767082</v>
      </c>
      <c r="E485" s="9">
        <f t="shared" si="12"/>
        <v>23.316411387015741</v>
      </c>
      <c r="F485" s="12">
        <v>3.4152994200000002</v>
      </c>
      <c r="G485" s="12">
        <v>95.5</v>
      </c>
      <c r="H485" s="12">
        <v>3.1269999999999998</v>
      </c>
      <c r="I485" s="12">
        <v>8.6999999999999993</v>
      </c>
      <c r="J485" s="12">
        <v>79</v>
      </c>
      <c r="K485" s="12">
        <v>37.299999999999997</v>
      </c>
      <c r="L485" s="12">
        <v>20</v>
      </c>
      <c r="M485" s="12">
        <v>22.309000000000001</v>
      </c>
      <c r="N485" s="12">
        <v>-0.70192575499999998</v>
      </c>
      <c r="O485" s="12">
        <v>20.21773554</v>
      </c>
      <c r="P485" s="9">
        <v>1</v>
      </c>
      <c r="Q485" s="9">
        <f t="shared" si="13"/>
        <v>23.316411387015741</v>
      </c>
      <c r="R485" s="9">
        <f t="shared" si="14"/>
        <v>3.4152994200000002</v>
      </c>
      <c r="S485" s="9">
        <f t="shared" si="15"/>
        <v>95.5</v>
      </c>
      <c r="T485" s="9">
        <f t="shared" si="16"/>
        <v>3.1269999999999998</v>
      </c>
      <c r="U485" s="9">
        <f t="shared" si="17"/>
        <v>8.6999999999999993</v>
      </c>
      <c r="V485" s="9">
        <f t="shared" si="18"/>
        <v>79</v>
      </c>
      <c r="W485" s="9">
        <f t="shared" si="19"/>
        <v>37.299999999999997</v>
      </c>
      <c r="X485" s="9">
        <f t="shared" si="20"/>
        <v>20</v>
      </c>
      <c r="Y485" s="9">
        <f t="shared" si="21"/>
        <v>22.309000000000001</v>
      </c>
      <c r="Z485" s="9">
        <f t="shared" si="22"/>
        <v>-0.70192575499999998</v>
      </c>
      <c r="AA485" s="9">
        <f t="shared" si="23"/>
        <v>20.21773554</v>
      </c>
    </row>
    <row r="486" spans="1:27" ht="14.4" x14ac:dyDescent="0.3">
      <c r="A486" s="5" t="s">
        <v>50</v>
      </c>
      <c r="B486" s="6">
        <v>2001</v>
      </c>
      <c r="C486" s="7">
        <v>73.7</v>
      </c>
      <c r="D486" s="8">
        <v>13563990022</v>
      </c>
      <c r="E486" s="9">
        <f t="shared" si="12"/>
        <v>23.330684325585821</v>
      </c>
      <c r="F486" s="8">
        <v>4.2355170199999996</v>
      </c>
      <c r="G486" s="14">
        <v>93</v>
      </c>
      <c r="H486" s="8">
        <v>2.9940000000000002</v>
      </c>
      <c r="I486" s="8">
        <v>9.6999999999999993</v>
      </c>
      <c r="J486" s="8">
        <v>87</v>
      </c>
      <c r="K486" s="12">
        <v>37.6</v>
      </c>
      <c r="L486" s="8">
        <v>20</v>
      </c>
      <c r="M486" s="8">
        <v>22.673999999999999</v>
      </c>
      <c r="N486" s="14">
        <v>-0.70192575499999998</v>
      </c>
      <c r="O486" s="8">
        <v>20.522078109999999</v>
      </c>
      <c r="P486" s="9">
        <v>1</v>
      </c>
      <c r="Q486" s="9">
        <f t="shared" si="13"/>
        <v>23.330684325585821</v>
      </c>
      <c r="R486" s="9">
        <f t="shared" si="14"/>
        <v>4.2355170199999996</v>
      </c>
      <c r="S486" s="9">
        <f t="shared" si="15"/>
        <v>93</v>
      </c>
      <c r="T486" s="9">
        <f t="shared" si="16"/>
        <v>2.9940000000000002</v>
      </c>
      <c r="U486" s="9">
        <f t="shared" si="17"/>
        <v>9.6999999999999993</v>
      </c>
      <c r="V486" s="9">
        <f t="shared" si="18"/>
        <v>87</v>
      </c>
      <c r="W486" s="9">
        <f t="shared" si="19"/>
        <v>37.6</v>
      </c>
      <c r="X486" s="9">
        <f t="shared" si="20"/>
        <v>20</v>
      </c>
      <c r="Y486" s="9">
        <f t="shared" si="21"/>
        <v>22.673999999999999</v>
      </c>
      <c r="Z486" s="9">
        <f t="shared" si="22"/>
        <v>-0.70192575499999998</v>
      </c>
      <c r="AA486" s="9">
        <f t="shared" si="23"/>
        <v>20.522078109999999</v>
      </c>
    </row>
    <row r="487" spans="1:27" ht="14.4" x14ac:dyDescent="0.3">
      <c r="A487" s="10" t="s">
        <v>50</v>
      </c>
      <c r="B487" s="11">
        <v>2002</v>
      </c>
      <c r="C487" s="7">
        <v>69.2</v>
      </c>
      <c r="D487" s="12">
        <v>14129651896</v>
      </c>
      <c r="E487" s="9">
        <f t="shared" si="12"/>
        <v>23.371541397529047</v>
      </c>
      <c r="F487" s="12">
        <v>4.6890764200000001</v>
      </c>
      <c r="G487" s="13">
        <v>91.3</v>
      </c>
      <c r="H487" s="12">
        <v>3.0209999999999999</v>
      </c>
      <c r="I487" s="12">
        <v>10.7</v>
      </c>
      <c r="J487" s="12">
        <v>89</v>
      </c>
      <c r="K487" s="12">
        <v>37.5</v>
      </c>
      <c r="L487" s="12">
        <v>21</v>
      </c>
      <c r="M487" s="12">
        <v>23.044</v>
      </c>
      <c r="N487" s="12">
        <v>-0.25328931199999999</v>
      </c>
      <c r="O487" s="12">
        <v>20.750461470000001</v>
      </c>
      <c r="P487" s="9">
        <v>1</v>
      </c>
      <c r="Q487" s="9">
        <f t="shared" si="13"/>
        <v>23.371541397529047</v>
      </c>
      <c r="R487" s="9">
        <f t="shared" si="14"/>
        <v>4.6890764200000001</v>
      </c>
      <c r="S487" s="9">
        <f t="shared" si="15"/>
        <v>91.3</v>
      </c>
      <c r="T487" s="9">
        <f t="shared" si="16"/>
        <v>3.0209999999999999</v>
      </c>
      <c r="U487" s="9">
        <f t="shared" si="17"/>
        <v>10.7</v>
      </c>
      <c r="V487" s="9">
        <f t="shared" si="18"/>
        <v>89</v>
      </c>
      <c r="W487" s="9">
        <f t="shared" si="19"/>
        <v>37.5</v>
      </c>
      <c r="X487" s="9">
        <f t="shared" si="20"/>
        <v>21</v>
      </c>
      <c r="Y487" s="9">
        <f t="shared" si="21"/>
        <v>23.044</v>
      </c>
      <c r="Z487" s="9">
        <f t="shared" si="22"/>
        <v>-0.25328931199999999</v>
      </c>
      <c r="AA487" s="9">
        <f t="shared" si="23"/>
        <v>20.750461470000001</v>
      </c>
    </row>
    <row r="488" spans="1:27" ht="14.4" x14ac:dyDescent="0.3">
      <c r="A488" s="5" t="s">
        <v>50</v>
      </c>
      <c r="B488" s="6">
        <v>2003</v>
      </c>
      <c r="C488" s="7">
        <v>65.099999999999994</v>
      </c>
      <c r="D488" s="8">
        <v>15211487709</v>
      </c>
      <c r="E488" s="9">
        <f t="shared" si="12"/>
        <v>23.445316749677009</v>
      </c>
      <c r="F488" s="8">
        <v>5.3423147200000001</v>
      </c>
      <c r="G488" s="14">
        <v>89.2</v>
      </c>
      <c r="H488" s="8">
        <v>3.0510000000000002</v>
      </c>
      <c r="I488" s="8">
        <v>11.1</v>
      </c>
      <c r="J488" s="8">
        <v>95</v>
      </c>
      <c r="K488" s="12">
        <v>37.4</v>
      </c>
      <c r="L488" s="8">
        <v>21</v>
      </c>
      <c r="M488" s="8">
        <v>23.611000000000001</v>
      </c>
      <c r="N488" s="8">
        <v>-0.85554719000000001</v>
      </c>
      <c r="O488" s="8">
        <v>20.942033219999999</v>
      </c>
      <c r="P488" s="9">
        <v>1</v>
      </c>
      <c r="Q488" s="9">
        <f t="shared" si="13"/>
        <v>23.445316749677009</v>
      </c>
      <c r="R488" s="9">
        <f t="shared" si="14"/>
        <v>5.3423147200000001</v>
      </c>
      <c r="S488" s="9">
        <f t="shared" si="15"/>
        <v>89.2</v>
      </c>
      <c r="T488" s="9">
        <f t="shared" si="16"/>
        <v>3.0510000000000002</v>
      </c>
      <c r="U488" s="9">
        <f t="shared" si="17"/>
        <v>11.1</v>
      </c>
      <c r="V488" s="9">
        <f t="shared" si="18"/>
        <v>95</v>
      </c>
      <c r="W488" s="9">
        <f t="shared" si="19"/>
        <v>37.4</v>
      </c>
      <c r="X488" s="9">
        <f t="shared" si="20"/>
        <v>21</v>
      </c>
      <c r="Y488" s="9">
        <f t="shared" si="21"/>
        <v>23.611000000000001</v>
      </c>
      <c r="Z488" s="9">
        <f t="shared" si="22"/>
        <v>-0.85554719000000001</v>
      </c>
      <c r="AA488" s="9">
        <f t="shared" si="23"/>
        <v>20.942033219999999</v>
      </c>
    </row>
    <row r="489" spans="1:27" ht="14.4" x14ac:dyDescent="0.3">
      <c r="A489" s="10" t="s">
        <v>50</v>
      </c>
      <c r="B489" s="11">
        <v>2004</v>
      </c>
      <c r="C489" s="7">
        <v>61.3</v>
      </c>
      <c r="D489" s="12">
        <v>16673062473</v>
      </c>
      <c r="E489" s="9">
        <f t="shared" si="12"/>
        <v>23.537060228473869</v>
      </c>
      <c r="F489" s="12">
        <v>5.7373414</v>
      </c>
      <c r="G489" s="13">
        <v>87.3</v>
      </c>
      <c r="H489" s="12">
        <v>3.1040000000000001</v>
      </c>
      <c r="I489" s="12">
        <v>11.4</v>
      </c>
      <c r="J489" s="12">
        <v>95</v>
      </c>
      <c r="K489" s="8">
        <v>39.159999999999997</v>
      </c>
      <c r="L489" s="12">
        <v>22</v>
      </c>
      <c r="M489" s="12">
        <v>24.222999999999999</v>
      </c>
      <c r="N489" s="12">
        <v>-0.67164224400000005</v>
      </c>
      <c r="O489" s="12">
        <v>21.13594093</v>
      </c>
      <c r="P489" s="9">
        <v>1</v>
      </c>
      <c r="Q489" s="9">
        <f t="shared" si="13"/>
        <v>23.537060228473869</v>
      </c>
      <c r="R489" s="9">
        <f t="shared" si="14"/>
        <v>5.7373414</v>
      </c>
      <c r="S489" s="9">
        <f t="shared" si="15"/>
        <v>87.3</v>
      </c>
      <c r="T489" s="9">
        <f t="shared" si="16"/>
        <v>3.1040000000000001</v>
      </c>
      <c r="U489" s="9">
        <f t="shared" si="17"/>
        <v>11.4</v>
      </c>
      <c r="V489" s="9">
        <f t="shared" si="18"/>
        <v>95</v>
      </c>
      <c r="W489" s="9">
        <f t="shared" si="19"/>
        <v>39.159999999999997</v>
      </c>
      <c r="X489" s="9">
        <f t="shared" si="20"/>
        <v>22</v>
      </c>
      <c r="Y489" s="9">
        <f t="shared" si="21"/>
        <v>24.222999999999999</v>
      </c>
      <c r="Z489" s="9">
        <f t="shared" si="22"/>
        <v>-0.67164224400000005</v>
      </c>
      <c r="AA489" s="9">
        <f t="shared" si="23"/>
        <v>21.13594093</v>
      </c>
    </row>
    <row r="490" spans="1:27" ht="14.4" x14ac:dyDescent="0.3">
      <c r="A490" s="5" t="s">
        <v>50</v>
      </c>
      <c r="B490" s="6">
        <v>2005</v>
      </c>
      <c r="C490" s="7">
        <v>57.7</v>
      </c>
      <c r="D490" s="8">
        <v>18395383647</v>
      </c>
      <c r="E490" s="9">
        <f t="shared" si="12"/>
        <v>23.635365581333502</v>
      </c>
      <c r="F490" s="8">
        <v>6.32282543</v>
      </c>
      <c r="G490" s="14">
        <v>85.1</v>
      </c>
      <c r="H490" s="8">
        <v>3.1920000000000002</v>
      </c>
      <c r="I490" s="8">
        <v>13.8</v>
      </c>
      <c r="J490" s="8">
        <v>90</v>
      </c>
      <c r="K490" s="8">
        <v>40.6</v>
      </c>
      <c r="L490" s="8">
        <v>23</v>
      </c>
      <c r="M490" s="8">
        <v>24.844999999999999</v>
      </c>
      <c r="N490" s="8">
        <v>-0.58345371499999998</v>
      </c>
      <c r="O490" s="8">
        <v>21.37133219</v>
      </c>
      <c r="P490" s="9">
        <v>1</v>
      </c>
      <c r="Q490" s="9">
        <f t="shared" si="13"/>
        <v>23.635365581333502</v>
      </c>
      <c r="R490" s="9">
        <f t="shared" si="14"/>
        <v>6.32282543</v>
      </c>
      <c r="S490" s="9">
        <f t="shared" si="15"/>
        <v>85.1</v>
      </c>
      <c r="T490" s="9">
        <f t="shared" si="16"/>
        <v>3.1920000000000002</v>
      </c>
      <c r="U490" s="9">
        <f t="shared" si="17"/>
        <v>13.8</v>
      </c>
      <c r="V490" s="9">
        <f t="shared" si="18"/>
        <v>90</v>
      </c>
      <c r="W490" s="9">
        <f t="shared" si="19"/>
        <v>40.6</v>
      </c>
      <c r="X490" s="9">
        <f t="shared" si="20"/>
        <v>23</v>
      </c>
      <c r="Y490" s="9">
        <f t="shared" si="21"/>
        <v>24.844999999999999</v>
      </c>
      <c r="Z490" s="9">
        <f t="shared" si="22"/>
        <v>-0.58345371499999998</v>
      </c>
      <c r="AA490" s="9">
        <f t="shared" si="23"/>
        <v>21.37133219</v>
      </c>
    </row>
    <row r="491" spans="1:27" ht="14.4" x14ac:dyDescent="0.3">
      <c r="A491" s="10" t="s">
        <v>50</v>
      </c>
      <c r="B491" s="11">
        <v>2006</v>
      </c>
      <c r="C491" s="7">
        <v>54.9</v>
      </c>
      <c r="D491" s="12">
        <v>18619859795</v>
      </c>
      <c r="E491" s="9">
        <f t="shared" si="12"/>
        <v>23.647494578960323</v>
      </c>
      <c r="F491" s="12">
        <v>7.5982789999999998</v>
      </c>
      <c r="G491" s="13">
        <v>83</v>
      </c>
      <c r="H491" s="12">
        <v>3.2989999999999999</v>
      </c>
      <c r="I491" s="12">
        <v>14.9</v>
      </c>
      <c r="J491" s="12">
        <v>90</v>
      </c>
      <c r="K491" s="8">
        <v>40.700000000000003</v>
      </c>
      <c r="L491" s="12">
        <v>25</v>
      </c>
      <c r="M491" s="12">
        <v>25.478000000000002</v>
      </c>
      <c r="N491" s="12">
        <v>-0.35751816600000003</v>
      </c>
      <c r="O491" s="12">
        <v>21.613257879999999</v>
      </c>
      <c r="P491" s="9">
        <v>1</v>
      </c>
      <c r="Q491" s="9">
        <f t="shared" si="13"/>
        <v>23.647494578960323</v>
      </c>
      <c r="R491" s="9">
        <f t="shared" si="14"/>
        <v>7.5982789999999998</v>
      </c>
      <c r="S491" s="9">
        <f t="shared" si="15"/>
        <v>83</v>
      </c>
      <c r="T491" s="9">
        <f t="shared" si="16"/>
        <v>3.2989999999999999</v>
      </c>
      <c r="U491" s="9">
        <f t="shared" si="17"/>
        <v>14.9</v>
      </c>
      <c r="V491" s="9">
        <f t="shared" si="18"/>
        <v>90</v>
      </c>
      <c r="W491" s="9">
        <f t="shared" si="19"/>
        <v>40.700000000000003</v>
      </c>
      <c r="X491" s="9">
        <f t="shared" si="20"/>
        <v>25</v>
      </c>
      <c r="Y491" s="9">
        <f t="shared" si="21"/>
        <v>25.478000000000002</v>
      </c>
      <c r="Z491" s="9">
        <f t="shared" si="22"/>
        <v>-0.35751816600000003</v>
      </c>
      <c r="AA491" s="9">
        <f t="shared" si="23"/>
        <v>21.613257879999999</v>
      </c>
    </row>
    <row r="492" spans="1:27" ht="14.4" x14ac:dyDescent="0.3">
      <c r="A492" s="5" t="s">
        <v>50</v>
      </c>
      <c r="B492" s="6">
        <v>2007</v>
      </c>
      <c r="C492" s="7">
        <v>51.8</v>
      </c>
      <c r="D492" s="8">
        <v>21860434823</v>
      </c>
      <c r="E492" s="9">
        <f t="shared" si="12"/>
        <v>23.807944210759555</v>
      </c>
      <c r="F492" s="8">
        <v>6.8842797300000003</v>
      </c>
      <c r="G492" s="8">
        <v>81.599999999999994</v>
      </c>
      <c r="H492" s="8">
        <v>3.024</v>
      </c>
      <c r="I492" s="8">
        <v>15.9</v>
      </c>
      <c r="J492" s="8">
        <v>83</v>
      </c>
      <c r="K492" s="8">
        <v>40.299999999999997</v>
      </c>
      <c r="L492" s="8">
        <v>27</v>
      </c>
      <c r="M492" s="8">
        <v>26.120999999999999</v>
      </c>
      <c r="N492" s="8">
        <v>-0.38706237100000002</v>
      </c>
      <c r="O492" s="8">
        <v>21.843449750000001</v>
      </c>
      <c r="P492" s="9">
        <v>1</v>
      </c>
      <c r="Q492" s="9">
        <f t="shared" si="13"/>
        <v>23.807944210759555</v>
      </c>
      <c r="R492" s="9">
        <f t="shared" si="14"/>
        <v>6.8842797300000003</v>
      </c>
      <c r="S492" s="9">
        <f t="shared" si="15"/>
        <v>81.599999999999994</v>
      </c>
      <c r="T492" s="9">
        <f t="shared" si="16"/>
        <v>3.024</v>
      </c>
      <c r="U492" s="9">
        <f t="shared" si="17"/>
        <v>15.9</v>
      </c>
      <c r="V492" s="9">
        <f t="shared" si="18"/>
        <v>83</v>
      </c>
      <c r="W492" s="9">
        <f t="shared" si="19"/>
        <v>40.299999999999997</v>
      </c>
      <c r="X492" s="9">
        <f t="shared" si="20"/>
        <v>27</v>
      </c>
      <c r="Y492" s="9">
        <f t="shared" si="21"/>
        <v>26.120999999999999</v>
      </c>
      <c r="Z492" s="9">
        <f t="shared" si="22"/>
        <v>-0.38706237100000002</v>
      </c>
      <c r="AA492" s="9">
        <f t="shared" si="23"/>
        <v>21.843449750000001</v>
      </c>
    </row>
    <row r="493" spans="1:27" ht="14.4" x14ac:dyDescent="0.3">
      <c r="A493" s="10" t="s">
        <v>50</v>
      </c>
      <c r="B493" s="11">
        <v>2008</v>
      </c>
      <c r="C493" s="7">
        <v>49.6</v>
      </c>
      <c r="D493" s="12">
        <v>27947821398</v>
      </c>
      <c r="E493" s="9">
        <f t="shared" si="12"/>
        <v>24.053605087105247</v>
      </c>
      <c r="F493" s="12">
        <v>5.5570473700000003</v>
      </c>
      <c r="G493" s="13">
        <v>80.7</v>
      </c>
      <c r="H493" s="12">
        <v>2.7749999999999999</v>
      </c>
      <c r="I493" s="12">
        <v>11.5</v>
      </c>
      <c r="J493" s="12">
        <v>86</v>
      </c>
      <c r="K493" s="13">
        <v>39.159999999999997</v>
      </c>
      <c r="L493" s="12">
        <v>29</v>
      </c>
      <c r="M493" s="12">
        <v>26.776</v>
      </c>
      <c r="N493" s="12">
        <v>-0.22893387100000001</v>
      </c>
      <c r="O493" s="12">
        <v>22.126076690000001</v>
      </c>
      <c r="P493" s="9">
        <v>1</v>
      </c>
      <c r="Q493" s="9">
        <f t="shared" si="13"/>
        <v>24.053605087105247</v>
      </c>
      <c r="R493" s="9">
        <f t="shared" si="14"/>
        <v>5.5570473700000003</v>
      </c>
      <c r="S493" s="9">
        <f t="shared" si="15"/>
        <v>80.7</v>
      </c>
      <c r="T493" s="9">
        <f t="shared" si="16"/>
        <v>2.7749999999999999</v>
      </c>
      <c r="U493" s="9">
        <f t="shared" si="17"/>
        <v>11.5</v>
      </c>
      <c r="V493" s="9">
        <f t="shared" si="18"/>
        <v>86</v>
      </c>
      <c r="W493" s="9">
        <f t="shared" si="19"/>
        <v>39.159999999999997</v>
      </c>
      <c r="X493" s="9">
        <f t="shared" si="20"/>
        <v>29</v>
      </c>
      <c r="Y493" s="9">
        <f t="shared" si="21"/>
        <v>26.776</v>
      </c>
      <c r="Z493" s="9">
        <f t="shared" si="22"/>
        <v>-0.22893387100000001</v>
      </c>
      <c r="AA493" s="9">
        <f t="shared" si="23"/>
        <v>22.126076690000001</v>
      </c>
    </row>
    <row r="494" spans="1:27" ht="14.4" x14ac:dyDescent="0.3">
      <c r="A494" s="5" t="s">
        <v>50</v>
      </c>
      <c r="B494" s="6">
        <v>2009</v>
      </c>
      <c r="C494" s="7">
        <v>47.3</v>
      </c>
      <c r="D494" s="8">
        <v>29400573554</v>
      </c>
      <c r="E494" s="9">
        <f t="shared" si="12"/>
        <v>24.104280019740212</v>
      </c>
      <c r="F494" s="8">
        <v>5.0630636200000003</v>
      </c>
      <c r="G494" s="14">
        <v>78.599999999999994</v>
      </c>
      <c r="H494" s="8">
        <v>2.5</v>
      </c>
      <c r="I494" s="8">
        <v>11.2</v>
      </c>
      <c r="J494" s="8">
        <v>85</v>
      </c>
      <c r="K494" s="8">
        <v>37.799999999999997</v>
      </c>
      <c r="L494" s="8">
        <v>31</v>
      </c>
      <c r="M494" s="8">
        <v>27.439</v>
      </c>
      <c r="N494" s="8">
        <v>8.9181244000000007E-2</v>
      </c>
      <c r="O494" s="8">
        <v>22.525307569999999</v>
      </c>
      <c r="P494" s="9">
        <v>1</v>
      </c>
      <c r="Q494" s="9">
        <f t="shared" si="13"/>
        <v>24.104280019740212</v>
      </c>
      <c r="R494" s="9">
        <f t="shared" si="14"/>
        <v>5.0630636200000003</v>
      </c>
      <c r="S494" s="9">
        <f t="shared" si="15"/>
        <v>78.599999999999994</v>
      </c>
      <c r="T494" s="9">
        <f t="shared" si="16"/>
        <v>2.5</v>
      </c>
      <c r="U494" s="9">
        <f t="shared" si="17"/>
        <v>11.2</v>
      </c>
      <c r="V494" s="9">
        <f t="shared" si="18"/>
        <v>85</v>
      </c>
      <c r="W494" s="9">
        <f t="shared" si="19"/>
        <v>37.799999999999997</v>
      </c>
      <c r="X494" s="9">
        <f t="shared" si="20"/>
        <v>31</v>
      </c>
      <c r="Y494" s="9">
        <f t="shared" si="21"/>
        <v>27.439</v>
      </c>
      <c r="Z494" s="9">
        <f t="shared" si="22"/>
        <v>8.9181244000000007E-2</v>
      </c>
      <c r="AA494" s="9">
        <f t="shared" si="23"/>
        <v>22.525307569999999</v>
      </c>
    </row>
    <row r="495" spans="1:27" ht="14.4" x14ac:dyDescent="0.3">
      <c r="A495" s="10" t="s">
        <v>50</v>
      </c>
      <c r="B495" s="11">
        <v>2010</v>
      </c>
      <c r="C495" s="7">
        <v>45.5</v>
      </c>
      <c r="D495" s="12">
        <v>32012892919</v>
      </c>
      <c r="E495" s="9">
        <f t="shared" si="12"/>
        <v>24.189404562320981</v>
      </c>
      <c r="F495" s="12">
        <v>5.2239217800000004</v>
      </c>
      <c r="G495" s="13">
        <v>77.599999999999994</v>
      </c>
      <c r="H495" s="12">
        <v>3.0289999999999999</v>
      </c>
      <c r="I495" s="12">
        <v>14.8</v>
      </c>
      <c r="J495" s="12">
        <v>91</v>
      </c>
      <c r="K495" s="8">
        <v>36.799999999999997</v>
      </c>
      <c r="L495" s="12">
        <v>33</v>
      </c>
      <c r="M495" s="12">
        <v>28.114000000000001</v>
      </c>
      <c r="N495" s="12">
        <v>1.4471621E-2</v>
      </c>
      <c r="O495" s="12">
        <v>23.105311260000001</v>
      </c>
      <c r="P495" s="9">
        <v>1</v>
      </c>
      <c r="Q495" s="9">
        <f t="shared" si="13"/>
        <v>24.189404562320981</v>
      </c>
      <c r="R495" s="9">
        <f t="shared" si="14"/>
        <v>5.2239217800000004</v>
      </c>
      <c r="S495" s="9">
        <f t="shared" si="15"/>
        <v>77.599999999999994</v>
      </c>
      <c r="T495" s="9">
        <f t="shared" si="16"/>
        <v>3.0289999999999999</v>
      </c>
      <c r="U495" s="9">
        <f t="shared" si="17"/>
        <v>14.8</v>
      </c>
      <c r="V495" s="9">
        <f t="shared" si="18"/>
        <v>91</v>
      </c>
      <c r="W495" s="9">
        <f t="shared" si="19"/>
        <v>36.799999999999997</v>
      </c>
      <c r="X495" s="9">
        <f t="shared" si="20"/>
        <v>33</v>
      </c>
      <c r="Y495" s="9">
        <f t="shared" si="21"/>
        <v>28.114000000000001</v>
      </c>
      <c r="Z495" s="9">
        <f t="shared" si="22"/>
        <v>1.4471621E-2</v>
      </c>
      <c r="AA495" s="9">
        <f t="shared" si="23"/>
        <v>23.105311260000001</v>
      </c>
    </row>
    <row r="496" spans="1:27" ht="14.4" x14ac:dyDescent="0.3">
      <c r="A496" s="5" t="s">
        <v>50</v>
      </c>
      <c r="B496" s="6">
        <v>2011</v>
      </c>
      <c r="C496" s="7">
        <v>43.8</v>
      </c>
      <c r="D496" s="8">
        <v>34657140096</v>
      </c>
      <c r="E496" s="9">
        <f t="shared" si="12"/>
        <v>24.268769604730807</v>
      </c>
      <c r="F496" s="8">
        <v>5.0559845000000001</v>
      </c>
      <c r="G496" s="8">
        <v>76.7</v>
      </c>
      <c r="H496" s="8">
        <v>3.47</v>
      </c>
      <c r="I496" s="8">
        <v>14.2</v>
      </c>
      <c r="J496" s="8">
        <v>90</v>
      </c>
      <c r="K496" s="8">
        <v>37.799999999999997</v>
      </c>
      <c r="L496" s="8">
        <v>34</v>
      </c>
      <c r="M496" s="8">
        <v>28.797999999999998</v>
      </c>
      <c r="N496" s="8">
        <v>-2.4133478999999999E-2</v>
      </c>
      <c r="O496" s="8">
        <v>25.153272699999999</v>
      </c>
      <c r="P496" s="9">
        <v>1</v>
      </c>
      <c r="Q496" s="9">
        <f t="shared" si="13"/>
        <v>24.268769604730807</v>
      </c>
      <c r="R496" s="9">
        <f t="shared" si="14"/>
        <v>5.0559845000000001</v>
      </c>
      <c r="S496" s="9">
        <f t="shared" si="15"/>
        <v>76.7</v>
      </c>
      <c r="T496" s="9">
        <f t="shared" si="16"/>
        <v>3.47</v>
      </c>
      <c r="U496" s="9">
        <f t="shared" si="17"/>
        <v>14.2</v>
      </c>
      <c r="V496" s="9">
        <f t="shared" si="18"/>
        <v>90</v>
      </c>
      <c r="W496" s="9">
        <f t="shared" si="19"/>
        <v>37.799999999999997</v>
      </c>
      <c r="X496" s="9">
        <f t="shared" si="20"/>
        <v>34</v>
      </c>
      <c r="Y496" s="9">
        <f t="shared" si="21"/>
        <v>28.797999999999998</v>
      </c>
      <c r="Z496" s="9">
        <f t="shared" si="22"/>
        <v>-2.4133478999999999E-2</v>
      </c>
      <c r="AA496" s="9">
        <f t="shared" si="23"/>
        <v>25.153272699999999</v>
      </c>
    </row>
    <row r="497" spans="1:27" ht="14.4" x14ac:dyDescent="0.3">
      <c r="A497" s="10" t="s">
        <v>50</v>
      </c>
      <c r="B497" s="11">
        <v>2012</v>
      </c>
      <c r="C497" s="7">
        <v>42.4</v>
      </c>
      <c r="D497" s="12">
        <v>39650394363</v>
      </c>
      <c r="E497" s="9">
        <f t="shared" si="12"/>
        <v>24.40336673108121</v>
      </c>
      <c r="F497" s="12">
        <v>5.0177936599999997</v>
      </c>
      <c r="G497" s="13">
        <v>75.400000000000006</v>
      </c>
      <c r="H497" s="12">
        <v>3.2229999999999999</v>
      </c>
      <c r="I497" s="12">
        <v>15.3</v>
      </c>
      <c r="J497" s="12">
        <v>92</v>
      </c>
      <c r="K497" s="13">
        <v>40.5</v>
      </c>
      <c r="L497" s="12">
        <v>35</v>
      </c>
      <c r="M497" s="12">
        <v>29.492999999999999</v>
      </c>
      <c r="N497" s="12">
        <v>5.1454290999999999E-2</v>
      </c>
      <c r="O497" s="12">
        <v>25.566748759999999</v>
      </c>
      <c r="P497" s="9">
        <v>1</v>
      </c>
      <c r="Q497" s="9">
        <f t="shared" si="13"/>
        <v>24.40336673108121</v>
      </c>
      <c r="R497" s="9">
        <f t="shared" si="14"/>
        <v>5.0177936599999997</v>
      </c>
      <c r="S497" s="9">
        <f t="shared" si="15"/>
        <v>75.400000000000006</v>
      </c>
      <c r="T497" s="9">
        <f t="shared" si="16"/>
        <v>3.2229999999999999</v>
      </c>
      <c r="U497" s="9">
        <f t="shared" si="17"/>
        <v>15.3</v>
      </c>
      <c r="V497" s="9">
        <f t="shared" si="18"/>
        <v>92</v>
      </c>
      <c r="W497" s="9">
        <f t="shared" si="19"/>
        <v>40.5</v>
      </c>
      <c r="X497" s="9">
        <f t="shared" si="20"/>
        <v>35</v>
      </c>
      <c r="Y497" s="9">
        <f t="shared" si="21"/>
        <v>29.492999999999999</v>
      </c>
      <c r="Z497" s="9">
        <f t="shared" si="22"/>
        <v>5.1454290999999999E-2</v>
      </c>
      <c r="AA497" s="9">
        <f t="shared" si="23"/>
        <v>25.566748759999999</v>
      </c>
    </row>
    <row r="498" spans="1:27" ht="14.4" x14ac:dyDescent="0.3">
      <c r="A498" s="5" t="s">
        <v>50</v>
      </c>
      <c r="B498" s="6">
        <v>2013</v>
      </c>
      <c r="C498" s="7">
        <v>41.2</v>
      </c>
      <c r="D498" s="8">
        <v>45648857242</v>
      </c>
      <c r="E498" s="9">
        <f t="shared" si="12"/>
        <v>24.544244410640104</v>
      </c>
      <c r="F498" s="8">
        <v>4.6464338300000003</v>
      </c>
      <c r="G498" s="9">
        <v>75.099999999999994</v>
      </c>
      <c r="H498" s="8">
        <v>2.93</v>
      </c>
      <c r="I498" s="8">
        <v>16.399999999999999</v>
      </c>
      <c r="J498" s="8">
        <v>91</v>
      </c>
      <c r="K498" s="12">
        <v>40.299999999999997</v>
      </c>
      <c r="L498" s="8">
        <v>36</v>
      </c>
      <c r="M498" s="8">
        <v>30.196000000000002</v>
      </c>
      <c r="N498" s="8">
        <v>-0.16212084900000001</v>
      </c>
      <c r="O498" s="8">
        <v>24.534068210000001</v>
      </c>
      <c r="P498" s="9">
        <v>1</v>
      </c>
      <c r="Q498" s="9">
        <f t="shared" si="13"/>
        <v>24.544244410640104</v>
      </c>
      <c r="R498" s="9">
        <f t="shared" si="14"/>
        <v>4.6464338300000003</v>
      </c>
      <c r="S498" s="9">
        <f t="shared" si="15"/>
        <v>75.099999999999994</v>
      </c>
      <c r="T498" s="9">
        <f t="shared" si="16"/>
        <v>2.93</v>
      </c>
      <c r="U498" s="9">
        <f t="shared" si="17"/>
        <v>16.399999999999999</v>
      </c>
      <c r="V498" s="9">
        <f t="shared" si="18"/>
        <v>91</v>
      </c>
      <c r="W498" s="9">
        <f t="shared" si="19"/>
        <v>40.299999999999997</v>
      </c>
      <c r="X498" s="9">
        <f t="shared" si="20"/>
        <v>36</v>
      </c>
      <c r="Y498" s="9">
        <f t="shared" si="21"/>
        <v>30.196000000000002</v>
      </c>
      <c r="Z498" s="9">
        <f t="shared" si="22"/>
        <v>-0.16212084900000001</v>
      </c>
      <c r="AA498" s="9">
        <f t="shared" si="23"/>
        <v>24.534068210000001</v>
      </c>
    </row>
    <row r="499" spans="1:27" ht="14.4" x14ac:dyDescent="0.3">
      <c r="A499" s="10" t="s">
        <v>50</v>
      </c>
      <c r="B499" s="11">
        <v>2014</v>
      </c>
      <c r="C499" s="7">
        <v>40.1</v>
      </c>
      <c r="D499" s="12">
        <v>49986726461</v>
      </c>
      <c r="E499" s="9">
        <f t="shared" si="12"/>
        <v>24.635023336350951</v>
      </c>
      <c r="F499" s="12">
        <v>4.0149207100000002</v>
      </c>
      <c r="G499" s="14">
        <v>75</v>
      </c>
      <c r="H499" s="12">
        <v>2.125</v>
      </c>
      <c r="I499" s="12">
        <v>23.5</v>
      </c>
      <c r="J499" s="12">
        <v>97</v>
      </c>
      <c r="K499" s="13">
        <v>40.1</v>
      </c>
      <c r="L499" s="12">
        <v>37</v>
      </c>
      <c r="M499" s="12">
        <v>30.904</v>
      </c>
      <c r="N499" s="12">
        <v>-0.59711855599999997</v>
      </c>
      <c r="O499" s="12">
        <v>24.224490100000001</v>
      </c>
      <c r="P499" s="9">
        <v>1</v>
      </c>
      <c r="Q499" s="9">
        <f t="shared" si="13"/>
        <v>24.635023336350951</v>
      </c>
      <c r="R499" s="9">
        <f t="shared" si="14"/>
        <v>4.0149207100000002</v>
      </c>
      <c r="S499" s="9">
        <f t="shared" si="15"/>
        <v>75</v>
      </c>
      <c r="T499" s="9">
        <f t="shared" si="16"/>
        <v>2.125</v>
      </c>
      <c r="U499" s="9">
        <f t="shared" si="17"/>
        <v>23.5</v>
      </c>
      <c r="V499" s="9">
        <f t="shared" si="18"/>
        <v>97</v>
      </c>
      <c r="W499" s="9">
        <f t="shared" si="19"/>
        <v>40.1</v>
      </c>
      <c r="X499" s="9">
        <f t="shared" si="20"/>
        <v>37</v>
      </c>
      <c r="Y499" s="9">
        <f t="shared" si="21"/>
        <v>30.904</v>
      </c>
      <c r="Z499" s="9">
        <f t="shared" si="22"/>
        <v>-0.59711855599999997</v>
      </c>
      <c r="AA499" s="9">
        <f t="shared" si="23"/>
        <v>24.224490100000001</v>
      </c>
    </row>
    <row r="500" spans="1:27" ht="14.4" x14ac:dyDescent="0.3">
      <c r="A500" s="5" t="s">
        <v>50</v>
      </c>
      <c r="B500" s="6">
        <v>2015</v>
      </c>
      <c r="C500" s="7">
        <v>39.1</v>
      </c>
      <c r="D500" s="8">
        <v>47413919817</v>
      </c>
      <c r="E500" s="9">
        <f t="shared" si="12"/>
        <v>24.582181689561036</v>
      </c>
      <c r="F500" s="8">
        <v>3.64969945</v>
      </c>
      <c r="G500" s="14">
        <v>74.5</v>
      </c>
      <c r="H500" s="8">
        <v>2.1619999999999999</v>
      </c>
      <c r="I500" s="8">
        <v>26.2</v>
      </c>
      <c r="J500" s="8">
        <v>96</v>
      </c>
      <c r="K500" s="12">
        <v>39.9</v>
      </c>
      <c r="L500" s="8">
        <v>38</v>
      </c>
      <c r="M500" s="8">
        <v>31.617000000000001</v>
      </c>
      <c r="N500" s="8">
        <v>-0.42346069200000003</v>
      </c>
      <c r="O500" s="8">
        <v>25.168261940000001</v>
      </c>
      <c r="P500" s="9">
        <v>1</v>
      </c>
      <c r="Q500" s="9">
        <f t="shared" si="13"/>
        <v>24.582181689561036</v>
      </c>
      <c r="R500" s="9">
        <f t="shared" si="14"/>
        <v>3.64969945</v>
      </c>
      <c r="S500" s="9">
        <f t="shared" si="15"/>
        <v>74.5</v>
      </c>
      <c r="T500" s="9">
        <f t="shared" si="16"/>
        <v>2.1619999999999999</v>
      </c>
      <c r="U500" s="9">
        <f t="shared" si="17"/>
        <v>26.2</v>
      </c>
      <c r="V500" s="9">
        <f t="shared" si="18"/>
        <v>96</v>
      </c>
      <c r="W500" s="9">
        <f t="shared" si="19"/>
        <v>39.9</v>
      </c>
      <c r="X500" s="9">
        <f t="shared" si="20"/>
        <v>38</v>
      </c>
      <c r="Y500" s="9">
        <f t="shared" si="21"/>
        <v>31.617000000000001</v>
      </c>
      <c r="Z500" s="9">
        <f t="shared" si="22"/>
        <v>-0.42346069200000003</v>
      </c>
      <c r="AA500" s="9">
        <f t="shared" si="23"/>
        <v>25.168261940000001</v>
      </c>
    </row>
    <row r="501" spans="1:27" ht="14.4" x14ac:dyDescent="0.3">
      <c r="A501" s="10" t="s">
        <v>50</v>
      </c>
      <c r="B501" s="11">
        <v>2016</v>
      </c>
      <c r="C501" s="7">
        <v>37.700000000000003</v>
      </c>
      <c r="D501" s="12">
        <v>49774409374</v>
      </c>
      <c r="E501" s="9">
        <f t="shared" si="12"/>
        <v>24.630766820909646</v>
      </c>
      <c r="F501" s="12">
        <v>3.9635033599999998</v>
      </c>
      <c r="G501" s="13">
        <v>74.099999999999994</v>
      </c>
      <c r="H501" s="12">
        <v>2.2370000000000001</v>
      </c>
      <c r="I501" s="12">
        <v>32.799999999999997</v>
      </c>
      <c r="J501" s="12">
        <v>92</v>
      </c>
      <c r="K501" s="13">
        <v>39.700000000000003</v>
      </c>
      <c r="L501" s="12">
        <v>39</v>
      </c>
      <c r="M501" s="12">
        <v>32.332999999999998</v>
      </c>
      <c r="N501" s="12">
        <v>-0.44824677699999999</v>
      </c>
      <c r="O501" s="12">
        <v>25.393817540000001</v>
      </c>
      <c r="P501" s="9">
        <v>1</v>
      </c>
      <c r="Q501" s="9">
        <f t="shared" si="13"/>
        <v>24.630766820909646</v>
      </c>
      <c r="R501" s="9">
        <f t="shared" si="14"/>
        <v>3.9635033599999998</v>
      </c>
      <c r="S501" s="9">
        <f t="shared" si="15"/>
        <v>74.099999999999994</v>
      </c>
      <c r="T501" s="9">
        <f t="shared" si="16"/>
        <v>2.2370000000000001</v>
      </c>
      <c r="U501" s="9">
        <f t="shared" si="17"/>
        <v>32.799999999999997</v>
      </c>
      <c r="V501" s="9">
        <f t="shared" si="18"/>
        <v>92</v>
      </c>
      <c r="W501" s="9">
        <f t="shared" si="19"/>
        <v>39.700000000000003</v>
      </c>
      <c r="X501" s="9">
        <f t="shared" si="20"/>
        <v>39</v>
      </c>
      <c r="Y501" s="9">
        <f t="shared" si="21"/>
        <v>32.332999999999998</v>
      </c>
      <c r="Z501" s="9">
        <f t="shared" si="22"/>
        <v>-0.44824677699999999</v>
      </c>
      <c r="AA501" s="9">
        <f t="shared" si="23"/>
        <v>25.393817540000001</v>
      </c>
    </row>
    <row r="502" spans="1:27" ht="14.4" x14ac:dyDescent="0.3">
      <c r="A502" s="5" t="s">
        <v>50</v>
      </c>
      <c r="B502" s="6">
        <v>2017</v>
      </c>
      <c r="C502" s="7">
        <v>36.1</v>
      </c>
      <c r="D502" s="8">
        <v>53274884533</v>
      </c>
      <c r="E502" s="9">
        <f t="shared" si="12"/>
        <v>24.698730847551925</v>
      </c>
      <c r="F502" s="8">
        <v>4.0825743699999997</v>
      </c>
      <c r="G502" s="14">
        <v>74</v>
      </c>
      <c r="H502" s="8">
        <v>2.3130000000000002</v>
      </c>
      <c r="I502" s="8">
        <v>32.1</v>
      </c>
      <c r="J502" s="8">
        <v>90</v>
      </c>
      <c r="K502" s="12">
        <v>39.5</v>
      </c>
      <c r="L502" s="8">
        <v>40</v>
      </c>
      <c r="M502" s="8">
        <v>33.052999999999997</v>
      </c>
      <c r="N502" s="8">
        <v>-0.57016217700000005</v>
      </c>
      <c r="O502" s="8">
        <v>21.000660310000001</v>
      </c>
      <c r="P502" s="9">
        <v>1</v>
      </c>
      <c r="Q502" s="9">
        <f t="shared" si="13"/>
        <v>24.698730847551925</v>
      </c>
      <c r="R502" s="9">
        <f t="shared" si="14"/>
        <v>4.0825743699999997</v>
      </c>
      <c r="S502" s="9">
        <f t="shared" si="15"/>
        <v>74</v>
      </c>
      <c r="T502" s="9">
        <f t="shared" si="16"/>
        <v>2.3130000000000002</v>
      </c>
      <c r="U502" s="9">
        <f t="shared" si="17"/>
        <v>32.1</v>
      </c>
      <c r="V502" s="9">
        <f t="shared" si="18"/>
        <v>90</v>
      </c>
      <c r="W502" s="9">
        <f t="shared" si="19"/>
        <v>39.5</v>
      </c>
      <c r="X502" s="9">
        <f t="shared" si="20"/>
        <v>40</v>
      </c>
      <c r="Y502" s="9">
        <f t="shared" si="21"/>
        <v>33.052999999999997</v>
      </c>
      <c r="Z502" s="9">
        <f t="shared" si="22"/>
        <v>-0.57016217700000005</v>
      </c>
      <c r="AA502" s="9">
        <f t="shared" si="23"/>
        <v>21.000660310000001</v>
      </c>
    </row>
    <row r="503" spans="1:27" ht="14.4" x14ac:dyDescent="0.3">
      <c r="A503" s="10" t="s">
        <v>50</v>
      </c>
      <c r="B503" s="11">
        <v>2018</v>
      </c>
      <c r="C503" s="7">
        <v>34.5</v>
      </c>
      <c r="D503" s="12">
        <v>57003712892</v>
      </c>
      <c r="E503" s="9">
        <f t="shared" si="12"/>
        <v>24.766382241115686</v>
      </c>
      <c r="F503" s="12">
        <v>4.1619167299999997</v>
      </c>
      <c r="G503" s="12">
        <v>74.3</v>
      </c>
      <c r="H503" s="12">
        <v>2.4089999999999998</v>
      </c>
      <c r="I503" s="12">
        <v>34.9</v>
      </c>
      <c r="J503" s="12">
        <v>89</v>
      </c>
      <c r="K503" s="12">
        <v>40.5</v>
      </c>
      <c r="L503" s="12">
        <v>41</v>
      </c>
      <c r="M503" s="12">
        <v>33.776000000000003</v>
      </c>
      <c r="N503" s="12">
        <v>-0.58051621899999994</v>
      </c>
      <c r="O503" s="12">
        <v>21.294489259999999</v>
      </c>
      <c r="P503" s="9">
        <v>1</v>
      </c>
      <c r="Q503" s="9">
        <f t="shared" si="13"/>
        <v>24.766382241115686</v>
      </c>
      <c r="R503" s="9">
        <f t="shared" si="14"/>
        <v>4.1619167299999997</v>
      </c>
      <c r="S503" s="9">
        <f t="shared" si="15"/>
        <v>74.3</v>
      </c>
      <c r="T503" s="9">
        <f t="shared" si="16"/>
        <v>2.4089999999999998</v>
      </c>
      <c r="U503" s="9">
        <f t="shared" si="17"/>
        <v>34.9</v>
      </c>
      <c r="V503" s="9">
        <f t="shared" si="18"/>
        <v>89</v>
      </c>
      <c r="W503" s="9">
        <f t="shared" si="19"/>
        <v>40.5</v>
      </c>
      <c r="X503" s="9">
        <f t="shared" si="20"/>
        <v>41</v>
      </c>
      <c r="Y503" s="9">
        <f t="shared" si="21"/>
        <v>33.776000000000003</v>
      </c>
      <c r="Z503" s="9">
        <f t="shared" si="22"/>
        <v>-0.58051621899999994</v>
      </c>
      <c r="AA503" s="9">
        <f t="shared" si="23"/>
        <v>21.294489259999999</v>
      </c>
    </row>
    <row r="504" spans="1:27" ht="14.4" x14ac:dyDescent="0.3">
      <c r="A504" s="5" t="s">
        <v>50</v>
      </c>
      <c r="B504" s="6">
        <v>2019</v>
      </c>
      <c r="C504" s="7">
        <v>33.299999999999997</v>
      </c>
      <c r="D504" s="8">
        <v>61026731926</v>
      </c>
      <c r="E504" s="9">
        <f t="shared" si="12"/>
        <v>24.83457783342083</v>
      </c>
      <c r="F504" s="8">
        <v>3.8813605299999998</v>
      </c>
      <c r="G504" s="14">
        <v>73.599999999999994</v>
      </c>
      <c r="H504" s="8">
        <v>2.5179999999999998</v>
      </c>
      <c r="I504" s="8">
        <v>37.700000000000003</v>
      </c>
      <c r="J504" s="8">
        <v>89</v>
      </c>
      <c r="K504" s="12">
        <v>41.5</v>
      </c>
      <c r="L504" s="8">
        <v>42</v>
      </c>
      <c r="M504" s="8">
        <v>34.5</v>
      </c>
      <c r="N504" s="8">
        <v>-0.388441443</v>
      </c>
      <c r="O504" s="8">
        <v>20.778568790000001</v>
      </c>
      <c r="P504" s="9">
        <v>1</v>
      </c>
      <c r="Q504" s="9">
        <f t="shared" si="13"/>
        <v>24.83457783342083</v>
      </c>
      <c r="R504" s="9">
        <f t="shared" si="14"/>
        <v>3.8813605299999998</v>
      </c>
      <c r="S504" s="9">
        <f t="shared" si="15"/>
        <v>73.599999999999994</v>
      </c>
      <c r="T504" s="9">
        <f t="shared" si="16"/>
        <v>2.5179999999999998</v>
      </c>
      <c r="U504" s="9">
        <f t="shared" si="17"/>
        <v>37.700000000000003</v>
      </c>
      <c r="V504" s="9">
        <f t="shared" si="18"/>
        <v>89</v>
      </c>
      <c r="W504" s="9">
        <f t="shared" si="19"/>
        <v>41.5</v>
      </c>
      <c r="X504" s="9">
        <f t="shared" si="20"/>
        <v>42</v>
      </c>
      <c r="Y504" s="9">
        <f t="shared" si="21"/>
        <v>34.5</v>
      </c>
      <c r="Z504" s="9">
        <f t="shared" si="22"/>
        <v>-0.388441443</v>
      </c>
      <c r="AA504" s="9">
        <f t="shared" si="23"/>
        <v>20.778568790000001</v>
      </c>
    </row>
    <row r="505" spans="1:27" ht="14.4" x14ac:dyDescent="0.3">
      <c r="A505" s="10" t="s">
        <v>50</v>
      </c>
      <c r="B505" s="11">
        <v>2020</v>
      </c>
      <c r="C505" s="7">
        <v>32.1</v>
      </c>
      <c r="D505" s="12">
        <v>66068737786</v>
      </c>
      <c r="E505" s="9">
        <f t="shared" si="12"/>
        <v>24.913961518613196</v>
      </c>
      <c r="F505" s="12">
        <v>2.93978429</v>
      </c>
      <c r="G505" s="13">
        <v>74</v>
      </c>
      <c r="H505" s="12">
        <v>2.7810000000000001</v>
      </c>
      <c r="I505" s="12">
        <v>39.9</v>
      </c>
      <c r="J505" s="12">
        <v>86</v>
      </c>
      <c r="K505" s="12">
        <v>40.799999999999997</v>
      </c>
      <c r="L505" s="12">
        <v>42</v>
      </c>
      <c r="M505" s="12">
        <v>35.226999999999997</v>
      </c>
      <c r="N505" s="12">
        <v>-0.48081812299999999</v>
      </c>
      <c r="O505" s="12">
        <v>25.08143115</v>
      </c>
      <c r="P505" s="9">
        <v>1</v>
      </c>
      <c r="Q505" s="9">
        <f t="shared" si="13"/>
        <v>24.913961518613196</v>
      </c>
      <c r="R505" s="9">
        <f t="shared" si="14"/>
        <v>2.93978429</v>
      </c>
      <c r="S505" s="9">
        <f t="shared" si="15"/>
        <v>74</v>
      </c>
      <c r="T505" s="9">
        <f t="shared" si="16"/>
        <v>2.7810000000000001</v>
      </c>
      <c r="U505" s="9">
        <f t="shared" si="17"/>
        <v>39.9</v>
      </c>
      <c r="V505" s="9">
        <f t="shared" si="18"/>
        <v>86</v>
      </c>
      <c r="W505" s="9">
        <f t="shared" si="19"/>
        <v>40.799999999999997</v>
      </c>
      <c r="X505" s="9">
        <f t="shared" si="20"/>
        <v>42</v>
      </c>
      <c r="Y505" s="9">
        <f t="shared" si="21"/>
        <v>35.226999999999997</v>
      </c>
      <c r="Z505" s="9">
        <f t="shared" si="22"/>
        <v>-0.48081812299999999</v>
      </c>
      <c r="AA505" s="9">
        <f t="shared" si="23"/>
        <v>25.08143115</v>
      </c>
    </row>
    <row r="506" spans="1:27" ht="13.2" x14ac:dyDescent="0.25">
      <c r="C506" s="4"/>
      <c r="D506" s="4"/>
    </row>
    <row r="507" spans="1:27" ht="13.2" x14ac:dyDescent="0.25">
      <c r="C507" s="4"/>
      <c r="D507" s="4"/>
    </row>
    <row r="508" spans="1:27" ht="13.2" x14ac:dyDescent="0.25">
      <c r="C508" s="4"/>
      <c r="D508" s="4"/>
    </row>
    <row r="509" spans="1:27" ht="13.2" x14ac:dyDescent="0.25">
      <c r="C509" s="4"/>
      <c r="D509" s="4"/>
    </row>
    <row r="510" spans="1:27" ht="13.2" x14ac:dyDescent="0.25">
      <c r="C510" s="4"/>
      <c r="D510" s="4"/>
    </row>
    <row r="511" spans="1:27" ht="13.2" x14ac:dyDescent="0.25">
      <c r="C511" s="4"/>
      <c r="D511" s="4"/>
    </row>
    <row r="512" spans="1:27" ht="13.2" x14ac:dyDescent="0.25">
      <c r="C512" s="4"/>
      <c r="D512" s="4"/>
    </row>
    <row r="513" spans="3:4" ht="13.2" x14ac:dyDescent="0.25">
      <c r="C513" s="4"/>
      <c r="D513" s="4"/>
    </row>
    <row r="514" spans="3:4" ht="13.2" x14ac:dyDescent="0.25">
      <c r="C514" s="4"/>
      <c r="D514" s="4"/>
    </row>
    <row r="515" spans="3:4" ht="13.2" x14ac:dyDescent="0.25">
      <c r="C515" s="4"/>
      <c r="D515" s="4"/>
    </row>
    <row r="516" spans="3:4" ht="13.2" x14ac:dyDescent="0.25">
      <c r="C516" s="4"/>
      <c r="D516" s="4"/>
    </row>
    <row r="517" spans="3:4" ht="13.2" x14ac:dyDescent="0.25">
      <c r="C517" s="4"/>
      <c r="D517" s="4"/>
    </row>
    <row r="518" spans="3:4" ht="13.2" x14ac:dyDescent="0.25">
      <c r="C518" s="4"/>
      <c r="D518" s="4"/>
    </row>
    <row r="519" spans="3:4" ht="13.2" x14ac:dyDescent="0.25">
      <c r="C519" s="4"/>
      <c r="D519" s="4"/>
    </row>
    <row r="520" spans="3:4" ht="13.2" x14ac:dyDescent="0.25">
      <c r="C520" s="4"/>
      <c r="D520" s="4"/>
    </row>
    <row r="521" spans="3:4" ht="13.2" x14ac:dyDescent="0.25">
      <c r="C521" s="4"/>
      <c r="D521" s="4"/>
    </row>
    <row r="522" spans="3:4" ht="13.2" x14ac:dyDescent="0.25">
      <c r="C522" s="4"/>
      <c r="D522" s="4"/>
    </row>
    <row r="523" spans="3:4" ht="13.2" x14ac:dyDescent="0.25">
      <c r="C523" s="4"/>
      <c r="D523" s="4"/>
    </row>
    <row r="524" spans="3:4" ht="13.2" x14ac:dyDescent="0.25">
      <c r="C524" s="4"/>
      <c r="D524" s="4"/>
    </row>
    <row r="525" spans="3:4" ht="13.2" x14ac:dyDescent="0.25">
      <c r="C525" s="4"/>
      <c r="D525" s="4"/>
    </row>
    <row r="526" spans="3:4" ht="13.2" x14ac:dyDescent="0.25">
      <c r="C526" s="4"/>
      <c r="D526" s="4"/>
    </row>
    <row r="527" spans="3:4" ht="13.2" x14ac:dyDescent="0.25">
      <c r="C527" s="4"/>
      <c r="D527" s="4"/>
    </row>
    <row r="528" spans="3:4" ht="13.2" x14ac:dyDescent="0.25">
      <c r="C528" s="4"/>
      <c r="D528" s="4"/>
    </row>
    <row r="529" spans="3:4" ht="13.2" x14ac:dyDescent="0.25">
      <c r="C529" s="4"/>
      <c r="D529" s="4"/>
    </row>
    <row r="530" spans="3:4" ht="13.2" x14ac:dyDescent="0.25">
      <c r="C530" s="4"/>
      <c r="D530" s="4"/>
    </row>
    <row r="531" spans="3:4" ht="13.2" x14ac:dyDescent="0.25">
      <c r="C531" s="4"/>
      <c r="D531" s="4"/>
    </row>
    <row r="532" spans="3:4" ht="13.2" x14ac:dyDescent="0.25">
      <c r="C532" s="4"/>
      <c r="D532" s="4"/>
    </row>
    <row r="533" spans="3:4" ht="13.2" x14ac:dyDescent="0.25">
      <c r="C533" s="4"/>
      <c r="D533" s="4"/>
    </row>
    <row r="534" spans="3:4" ht="13.2" x14ac:dyDescent="0.25">
      <c r="C534" s="4"/>
      <c r="D534" s="4"/>
    </row>
    <row r="535" spans="3:4" ht="13.2" x14ac:dyDescent="0.25">
      <c r="C535" s="4"/>
      <c r="D535" s="4"/>
    </row>
    <row r="536" spans="3:4" ht="13.2" x14ac:dyDescent="0.25">
      <c r="C536" s="4"/>
      <c r="D536" s="4"/>
    </row>
    <row r="537" spans="3:4" ht="13.2" x14ac:dyDescent="0.25">
      <c r="C537" s="4"/>
      <c r="D537" s="4"/>
    </row>
    <row r="538" spans="3:4" ht="13.2" x14ac:dyDescent="0.25">
      <c r="C538" s="4"/>
      <c r="D538" s="4"/>
    </row>
    <row r="539" spans="3:4" ht="13.2" x14ac:dyDescent="0.25">
      <c r="C539" s="4"/>
      <c r="D539" s="4"/>
    </row>
    <row r="540" spans="3:4" ht="13.2" x14ac:dyDescent="0.25">
      <c r="C540" s="4"/>
      <c r="D540" s="4"/>
    </row>
    <row r="541" spans="3:4" ht="13.2" x14ac:dyDescent="0.25">
      <c r="C541" s="4"/>
      <c r="D541" s="4"/>
    </row>
    <row r="542" spans="3:4" ht="13.2" x14ac:dyDescent="0.25">
      <c r="C542" s="4"/>
      <c r="D542" s="4"/>
    </row>
    <row r="543" spans="3:4" ht="13.2" x14ac:dyDescent="0.25">
      <c r="C543" s="4"/>
      <c r="D543" s="4"/>
    </row>
    <row r="544" spans="3:4" ht="13.2" x14ac:dyDescent="0.25">
      <c r="C544" s="4"/>
      <c r="D544" s="4"/>
    </row>
    <row r="545" spans="3:4" ht="13.2" x14ac:dyDescent="0.25">
      <c r="C545" s="4"/>
      <c r="D545" s="4"/>
    </row>
    <row r="546" spans="3:4" ht="13.2" x14ac:dyDescent="0.25">
      <c r="C546" s="4"/>
      <c r="D546" s="4"/>
    </row>
    <row r="547" spans="3:4" ht="13.2" x14ac:dyDescent="0.25">
      <c r="C547" s="4"/>
      <c r="D547" s="4"/>
    </row>
    <row r="548" spans="3:4" ht="13.2" x14ac:dyDescent="0.25">
      <c r="C548" s="4"/>
      <c r="D548" s="4"/>
    </row>
    <row r="549" spans="3:4" ht="13.2" x14ac:dyDescent="0.25">
      <c r="C549" s="4"/>
      <c r="D549" s="4"/>
    </row>
    <row r="550" spans="3:4" ht="13.2" x14ac:dyDescent="0.25">
      <c r="C550" s="4"/>
      <c r="D550" s="4"/>
    </row>
    <row r="551" spans="3:4" ht="13.2" x14ac:dyDescent="0.25">
      <c r="C551" s="4"/>
      <c r="D551" s="4"/>
    </row>
    <row r="552" spans="3:4" ht="13.2" x14ac:dyDescent="0.25">
      <c r="C552" s="4"/>
      <c r="D552" s="4"/>
    </row>
    <row r="553" spans="3:4" ht="13.2" x14ac:dyDescent="0.25">
      <c r="C553" s="4"/>
      <c r="D553" s="4"/>
    </row>
    <row r="554" spans="3:4" ht="13.2" x14ac:dyDescent="0.25">
      <c r="C554" s="4"/>
      <c r="D554" s="4"/>
    </row>
    <row r="555" spans="3:4" ht="13.2" x14ac:dyDescent="0.25">
      <c r="C555" s="4"/>
      <c r="D555" s="4"/>
    </row>
    <row r="556" spans="3:4" ht="13.2" x14ac:dyDescent="0.25">
      <c r="C556" s="4"/>
      <c r="D556" s="4"/>
    </row>
    <row r="557" spans="3:4" ht="13.2" x14ac:dyDescent="0.25">
      <c r="C557" s="4"/>
      <c r="D557" s="4"/>
    </row>
    <row r="558" spans="3:4" ht="13.2" x14ac:dyDescent="0.25">
      <c r="C558" s="4"/>
      <c r="D558" s="4"/>
    </row>
    <row r="559" spans="3:4" ht="13.2" x14ac:dyDescent="0.25">
      <c r="C559" s="4"/>
      <c r="D559" s="4"/>
    </row>
    <row r="560" spans="3:4" ht="13.2" x14ac:dyDescent="0.25">
      <c r="C560" s="4"/>
      <c r="D560" s="4"/>
    </row>
    <row r="561" spans="3:4" ht="13.2" x14ac:dyDescent="0.25">
      <c r="C561" s="4"/>
      <c r="D561" s="4"/>
    </row>
    <row r="562" spans="3:4" ht="13.2" x14ac:dyDescent="0.25">
      <c r="C562" s="4"/>
      <c r="D562" s="4"/>
    </row>
    <row r="563" spans="3:4" ht="13.2" x14ac:dyDescent="0.25">
      <c r="C563" s="4"/>
      <c r="D563" s="4"/>
    </row>
    <row r="564" spans="3:4" ht="13.2" x14ac:dyDescent="0.25">
      <c r="C564" s="4"/>
      <c r="D564" s="4"/>
    </row>
    <row r="565" spans="3:4" ht="13.2" x14ac:dyDescent="0.25">
      <c r="C565" s="4"/>
      <c r="D565" s="4"/>
    </row>
    <row r="566" spans="3:4" ht="13.2" x14ac:dyDescent="0.25">
      <c r="C566" s="4"/>
      <c r="D566" s="4"/>
    </row>
    <row r="567" spans="3:4" ht="13.2" x14ac:dyDescent="0.25">
      <c r="C567" s="4"/>
      <c r="D567" s="4"/>
    </row>
    <row r="568" spans="3:4" ht="13.2" x14ac:dyDescent="0.25">
      <c r="C568" s="4"/>
      <c r="D568" s="4"/>
    </row>
    <row r="569" spans="3:4" ht="13.2" x14ac:dyDescent="0.25">
      <c r="C569" s="4"/>
      <c r="D569" s="4"/>
    </row>
    <row r="570" spans="3:4" ht="13.2" x14ac:dyDescent="0.25">
      <c r="C570" s="4"/>
      <c r="D570" s="4"/>
    </row>
    <row r="571" spans="3:4" ht="13.2" x14ac:dyDescent="0.25">
      <c r="C571" s="4"/>
      <c r="D571" s="4"/>
    </row>
    <row r="572" spans="3:4" ht="13.2" x14ac:dyDescent="0.25">
      <c r="C572" s="4"/>
      <c r="D572" s="4"/>
    </row>
    <row r="573" spans="3:4" ht="13.2" x14ac:dyDescent="0.25">
      <c r="C573" s="4"/>
      <c r="D573" s="4"/>
    </row>
    <row r="574" spans="3:4" ht="13.2" x14ac:dyDescent="0.25">
      <c r="C574" s="4"/>
      <c r="D574" s="4"/>
    </row>
    <row r="575" spans="3:4" ht="13.2" x14ac:dyDescent="0.25">
      <c r="C575" s="4"/>
      <c r="D575" s="4"/>
    </row>
    <row r="576" spans="3:4" ht="13.2" x14ac:dyDescent="0.25">
      <c r="C576" s="4"/>
      <c r="D576" s="4"/>
    </row>
    <row r="577" spans="3:4" ht="13.2" x14ac:dyDescent="0.25">
      <c r="C577" s="4"/>
      <c r="D577" s="4"/>
    </row>
    <row r="578" spans="3:4" ht="13.2" x14ac:dyDescent="0.25">
      <c r="C578" s="4"/>
      <c r="D578" s="4"/>
    </row>
    <row r="579" spans="3:4" ht="13.2" x14ac:dyDescent="0.25">
      <c r="C579" s="4"/>
      <c r="D579" s="4"/>
    </row>
    <row r="580" spans="3:4" ht="13.2" x14ac:dyDescent="0.25">
      <c r="C580" s="4"/>
      <c r="D580" s="4"/>
    </row>
    <row r="581" spans="3:4" ht="13.2" x14ac:dyDescent="0.25">
      <c r="C581" s="4"/>
      <c r="D581" s="4"/>
    </row>
    <row r="582" spans="3:4" ht="13.2" x14ac:dyDescent="0.25">
      <c r="C582" s="4"/>
      <c r="D582" s="4"/>
    </row>
    <row r="583" spans="3:4" ht="13.2" x14ac:dyDescent="0.25">
      <c r="C583" s="4"/>
      <c r="D583" s="4"/>
    </row>
    <row r="584" spans="3:4" ht="13.2" x14ac:dyDescent="0.25">
      <c r="C584" s="4"/>
      <c r="D584" s="4"/>
    </row>
    <row r="585" spans="3:4" ht="13.2" x14ac:dyDescent="0.25">
      <c r="C585" s="4"/>
      <c r="D585" s="4"/>
    </row>
    <row r="586" spans="3:4" ht="13.2" x14ac:dyDescent="0.25">
      <c r="C586" s="4"/>
      <c r="D586" s="4"/>
    </row>
    <row r="587" spans="3:4" ht="13.2" x14ac:dyDescent="0.25">
      <c r="C587" s="4"/>
      <c r="D587" s="4"/>
    </row>
    <row r="588" spans="3:4" ht="13.2" x14ac:dyDescent="0.25">
      <c r="C588" s="4"/>
      <c r="D588" s="4"/>
    </row>
    <row r="589" spans="3:4" ht="13.2" x14ac:dyDescent="0.25">
      <c r="C589" s="4"/>
      <c r="D589" s="4"/>
    </row>
    <row r="590" spans="3:4" ht="13.2" x14ac:dyDescent="0.25">
      <c r="C590" s="4"/>
      <c r="D590" s="4"/>
    </row>
    <row r="591" spans="3:4" ht="13.2" x14ac:dyDescent="0.25">
      <c r="C591" s="4"/>
      <c r="D591" s="4"/>
    </row>
    <row r="592" spans="3:4" ht="13.2" x14ac:dyDescent="0.25">
      <c r="C592" s="4"/>
      <c r="D592" s="4"/>
    </row>
    <row r="593" spans="3:4" ht="13.2" x14ac:dyDescent="0.25">
      <c r="C593" s="4"/>
      <c r="D593" s="4"/>
    </row>
    <row r="594" spans="3:4" ht="13.2" x14ac:dyDescent="0.25">
      <c r="C594" s="4"/>
      <c r="D594" s="4"/>
    </row>
    <row r="595" spans="3:4" ht="13.2" x14ac:dyDescent="0.25">
      <c r="C595" s="4"/>
      <c r="D595" s="4"/>
    </row>
    <row r="596" spans="3:4" ht="13.2" x14ac:dyDescent="0.25">
      <c r="C596" s="4"/>
      <c r="D596" s="4"/>
    </row>
    <row r="597" spans="3:4" ht="13.2" x14ac:dyDescent="0.25">
      <c r="C597" s="4"/>
      <c r="D597" s="4"/>
    </row>
    <row r="598" spans="3:4" ht="13.2" x14ac:dyDescent="0.25">
      <c r="C598" s="4"/>
      <c r="D598" s="4"/>
    </row>
    <row r="599" spans="3:4" ht="13.2" x14ac:dyDescent="0.25">
      <c r="C599" s="4"/>
      <c r="D599" s="4"/>
    </row>
    <row r="600" spans="3:4" ht="13.2" x14ac:dyDescent="0.25">
      <c r="C600" s="4"/>
      <c r="D600" s="4"/>
    </row>
    <row r="601" spans="3:4" ht="13.2" x14ac:dyDescent="0.25">
      <c r="C601" s="4"/>
      <c r="D601" s="4"/>
    </row>
    <row r="602" spans="3:4" ht="13.2" x14ac:dyDescent="0.25">
      <c r="C602" s="4"/>
      <c r="D602" s="4"/>
    </row>
    <row r="603" spans="3:4" ht="13.2" x14ac:dyDescent="0.25">
      <c r="C603" s="4"/>
      <c r="D603" s="4"/>
    </row>
    <row r="604" spans="3:4" ht="13.2" x14ac:dyDescent="0.25">
      <c r="C604" s="4"/>
      <c r="D604" s="4"/>
    </row>
    <row r="605" spans="3:4" ht="13.2" x14ac:dyDescent="0.25">
      <c r="C605" s="4"/>
      <c r="D605" s="4"/>
    </row>
    <row r="606" spans="3:4" ht="13.2" x14ac:dyDescent="0.25">
      <c r="C606" s="4"/>
      <c r="D606" s="4"/>
    </row>
    <row r="607" spans="3:4" ht="13.2" x14ac:dyDescent="0.25">
      <c r="C607" s="4"/>
      <c r="D607" s="4"/>
    </row>
    <row r="608" spans="3:4" ht="13.2" x14ac:dyDescent="0.25">
      <c r="C608" s="4"/>
      <c r="D608" s="4"/>
    </row>
    <row r="609" spans="3:4" ht="13.2" x14ac:dyDescent="0.25">
      <c r="C609" s="4"/>
      <c r="D609" s="4"/>
    </row>
    <row r="610" spans="3:4" ht="13.2" x14ac:dyDescent="0.25">
      <c r="C610" s="4"/>
      <c r="D610" s="4"/>
    </row>
    <row r="611" spans="3:4" ht="13.2" x14ac:dyDescent="0.25">
      <c r="C611" s="4"/>
      <c r="D611" s="4"/>
    </row>
    <row r="612" spans="3:4" ht="13.2" x14ac:dyDescent="0.25">
      <c r="C612" s="4"/>
      <c r="D612" s="4"/>
    </row>
    <row r="613" spans="3:4" ht="13.2" x14ac:dyDescent="0.25">
      <c r="C613" s="4"/>
      <c r="D613" s="4"/>
    </row>
    <row r="614" spans="3:4" ht="13.2" x14ac:dyDescent="0.25">
      <c r="C614" s="4"/>
      <c r="D614" s="4"/>
    </row>
    <row r="615" spans="3:4" ht="13.2" x14ac:dyDescent="0.25">
      <c r="C615" s="4"/>
      <c r="D615" s="4"/>
    </row>
    <row r="616" spans="3:4" ht="13.2" x14ac:dyDescent="0.25">
      <c r="C616" s="4"/>
      <c r="D616" s="4"/>
    </row>
    <row r="617" spans="3:4" ht="13.2" x14ac:dyDescent="0.25">
      <c r="C617" s="4"/>
      <c r="D617" s="4"/>
    </row>
    <row r="618" spans="3:4" ht="13.2" x14ac:dyDescent="0.25">
      <c r="C618" s="4"/>
      <c r="D618" s="4"/>
    </row>
    <row r="619" spans="3:4" ht="13.2" x14ac:dyDescent="0.25">
      <c r="C619" s="4"/>
      <c r="D619" s="4"/>
    </row>
    <row r="620" spans="3:4" ht="13.2" x14ac:dyDescent="0.25">
      <c r="C620" s="4"/>
      <c r="D620" s="4"/>
    </row>
    <row r="621" spans="3:4" ht="13.2" x14ac:dyDescent="0.25">
      <c r="C621" s="4"/>
      <c r="D621" s="4"/>
    </row>
    <row r="622" spans="3:4" ht="13.2" x14ac:dyDescent="0.25">
      <c r="C622" s="4"/>
      <c r="D622" s="4"/>
    </row>
    <row r="623" spans="3:4" ht="13.2" x14ac:dyDescent="0.25">
      <c r="C623" s="4"/>
      <c r="D623" s="4"/>
    </row>
    <row r="624" spans="3:4" ht="13.2" x14ac:dyDescent="0.25">
      <c r="C624" s="4"/>
      <c r="D624" s="4"/>
    </row>
    <row r="625" spans="3:4" ht="13.2" x14ac:dyDescent="0.25">
      <c r="C625" s="4"/>
      <c r="D625" s="4"/>
    </row>
    <row r="626" spans="3:4" ht="13.2" x14ac:dyDescent="0.25">
      <c r="C626" s="4"/>
      <c r="D626" s="4"/>
    </row>
    <row r="627" spans="3:4" ht="13.2" x14ac:dyDescent="0.25">
      <c r="C627" s="4"/>
      <c r="D627" s="4"/>
    </row>
    <row r="628" spans="3:4" ht="13.2" x14ac:dyDescent="0.25">
      <c r="C628" s="4"/>
      <c r="D628" s="4"/>
    </row>
    <row r="629" spans="3:4" ht="13.2" x14ac:dyDescent="0.25">
      <c r="C629" s="4"/>
      <c r="D629" s="4"/>
    </row>
    <row r="630" spans="3:4" ht="13.2" x14ac:dyDescent="0.25">
      <c r="C630" s="4"/>
      <c r="D630" s="4"/>
    </row>
    <row r="631" spans="3:4" ht="13.2" x14ac:dyDescent="0.25">
      <c r="C631" s="4"/>
      <c r="D631" s="4"/>
    </row>
    <row r="632" spans="3:4" ht="13.2" x14ac:dyDescent="0.25">
      <c r="C632" s="4"/>
      <c r="D632" s="4"/>
    </row>
    <row r="633" spans="3:4" ht="13.2" x14ac:dyDescent="0.25">
      <c r="C633" s="4"/>
      <c r="D633" s="4"/>
    </row>
    <row r="634" spans="3:4" ht="13.2" x14ac:dyDescent="0.25">
      <c r="C634" s="4"/>
      <c r="D634" s="4"/>
    </row>
    <row r="635" spans="3:4" ht="13.2" x14ac:dyDescent="0.25">
      <c r="C635" s="4"/>
      <c r="D635" s="4"/>
    </row>
    <row r="636" spans="3:4" ht="13.2" x14ac:dyDescent="0.25">
      <c r="C636" s="4"/>
      <c r="D636" s="4"/>
    </row>
    <row r="637" spans="3:4" ht="13.2" x14ac:dyDescent="0.25">
      <c r="C637" s="4"/>
      <c r="D637" s="4"/>
    </row>
    <row r="638" spans="3:4" ht="13.2" x14ac:dyDescent="0.25">
      <c r="C638" s="4"/>
      <c r="D638" s="4"/>
    </row>
    <row r="639" spans="3:4" ht="13.2" x14ac:dyDescent="0.25">
      <c r="C639" s="4"/>
      <c r="D639" s="4"/>
    </row>
    <row r="640" spans="3:4" ht="13.2" x14ac:dyDescent="0.25">
      <c r="C640" s="4"/>
      <c r="D640" s="4"/>
    </row>
    <row r="641" spans="3:4" ht="13.2" x14ac:dyDescent="0.25">
      <c r="C641" s="4"/>
      <c r="D641" s="4"/>
    </row>
    <row r="642" spans="3:4" ht="13.2" x14ac:dyDescent="0.25">
      <c r="C642" s="4"/>
      <c r="D642" s="4"/>
    </row>
    <row r="643" spans="3:4" ht="13.2" x14ac:dyDescent="0.25">
      <c r="C643" s="4"/>
      <c r="D643" s="4"/>
    </row>
    <row r="644" spans="3:4" ht="13.2" x14ac:dyDescent="0.25">
      <c r="C644" s="4"/>
      <c r="D644" s="4"/>
    </row>
    <row r="645" spans="3:4" ht="13.2" x14ac:dyDescent="0.25">
      <c r="C645" s="4"/>
      <c r="D645" s="4"/>
    </row>
    <row r="646" spans="3:4" ht="13.2" x14ac:dyDescent="0.25">
      <c r="C646" s="4"/>
      <c r="D646" s="4"/>
    </row>
    <row r="647" spans="3:4" ht="13.2" x14ac:dyDescent="0.25">
      <c r="C647" s="4"/>
      <c r="D647" s="4"/>
    </row>
    <row r="648" spans="3:4" ht="13.2" x14ac:dyDescent="0.25">
      <c r="C648" s="4"/>
      <c r="D648" s="4"/>
    </row>
    <row r="649" spans="3:4" ht="13.2" x14ac:dyDescent="0.25">
      <c r="C649" s="4"/>
      <c r="D649" s="4"/>
    </row>
    <row r="650" spans="3:4" ht="13.2" x14ac:dyDescent="0.25">
      <c r="C650" s="4"/>
      <c r="D650" s="4"/>
    </row>
    <row r="651" spans="3:4" ht="13.2" x14ac:dyDescent="0.25">
      <c r="C651" s="4"/>
      <c r="D651" s="4"/>
    </row>
    <row r="652" spans="3:4" ht="13.2" x14ac:dyDescent="0.25">
      <c r="C652" s="4"/>
      <c r="D652" s="4"/>
    </row>
    <row r="653" spans="3:4" ht="13.2" x14ac:dyDescent="0.25">
      <c r="C653" s="4"/>
      <c r="D653" s="4"/>
    </row>
    <row r="654" spans="3:4" ht="13.2" x14ac:dyDescent="0.25">
      <c r="C654" s="4"/>
      <c r="D654" s="4"/>
    </row>
    <row r="655" spans="3:4" ht="13.2" x14ac:dyDescent="0.25">
      <c r="C655" s="4"/>
      <c r="D655" s="4"/>
    </row>
    <row r="656" spans="3:4" ht="13.2" x14ac:dyDescent="0.25">
      <c r="C656" s="4"/>
      <c r="D656" s="4"/>
    </row>
    <row r="657" spans="3:4" ht="13.2" x14ac:dyDescent="0.25">
      <c r="C657" s="4"/>
      <c r="D657" s="4"/>
    </row>
    <row r="658" spans="3:4" ht="13.2" x14ac:dyDescent="0.25">
      <c r="C658" s="4"/>
      <c r="D658" s="4"/>
    </row>
    <row r="659" spans="3:4" ht="13.2" x14ac:dyDescent="0.25">
      <c r="C659" s="4"/>
      <c r="D659" s="4"/>
    </row>
    <row r="660" spans="3:4" ht="13.2" x14ac:dyDescent="0.25">
      <c r="C660" s="4"/>
      <c r="D660" s="4"/>
    </row>
    <row r="661" spans="3:4" ht="13.2" x14ac:dyDescent="0.25">
      <c r="C661" s="4"/>
      <c r="D661" s="4"/>
    </row>
    <row r="662" spans="3:4" ht="13.2" x14ac:dyDescent="0.25">
      <c r="C662" s="4"/>
      <c r="D662" s="4"/>
    </row>
    <row r="663" spans="3:4" ht="13.2" x14ac:dyDescent="0.25">
      <c r="C663" s="4"/>
      <c r="D663" s="4"/>
    </row>
    <row r="664" spans="3:4" ht="13.2" x14ac:dyDescent="0.25">
      <c r="C664" s="4"/>
      <c r="D664" s="4"/>
    </row>
    <row r="665" spans="3:4" ht="13.2" x14ac:dyDescent="0.25">
      <c r="C665" s="4"/>
      <c r="D665" s="4"/>
    </row>
    <row r="666" spans="3:4" ht="13.2" x14ac:dyDescent="0.25">
      <c r="C666" s="4"/>
      <c r="D666" s="4"/>
    </row>
    <row r="667" spans="3:4" ht="13.2" x14ac:dyDescent="0.25">
      <c r="C667" s="4"/>
      <c r="D667" s="4"/>
    </row>
    <row r="668" spans="3:4" ht="13.2" x14ac:dyDescent="0.25">
      <c r="C668" s="4"/>
      <c r="D668" s="4"/>
    </row>
    <row r="669" spans="3:4" ht="13.2" x14ac:dyDescent="0.25">
      <c r="C669" s="4"/>
      <c r="D669" s="4"/>
    </row>
    <row r="670" spans="3:4" ht="13.2" x14ac:dyDescent="0.25">
      <c r="C670" s="4"/>
      <c r="D670" s="4"/>
    </row>
    <row r="671" spans="3:4" ht="13.2" x14ac:dyDescent="0.25">
      <c r="C671" s="4"/>
      <c r="D671" s="4"/>
    </row>
    <row r="672" spans="3:4" ht="13.2" x14ac:dyDescent="0.25">
      <c r="C672" s="4"/>
      <c r="D672" s="4"/>
    </row>
    <row r="673" spans="3:4" ht="13.2" x14ac:dyDescent="0.25">
      <c r="C673" s="4"/>
      <c r="D673" s="4"/>
    </row>
    <row r="674" spans="3:4" ht="13.2" x14ac:dyDescent="0.25">
      <c r="C674" s="4"/>
      <c r="D674" s="4"/>
    </row>
    <row r="675" spans="3:4" ht="13.2" x14ac:dyDescent="0.25">
      <c r="C675" s="4"/>
      <c r="D675" s="4"/>
    </row>
    <row r="676" spans="3:4" ht="13.2" x14ac:dyDescent="0.25">
      <c r="C676" s="4"/>
      <c r="D676" s="4"/>
    </row>
    <row r="677" spans="3:4" ht="13.2" x14ac:dyDescent="0.25">
      <c r="C677" s="4"/>
      <c r="D677" s="4"/>
    </row>
    <row r="678" spans="3:4" ht="13.2" x14ac:dyDescent="0.25">
      <c r="C678" s="4"/>
      <c r="D678" s="4"/>
    </row>
    <row r="679" spans="3:4" ht="13.2" x14ac:dyDescent="0.25">
      <c r="C679" s="4"/>
      <c r="D679" s="4"/>
    </row>
    <row r="680" spans="3:4" ht="13.2" x14ac:dyDescent="0.25">
      <c r="C680" s="4"/>
      <c r="D680" s="4"/>
    </row>
    <row r="681" spans="3:4" ht="13.2" x14ac:dyDescent="0.25">
      <c r="C681" s="4"/>
      <c r="D681" s="4"/>
    </row>
    <row r="682" spans="3:4" ht="13.2" x14ac:dyDescent="0.25">
      <c r="C682" s="4"/>
      <c r="D682" s="4"/>
    </row>
    <row r="683" spans="3:4" ht="13.2" x14ac:dyDescent="0.25">
      <c r="C683" s="4"/>
      <c r="D683" s="4"/>
    </row>
    <row r="684" spans="3:4" ht="13.2" x14ac:dyDescent="0.25">
      <c r="C684" s="4"/>
      <c r="D684" s="4"/>
    </row>
    <row r="685" spans="3:4" ht="13.2" x14ac:dyDescent="0.25">
      <c r="C685" s="4"/>
      <c r="D685" s="4"/>
    </row>
    <row r="686" spans="3:4" ht="13.2" x14ac:dyDescent="0.25">
      <c r="C686" s="4"/>
      <c r="D686" s="4"/>
    </row>
    <row r="687" spans="3:4" ht="13.2" x14ac:dyDescent="0.25">
      <c r="C687" s="4"/>
      <c r="D687" s="4"/>
    </row>
    <row r="688" spans="3:4" ht="13.2" x14ac:dyDescent="0.25">
      <c r="C688" s="4"/>
      <c r="D688" s="4"/>
    </row>
    <row r="689" spans="3:4" ht="13.2" x14ac:dyDescent="0.25">
      <c r="C689" s="4"/>
      <c r="D689" s="4"/>
    </row>
    <row r="690" spans="3:4" ht="13.2" x14ac:dyDescent="0.25">
      <c r="C690" s="4"/>
      <c r="D690" s="4"/>
    </row>
    <row r="691" spans="3:4" ht="13.2" x14ac:dyDescent="0.25">
      <c r="C691" s="4"/>
      <c r="D691" s="4"/>
    </row>
    <row r="692" spans="3:4" ht="13.2" x14ac:dyDescent="0.25">
      <c r="C692" s="4"/>
      <c r="D692" s="4"/>
    </row>
    <row r="693" spans="3:4" ht="13.2" x14ac:dyDescent="0.25">
      <c r="C693" s="4"/>
      <c r="D693" s="4"/>
    </row>
    <row r="694" spans="3:4" ht="13.2" x14ac:dyDescent="0.25">
      <c r="C694" s="4"/>
      <c r="D694" s="4"/>
    </row>
    <row r="695" spans="3:4" ht="13.2" x14ac:dyDescent="0.25">
      <c r="C695" s="4"/>
      <c r="D695" s="4"/>
    </row>
    <row r="696" spans="3:4" ht="13.2" x14ac:dyDescent="0.25">
      <c r="C696" s="4"/>
      <c r="D696" s="4"/>
    </row>
    <row r="697" spans="3:4" ht="13.2" x14ac:dyDescent="0.25">
      <c r="C697" s="4"/>
      <c r="D697" s="4"/>
    </row>
    <row r="698" spans="3:4" ht="13.2" x14ac:dyDescent="0.25">
      <c r="C698" s="4"/>
      <c r="D698" s="4"/>
    </row>
    <row r="699" spans="3:4" ht="13.2" x14ac:dyDescent="0.25">
      <c r="C699" s="4"/>
      <c r="D699" s="4"/>
    </row>
    <row r="700" spans="3:4" ht="13.2" x14ac:dyDescent="0.25">
      <c r="C700" s="4"/>
      <c r="D700" s="4"/>
    </row>
    <row r="701" spans="3:4" ht="13.2" x14ac:dyDescent="0.25">
      <c r="C701" s="4"/>
      <c r="D701" s="4"/>
    </row>
    <row r="702" spans="3:4" ht="13.2" x14ac:dyDescent="0.25">
      <c r="C702" s="4"/>
      <c r="D702" s="4"/>
    </row>
    <row r="703" spans="3:4" ht="13.2" x14ac:dyDescent="0.25">
      <c r="C703" s="4"/>
      <c r="D703" s="4"/>
    </row>
    <row r="704" spans="3:4" ht="13.2" x14ac:dyDescent="0.25">
      <c r="C704" s="4"/>
      <c r="D704" s="4"/>
    </row>
    <row r="705" spans="3:4" ht="13.2" x14ac:dyDescent="0.25">
      <c r="C705" s="4"/>
      <c r="D705" s="4"/>
    </row>
    <row r="706" spans="3:4" ht="13.2" x14ac:dyDescent="0.25">
      <c r="C706" s="4"/>
      <c r="D706" s="4"/>
    </row>
    <row r="707" spans="3:4" ht="13.2" x14ac:dyDescent="0.25">
      <c r="C707" s="4"/>
      <c r="D707" s="4"/>
    </row>
    <row r="708" spans="3:4" ht="13.2" x14ac:dyDescent="0.25">
      <c r="C708" s="4"/>
      <c r="D708" s="4"/>
    </row>
    <row r="709" spans="3:4" ht="13.2" x14ac:dyDescent="0.25">
      <c r="C709" s="4"/>
      <c r="D709" s="4"/>
    </row>
    <row r="710" spans="3:4" ht="13.2" x14ac:dyDescent="0.25">
      <c r="C710" s="4"/>
      <c r="D710" s="4"/>
    </row>
    <row r="711" spans="3:4" ht="13.2" x14ac:dyDescent="0.25">
      <c r="C711" s="4"/>
      <c r="D711" s="4"/>
    </row>
    <row r="712" spans="3:4" ht="13.2" x14ac:dyDescent="0.25">
      <c r="C712" s="4"/>
      <c r="D712" s="4"/>
    </row>
    <row r="713" spans="3:4" ht="13.2" x14ac:dyDescent="0.25">
      <c r="C713" s="4"/>
      <c r="D713" s="4"/>
    </row>
    <row r="714" spans="3:4" ht="13.2" x14ac:dyDescent="0.25">
      <c r="C714" s="4"/>
      <c r="D714" s="4"/>
    </row>
    <row r="715" spans="3:4" ht="13.2" x14ac:dyDescent="0.25">
      <c r="C715" s="4"/>
      <c r="D715" s="4"/>
    </row>
    <row r="716" spans="3:4" ht="13.2" x14ac:dyDescent="0.25">
      <c r="C716" s="4"/>
      <c r="D716" s="4"/>
    </row>
    <row r="717" spans="3:4" ht="13.2" x14ac:dyDescent="0.25">
      <c r="C717" s="4"/>
      <c r="D717" s="4"/>
    </row>
    <row r="718" spans="3:4" ht="13.2" x14ac:dyDescent="0.25">
      <c r="C718" s="4"/>
      <c r="D718" s="4"/>
    </row>
    <row r="719" spans="3:4" ht="13.2" x14ac:dyDescent="0.25">
      <c r="C719" s="4"/>
      <c r="D719" s="4"/>
    </row>
    <row r="720" spans="3:4" ht="13.2" x14ac:dyDescent="0.25">
      <c r="C720" s="4"/>
      <c r="D720" s="4"/>
    </row>
    <row r="721" spans="3:4" ht="13.2" x14ac:dyDescent="0.25">
      <c r="C721" s="4"/>
      <c r="D721" s="4"/>
    </row>
    <row r="722" spans="3:4" ht="13.2" x14ac:dyDescent="0.25">
      <c r="C722" s="4"/>
      <c r="D722" s="4"/>
    </row>
    <row r="723" spans="3:4" ht="13.2" x14ac:dyDescent="0.25">
      <c r="C723" s="4"/>
      <c r="D723" s="4"/>
    </row>
    <row r="724" spans="3:4" ht="13.2" x14ac:dyDescent="0.25">
      <c r="C724" s="4"/>
      <c r="D724" s="4"/>
    </row>
    <row r="725" spans="3:4" ht="13.2" x14ac:dyDescent="0.25">
      <c r="C725" s="4"/>
      <c r="D725" s="4"/>
    </row>
    <row r="726" spans="3:4" ht="13.2" x14ac:dyDescent="0.25">
      <c r="C726" s="4"/>
      <c r="D726" s="4"/>
    </row>
    <row r="727" spans="3:4" ht="13.2" x14ac:dyDescent="0.25">
      <c r="C727" s="4"/>
      <c r="D727" s="4"/>
    </row>
    <row r="728" spans="3:4" ht="13.2" x14ac:dyDescent="0.25">
      <c r="C728" s="4"/>
      <c r="D728" s="4"/>
    </row>
    <row r="729" spans="3:4" ht="13.2" x14ac:dyDescent="0.25">
      <c r="C729" s="4"/>
      <c r="D729" s="4"/>
    </row>
    <row r="730" spans="3:4" ht="13.2" x14ac:dyDescent="0.25">
      <c r="C730" s="4"/>
      <c r="D730" s="4"/>
    </row>
    <row r="731" spans="3:4" ht="13.2" x14ac:dyDescent="0.25">
      <c r="C731" s="4"/>
      <c r="D731" s="4"/>
    </row>
    <row r="732" spans="3:4" ht="13.2" x14ac:dyDescent="0.25">
      <c r="C732" s="4"/>
      <c r="D732" s="4"/>
    </row>
    <row r="733" spans="3:4" ht="13.2" x14ac:dyDescent="0.25">
      <c r="C733" s="4"/>
      <c r="D733" s="4"/>
    </row>
    <row r="734" spans="3:4" ht="13.2" x14ac:dyDescent="0.25">
      <c r="C734" s="4"/>
      <c r="D734" s="4"/>
    </row>
    <row r="735" spans="3:4" ht="13.2" x14ac:dyDescent="0.25">
      <c r="C735" s="4"/>
      <c r="D735" s="4"/>
    </row>
    <row r="736" spans="3:4" ht="13.2" x14ac:dyDescent="0.25">
      <c r="C736" s="4"/>
      <c r="D736" s="4"/>
    </row>
    <row r="737" spans="3:4" ht="13.2" x14ac:dyDescent="0.25">
      <c r="C737" s="4"/>
      <c r="D737" s="4"/>
    </row>
    <row r="738" spans="3:4" ht="13.2" x14ac:dyDescent="0.25">
      <c r="C738" s="4"/>
      <c r="D738" s="4"/>
    </row>
    <row r="739" spans="3:4" ht="13.2" x14ac:dyDescent="0.25">
      <c r="C739" s="4"/>
      <c r="D739" s="4"/>
    </row>
    <row r="740" spans="3:4" ht="13.2" x14ac:dyDescent="0.25">
      <c r="C740" s="4"/>
      <c r="D740" s="4"/>
    </row>
    <row r="741" spans="3:4" ht="13.2" x14ac:dyDescent="0.25">
      <c r="C741" s="4"/>
      <c r="D741" s="4"/>
    </row>
    <row r="742" spans="3:4" ht="13.2" x14ac:dyDescent="0.25">
      <c r="C742" s="4"/>
      <c r="D742" s="4"/>
    </row>
    <row r="743" spans="3:4" ht="13.2" x14ac:dyDescent="0.25">
      <c r="C743" s="4"/>
      <c r="D743" s="4"/>
    </row>
    <row r="744" spans="3:4" ht="13.2" x14ac:dyDescent="0.25">
      <c r="C744" s="4"/>
      <c r="D744" s="4"/>
    </row>
    <row r="745" spans="3:4" ht="13.2" x14ac:dyDescent="0.25">
      <c r="C745" s="4"/>
      <c r="D745" s="4"/>
    </row>
    <row r="746" spans="3:4" ht="13.2" x14ac:dyDescent="0.25">
      <c r="C746" s="4"/>
      <c r="D746" s="4"/>
    </row>
    <row r="747" spans="3:4" ht="13.2" x14ac:dyDescent="0.25">
      <c r="C747" s="4"/>
      <c r="D747" s="4"/>
    </row>
    <row r="748" spans="3:4" ht="13.2" x14ac:dyDescent="0.25">
      <c r="C748" s="4"/>
      <c r="D748" s="4"/>
    </row>
    <row r="749" spans="3:4" ht="13.2" x14ac:dyDescent="0.25">
      <c r="C749" s="4"/>
      <c r="D749" s="4"/>
    </row>
    <row r="750" spans="3:4" ht="13.2" x14ac:dyDescent="0.25">
      <c r="C750" s="4"/>
      <c r="D750" s="4"/>
    </row>
    <row r="751" spans="3:4" ht="13.2" x14ac:dyDescent="0.25">
      <c r="C751" s="4"/>
      <c r="D751" s="4"/>
    </row>
    <row r="752" spans="3:4" ht="13.2" x14ac:dyDescent="0.25">
      <c r="C752" s="4"/>
      <c r="D752" s="4"/>
    </row>
    <row r="753" spans="3:4" ht="13.2" x14ac:dyDescent="0.25">
      <c r="C753" s="4"/>
      <c r="D753" s="4"/>
    </row>
    <row r="754" spans="3:4" ht="13.2" x14ac:dyDescent="0.25">
      <c r="C754" s="4"/>
      <c r="D754" s="4"/>
    </row>
    <row r="755" spans="3:4" ht="13.2" x14ac:dyDescent="0.25">
      <c r="C755" s="4"/>
      <c r="D755" s="4"/>
    </row>
    <row r="756" spans="3:4" ht="13.2" x14ac:dyDescent="0.25">
      <c r="C756" s="4"/>
      <c r="D756" s="4"/>
    </row>
    <row r="757" spans="3:4" ht="13.2" x14ac:dyDescent="0.25">
      <c r="C757" s="4"/>
      <c r="D757" s="4"/>
    </row>
    <row r="758" spans="3:4" ht="13.2" x14ac:dyDescent="0.25">
      <c r="C758" s="4"/>
      <c r="D758" s="4"/>
    </row>
    <row r="759" spans="3:4" ht="13.2" x14ac:dyDescent="0.25">
      <c r="C759" s="4"/>
      <c r="D759" s="4"/>
    </row>
    <row r="760" spans="3:4" ht="13.2" x14ac:dyDescent="0.25">
      <c r="C760" s="4"/>
      <c r="D760" s="4"/>
    </row>
    <row r="761" spans="3:4" ht="13.2" x14ac:dyDescent="0.25">
      <c r="C761" s="4"/>
      <c r="D761" s="4"/>
    </row>
    <row r="762" spans="3:4" ht="13.2" x14ac:dyDescent="0.25">
      <c r="C762" s="4"/>
      <c r="D762" s="4"/>
    </row>
    <row r="763" spans="3:4" ht="13.2" x14ac:dyDescent="0.25">
      <c r="C763" s="4"/>
      <c r="D763" s="4"/>
    </row>
    <row r="764" spans="3:4" ht="13.2" x14ac:dyDescent="0.25">
      <c r="C764" s="4"/>
      <c r="D764" s="4"/>
    </row>
    <row r="765" spans="3:4" ht="13.2" x14ac:dyDescent="0.25">
      <c r="C765" s="4"/>
      <c r="D765" s="4"/>
    </row>
    <row r="766" spans="3:4" ht="13.2" x14ac:dyDescent="0.25">
      <c r="C766" s="4"/>
      <c r="D766" s="4"/>
    </row>
    <row r="767" spans="3:4" ht="13.2" x14ac:dyDescent="0.25">
      <c r="C767" s="4"/>
      <c r="D767" s="4"/>
    </row>
    <row r="768" spans="3:4" ht="13.2" x14ac:dyDescent="0.25">
      <c r="C768" s="4"/>
      <c r="D768" s="4"/>
    </row>
    <row r="769" spans="3:4" ht="13.2" x14ac:dyDescent="0.25">
      <c r="C769" s="4"/>
      <c r="D769" s="4"/>
    </row>
    <row r="770" spans="3:4" ht="13.2" x14ac:dyDescent="0.25">
      <c r="C770" s="4"/>
      <c r="D770" s="4"/>
    </row>
    <row r="771" spans="3:4" ht="13.2" x14ac:dyDescent="0.25">
      <c r="C771" s="4"/>
      <c r="D771" s="4"/>
    </row>
    <row r="772" spans="3:4" ht="13.2" x14ac:dyDescent="0.25">
      <c r="C772" s="4"/>
      <c r="D772" s="4"/>
    </row>
    <row r="773" spans="3:4" ht="13.2" x14ac:dyDescent="0.25">
      <c r="C773" s="4"/>
      <c r="D773" s="4"/>
    </row>
    <row r="774" spans="3:4" ht="13.2" x14ac:dyDescent="0.25">
      <c r="C774" s="4"/>
      <c r="D774" s="4"/>
    </row>
    <row r="775" spans="3:4" ht="13.2" x14ac:dyDescent="0.25">
      <c r="C775" s="4"/>
      <c r="D775" s="4"/>
    </row>
    <row r="776" spans="3:4" ht="13.2" x14ac:dyDescent="0.25">
      <c r="C776" s="4"/>
      <c r="D776" s="4"/>
    </row>
    <row r="777" spans="3:4" ht="13.2" x14ac:dyDescent="0.25">
      <c r="C777" s="4"/>
      <c r="D777" s="4"/>
    </row>
    <row r="778" spans="3:4" ht="13.2" x14ac:dyDescent="0.25">
      <c r="C778" s="4"/>
      <c r="D778" s="4"/>
    </row>
    <row r="779" spans="3:4" ht="13.2" x14ac:dyDescent="0.25">
      <c r="C779" s="4"/>
      <c r="D779" s="4"/>
    </row>
    <row r="780" spans="3:4" ht="13.2" x14ac:dyDescent="0.25">
      <c r="C780" s="4"/>
      <c r="D780" s="4"/>
    </row>
    <row r="781" spans="3:4" ht="13.2" x14ac:dyDescent="0.25">
      <c r="C781" s="4"/>
      <c r="D781" s="4"/>
    </row>
    <row r="782" spans="3:4" ht="13.2" x14ac:dyDescent="0.25">
      <c r="C782" s="4"/>
      <c r="D782" s="4"/>
    </row>
    <row r="783" spans="3:4" ht="13.2" x14ac:dyDescent="0.25">
      <c r="C783" s="4"/>
      <c r="D783" s="4"/>
    </row>
    <row r="784" spans="3:4" ht="13.2" x14ac:dyDescent="0.25">
      <c r="C784" s="4"/>
      <c r="D784" s="4"/>
    </row>
    <row r="785" spans="3:4" ht="13.2" x14ac:dyDescent="0.25">
      <c r="C785" s="4"/>
      <c r="D785" s="4"/>
    </row>
    <row r="786" spans="3:4" ht="13.2" x14ac:dyDescent="0.25">
      <c r="C786" s="4"/>
      <c r="D786" s="4"/>
    </row>
    <row r="787" spans="3:4" ht="13.2" x14ac:dyDescent="0.25">
      <c r="C787" s="4"/>
      <c r="D787" s="4"/>
    </row>
    <row r="788" spans="3:4" ht="13.2" x14ac:dyDescent="0.25">
      <c r="C788" s="4"/>
      <c r="D788" s="4"/>
    </row>
    <row r="789" spans="3:4" ht="13.2" x14ac:dyDescent="0.25">
      <c r="C789" s="4"/>
      <c r="D789" s="4"/>
    </row>
    <row r="790" spans="3:4" ht="13.2" x14ac:dyDescent="0.25">
      <c r="C790" s="4"/>
      <c r="D790" s="4"/>
    </row>
    <row r="791" spans="3:4" ht="13.2" x14ac:dyDescent="0.25">
      <c r="C791" s="4"/>
      <c r="D791" s="4"/>
    </row>
    <row r="792" spans="3:4" ht="13.2" x14ac:dyDescent="0.25">
      <c r="C792" s="4"/>
      <c r="D792" s="4"/>
    </row>
    <row r="793" spans="3:4" ht="13.2" x14ac:dyDescent="0.25">
      <c r="C793" s="4"/>
      <c r="D793" s="4"/>
    </row>
    <row r="794" spans="3:4" ht="13.2" x14ac:dyDescent="0.25">
      <c r="C794" s="4"/>
      <c r="D794" s="4"/>
    </row>
    <row r="795" spans="3:4" ht="13.2" x14ac:dyDescent="0.25">
      <c r="C795" s="4"/>
      <c r="D795" s="4"/>
    </row>
    <row r="796" spans="3:4" ht="13.2" x14ac:dyDescent="0.25">
      <c r="C796" s="4"/>
      <c r="D796" s="4"/>
    </row>
    <row r="797" spans="3:4" ht="13.2" x14ac:dyDescent="0.25">
      <c r="C797" s="4"/>
      <c r="D797" s="4"/>
    </row>
    <row r="798" spans="3:4" ht="13.2" x14ac:dyDescent="0.25">
      <c r="C798" s="4"/>
      <c r="D798" s="4"/>
    </row>
    <row r="799" spans="3:4" ht="13.2" x14ac:dyDescent="0.25">
      <c r="C799" s="4"/>
      <c r="D799" s="4"/>
    </row>
    <row r="800" spans="3:4" ht="13.2" x14ac:dyDescent="0.25">
      <c r="C800" s="4"/>
      <c r="D800" s="4"/>
    </row>
    <row r="801" spans="3:4" ht="13.2" x14ac:dyDescent="0.25">
      <c r="C801" s="4"/>
      <c r="D801" s="4"/>
    </row>
    <row r="802" spans="3:4" ht="13.2" x14ac:dyDescent="0.25">
      <c r="C802" s="4"/>
      <c r="D802" s="4"/>
    </row>
    <row r="803" spans="3:4" ht="13.2" x14ac:dyDescent="0.25">
      <c r="C803" s="4"/>
      <c r="D803" s="4"/>
    </row>
    <row r="804" spans="3:4" ht="13.2" x14ac:dyDescent="0.25">
      <c r="C804" s="4"/>
      <c r="D804" s="4"/>
    </row>
    <row r="805" spans="3:4" ht="13.2" x14ac:dyDescent="0.25">
      <c r="C805" s="4"/>
      <c r="D805" s="4"/>
    </row>
    <row r="806" spans="3:4" ht="13.2" x14ac:dyDescent="0.25">
      <c r="C806" s="4"/>
      <c r="D806" s="4"/>
    </row>
    <row r="807" spans="3:4" ht="13.2" x14ac:dyDescent="0.25">
      <c r="C807" s="4"/>
      <c r="D807" s="4"/>
    </row>
    <row r="808" spans="3:4" ht="13.2" x14ac:dyDescent="0.25">
      <c r="C808" s="4"/>
      <c r="D808" s="4"/>
    </row>
    <row r="809" spans="3:4" ht="13.2" x14ac:dyDescent="0.25">
      <c r="C809" s="4"/>
      <c r="D809" s="4"/>
    </row>
    <row r="810" spans="3:4" ht="13.2" x14ac:dyDescent="0.25">
      <c r="C810" s="4"/>
      <c r="D810" s="4"/>
    </row>
    <row r="811" spans="3:4" ht="13.2" x14ac:dyDescent="0.25">
      <c r="C811" s="4"/>
      <c r="D811" s="4"/>
    </row>
    <row r="812" spans="3:4" ht="13.2" x14ac:dyDescent="0.25">
      <c r="C812" s="4"/>
      <c r="D812" s="4"/>
    </row>
    <row r="813" spans="3:4" ht="13.2" x14ac:dyDescent="0.25">
      <c r="C813" s="4"/>
      <c r="D813" s="4"/>
    </row>
    <row r="814" spans="3:4" ht="13.2" x14ac:dyDescent="0.25">
      <c r="C814" s="4"/>
      <c r="D814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Pulkit garg</cp:lastModifiedBy>
  <dcterms:modified xsi:type="dcterms:W3CDTF">2024-10-31T05:45:40Z</dcterms:modified>
</cp:coreProperties>
</file>