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yofwestminster-my.sharepoint.com/personal/yuey_westminster_ac_uk/Documents/2023-24/CMF/Week2/"/>
    </mc:Choice>
  </mc:AlternateContent>
  <xr:revisionPtr revIDLastSave="0" documentId="8_{9266675F-946D-4454-A7A4-466DABE815C5}" xr6:coauthVersionLast="47" xr6:coauthVersionMax="47" xr10:uidLastSave="{00000000-0000-0000-0000-000000000000}"/>
  <bookViews>
    <workbookView xWindow="-110" yWindow="-110" windowWidth="21820" windowHeight="139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5" i="1"/>
  <c r="D4" i="1"/>
  <c r="E4" i="1"/>
  <c r="C5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E5" i="1" l="1"/>
  <c r="C6" i="1" s="1"/>
  <c r="E6" i="1" l="1"/>
  <c r="C7" i="1" s="1"/>
  <c r="E7" i="1" l="1"/>
  <c r="C8" i="1" s="1"/>
  <c r="E8" i="1" l="1"/>
  <c r="C9" i="1" s="1"/>
  <c r="E9" i="1" l="1"/>
  <c r="C10" i="1" s="1"/>
  <c r="E10" i="1" l="1"/>
  <c r="C11" i="1" s="1"/>
  <c r="E11" i="1" l="1"/>
  <c r="C12" i="1" s="1"/>
  <c r="E12" i="1" l="1"/>
  <c r="C13" i="1" s="1"/>
  <c r="E13" i="1" l="1"/>
  <c r="C14" i="1" s="1"/>
  <c r="E14" i="1" l="1"/>
  <c r="C15" i="1"/>
  <c r="E15" i="1" l="1"/>
  <c r="C16" i="1" s="1"/>
  <c r="E16" i="1" l="1"/>
  <c r="C17" i="1" s="1"/>
  <c r="E17" i="1" l="1"/>
  <c r="C18" i="1" s="1"/>
  <c r="E18" i="1" l="1"/>
  <c r="C19" i="1" s="1"/>
  <c r="E19" i="1" l="1"/>
  <c r="C20" i="1" s="1"/>
  <c r="E20" i="1" l="1"/>
  <c r="C21" i="1" s="1"/>
  <c r="E21" i="1" l="1"/>
  <c r="C22" i="1"/>
  <c r="E22" i="1" l="1"/>
  <c r="C23" i="1" s="1"/>
  <c r="E23" i="1" l="1"/>
  <c r="C24" i="1"/>
  <c r="E24" i="1" l="1"/>
  <c r="C25" i="1" s="1"/>
  <c r="E25" i="1" l="1"/>
  <c r="C26" i="1"/>
  <c r="E26" i="1" l="1"/>
  <c r="C27" i="1" s="1"/>
  <c r="E27" i="1" l="1"/>
  <c r="C28" i="1" s="1"/>
  <c r="E28" i="1" l="1"/>
  <c r="C29" i="1" s="1"/>
  <c r="E29" i="1" l="1"/>
  <c r="C30" i="1" s="1"/>
  <c r="E30" i="1" l="1"/>
  <c r="C31" i="1" s="1"/>
  <c r="E31" i="1" l="1"/>
  <c r="C32" i="1" s="1"/>
  <c r="E32" i="1" l="1"/>
  <c r="C33" i="1" s="1"/>
  <c r="E33" i="1" l="1"/>
  <c r="C34" i="1" s="1"/>
  <c r="E34" i="1" l="1"/>
  <c r="C35" i="1" s="1"/>
  <c r="E35" i="1" l="1"/>
  <c r="C36" i="1" s="1"/>
  <c r="E36" i="1" l="1"/>
  <c r="C37" i="1" s="1"/>
  <c r="E37" i="1" l="1"/>
  <c r="C38" i="1" s="1"/>
  <c r="E38" i="1" l="1"/>
  <c r="C39" i="1" s="1"/>
  <c r="E39" i="1" l="1"/>
  <c r="C40" i="1" s="1"/>
  <c r="E40" i="1" l="1"/>
  <c r="C41" i="1" s="1"/>
  <c r="E41" i="1" l="1"/>
  <c r="C42" i="1" s="1"/>
  <c r="E42" i="1" l="1"/>
  <c r="C43" i="1"/>
  <c r="E43" i="1" l="1"/>
  <c r="C44" i="1" s="1"/>
  <c r="E44" i="1" l="1"/>
  <c r="C45" i="1" s="1"/>
  <c r="E45" i="1" l="1"/>
  <c r="C46" i="1" s="1"/>
  <c r="E46" i="1" l="1"/>
  <c r="C47" i="1" s="1"/>
  <c r="E47" i="1" l="1"/>
  <c r="C48" i="1" s="1"/>
  <c r="E48" i="1" l="1"/>
  <c r="C49" i="1" s="1"/>
  <c r="E49" i="1" l="1"/>
  <c r="C50" i="1" s="1"/>
  <c r="E50" i="1" l="1"/>
  <c r="C51" i="1" s="1"/>
  <c r="E51" i="1" l="1"/>
  <c r="C52" i="1" s="1"/>
  <c r="E52" i="1" l="1"/>
  <c r="C53" i="1" s="1"/>
  <c r="E53" i="1" l="1"/>
  <c r="C54" i="1"/>
  <c r="E54" i="1" l="1"/>
  <c r="C55" i="1"/>
  <c r="E55" i="1" l="1"/>
  <c r="C56" i="1" s="1"/>
  <c r="E56" i="1" l="1"/>
  <c r="C57" i="1" s="1"/>
  <c r="E57" i="1" l="1"/>
  <c r="C58" i="1" s="1"/>
  <c r="E58" i="1" l="1"/>
  <c r="C59" i="1" s="1"/>
  <c r="E59" i="1" l="1"/>
  <c r="C60" i="1" s="1"/>
  <c r="E60" i="1" l="1"/>
  <c r="C61" i="1" s="1"/>
  <c r="E61" i="1" l="1"/>
  <c r="C62" i="1"/>
  <c r="E62" i="1" l="1"/>
  <c r="C63" i="1"/>
  <c r="E63" i="1" l="1"/>
  <c r="C64" i="1" s="1"/>
  <c r="E64" i="1" s="1"/>
</calcChain>
</file>

<file path=xl/sharedStrings.xml><?xml version="1.0" encoding="utf-8"?>
<sst xmlns="http://schemas.openxmlformats.org/spreadsheetml/2006/main" count="9" uniqueCount="8">
  <si>
    <t>Month</t>
  </si>
  <si>
    <t>Stock Price</t>
  </si>
  <si>
    <t>Start of month</t>
  </si>
  <si>
    <t>normal distribution</t>
  </si>
  <si>
    <t>Change in</t>
  </si>
  <si>
    <t>Return</t>
  </si>
  <si>
    <t>Volatility</t>
  </si>
  <si>
    <t>Random sample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</si>
</sst>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Sheet1!$B$4:$B$64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Sheet1!$C$4:$C$64</c:f>
              <c:numCache>
                <c:formatCode>General</c:formatCode>
                <c:ptCount val="61"/>
                <c:pt idx="0">
                  <c:v>30</c:v>
                </c:pt>
                <c:pt idx="1">
                  <c:v>30.943190973974897</c:v>
                </c:pt>
                <c:pt idx="2">
                  <c:v>31.789503352272572</c:v>
                </c:pt>
                <c:pt idx="3">
                  <c:v>32.621653414720257</c:v>
                </c:pt>
                <c:pt idx="4">
                  <c:v>32.99858447288775</c:v>
                </c:pt>
                <c:pt idx="5">
                  <c:v>33.240467676258731</c:v>
                </c:pt>
                <c:pt idx="6">
                  <c:v>33.194741226985137</c:v>
                </c:pt>
                <c:pt idx="7">
                  <c:v>34.853831008058137</c:v>
                </c:pt>
                <c:pt idx="8">
                  <c:v>35.582706069143441</c:v>
                </c:pt>
                <c:pt idx="9">
                  <c:v>34.366456806401594</c:v>
                </c:pt>
                <c:pt idx="10">
                  <c:v>34.060151025299824</c:v>
                </c:pt>
                <c:pt idx="11">
                  <c:v>32.978621021698082</c:v>
                </c:pt>
                <c:pt idx="12">
                  <c:v>34.233519590561109</c:v>
                </c:pt>
                <c:pt idx="13">
                  <c:v>33.938604391621759</c:v>
                </c:pt>
                <c:pt idx="14">
                  <c:v>35.083487830174541</c:v>
                </c:pt>
                <c:pt idx="15">
                  <c:v>35.261409322440684</c:v>
                </c:pt>
                <c:pt idx="16">
                  <c:v>31.630797592440967</c:v>
                </c:pt>
                <c:pt idx="17">
                  <c:v>31.223530002923095</c:v>
                </c:pt>
                <c:pt idx="18">
                  <c:v>33.874618540869129</c:v>
                </c:pt>
                <c:pt idx="19">
                  <c:v>32.451924848089199</c:v>
                </c:pt>
                <c:pt idx="20">
                  <c:v>33.568305949573386</c:v>
                </c:pt>
                <c:pt idx="21">
                  <c:v>35.626944167712367</c:v>
                </c:pt>
                <c:pt idx="22">
                  <c:v>34.249808542923518</c:v>
                </c:pt>
                <c:pt idx="23">
                  <c:v>37.143100889730903</c:v>
                </c:pt>
                <c:pt idx="24">
                  <c:v>40.612231103728654</c:v>
                </c:pt>
                <c:pt idx="25">
                  <c:v>45.091649980187427</c:v>
                </c:pt>
                <c:pt idx="26">
                  <c:v>48.655822164257003</c:v>
                </c:pt>
                <c:pt idx="27">
                  <c:v>46.983368367232764</c:v>
                </c:pt>
                <c:pt idx="28">
                  <c:v>49.184639762961126</c:v>
                </c:pt>
                <c:pt idx="29">
                  <c:v>50.684082361213378</c:v>
                </c:pt>
                <c:pt idx="30">
                  <c:v>48.126689358589999</c:v>
                </c:pt>
                <c:pt idx="31">
                  <c:v>48.393271895438602</c:v>
                </c:pt>
                <c:pt idx="32">
                  <c:v>49.823415986551943</c:v>
                </c:pt>
                <c:pt idx="33">
                  <c:v>50.476837083348279</c:v>
                </c:pt>
                <c:pt idx="34">
                  <c:v>52.81718683839302</c:v>
                </c:pt>
                <c:pt idx="35">
                  <c:v>53.911816051948378</c:v>
                </c:pt>
                <c:pt idx="36">
                  <c:v>53.319349675129637</c:v>
                </c:pt>
                <c:pt idx="37">
                  <c:v>49.539625898393588</c:v>
                </c:pt>
                <c:pt idx="38">
                  <c:v>52.111219306465749</c:v>
                </c:pt>
                <c:pt idx="39">
                  <c:v>51.651702937310944</c:v>
                </c:pt>
                <c:pt idx="40">
                  <c:v>50.194470586842279</c:v>
                </c:pt>
                <c:pt idx="41">
                  <c:v>50.902578025372904</c:v>
                </c:pt>
                <c:pt idx="42">
                  <c:v>53.385351186925917</c:v>
                </c:pt>
                <c:pt idx="43">
                  <c:v>47.897072878795306</c:v>
                </c:pt>
                <c:pt idx="44">
                  <c:v>46.838403909147466</c:v>
                </c:pt>
                <c:pt idx="45">
                  <c:v>48.948800743067054</c:v>
                </c:pt>
                <c:pt idx="46">
                  <c:v>52.08089009278963</c:v>
                </c:pt>
                <c:pt idx="47">
                  <c:v>54.27420635925543</c:v>
                </c:pt>
                <c:pt idx="48">
                  <c:v>55.924324199440299</c:v>
                </c:pt>
                <c:pt idx="49">
                  <c:v>57.769937440150173</c:v>
                </c:pt>
                <c:pt idx="50">
                  <c:v>59.666247737577777</c:v>
                </c:pt>
                <c:pt idx="51">
                  <c:v>62.169985144525803</c:v>
                </c:pt>
                <c:pt idx="52">
                  <c:v>65.724092066792664</c:v>
                </c:pt>
                <c:pt idx="53">
                  <c:v>69.56092916969267</c:v>
                </c:pt>
                <c:pt idx="54">
                  <c:v>66.204290460491791</c:v>
                </c:pt>
                <c:pt idx="55">
                  <c:v>67.118040500078848</c:v>
                </c:pt>
                <c:pt idx="56">
                  <c:v>75.120332713083897</c:v>
                </c:pt>
                <c:pt idx="57">
                  <c:v>74.923660933691949</c:v>
                </c:pt>
                <c:pt idx="58">
                  <c:v>66.867064327482609</c:v>
                </c:pt>
                <c:pt idx="59">
                  <c:v>65.643777943555037</c:v>
                </c:pt>
                <c:pt idx="60">
                  <c:v>66.985262435931446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C7-4477-ABA8-3425A974F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341584"/>
        <c:axId val="1"/>
      </c:scatterChart>
      <c:valAx>
        <c:axId val="159434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Stock Price</a:t>
                </a:r>
              </a:p>
            </c:rich>
          </c:tx>
          <c:layout>
            <c:manualLayout>
              <c:xMode val="edge"/>
              <c:yMode val="edge"/>
              <c:x val="0.22775616083009079"/>
              <c:y val="3.288203557888597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9434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7</xdr:row>
      <xdr:rowOff>171450</xdr:rowOff>
    </xdr:from>
    <xdr:to>
      <xdr:col>15</xdr:col>
      <xdr:colOff>431800</xdr:colOff>
      <xdr:row>22</xdr:row>
      <xdr:rowOff>63500</xdr:rowOff>
    </xdr:to>
    <xdr:graphicFrame macro="">
      <xdr:nvGraphicFramePr>
        <xdr:cNvPr id="1027" name="Chart 1">
          <a:extLst>
            <a:ext uri="{FF2B5EF4-FFF2-40B4-BE49-F238E27FC236}">
              <a16:creationId xmlns:a16="http://schemas.microsoft.com/office/drawing/2014/main" id="{C353718E-E034-5202-BCAC-7130EECE5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4"/>
  <sheetViews>
    <sheetView tabSelected="1" workbookViewId="0">
      <selection activeCell="F15" sqref="F15"/>
    </sheetView>
  </sheetViews>
  <sheetFormatPr defaultRowHeight="14" x14ac:dyDescent="0.25"/>
  <cols>
    <col min="2" max="2" width="9.1796875" style="1" customWidth="1"/>
    <col min="3" max="3" width="15.54296875" style="1" customWidth="1"/>
    <col min="4" max="4" width="20.7265625" style="1" customWidth="1"/>
    <col min="5" max="5" width="14.81640625" style="1" customWidth="1"/>
  </cols>
  <sheetData>
    <row r="2" spans="2:8" x14ac:dyDescent="0.25">
      <c r="C2" s="1" t="s">
        <v>1</v>
      </c>
      <c r="D2" s="1" t="s">
        <v>7</v>
      </c>
      <c r="E2" s="1" t="s">
        <v>4</v>
      </c>
    </row>
    <row r="3" spans="2:8" ht="15.75" customHeight="1" x14ac:dyDescent="0.25">
      <c r="B3" s="1" t="s">
        <v>0</v>
      </c>
      <c r="C3" s="1" t="s">
        <v>2</v>
      </c>
      <c r="D3" s="1" t="s">
        <v>3</v>
      </c>
      <c r="E3" s="1" t="s">
        <v>1</v>
      </c>
      <c r="G3" s="1" t="s">
        <v>5</v>
      </c>
      <c r="H3" s="2">
        <v>0.09</v>
      </c>
    </row>
    <row r="4" spans="2:8" x14ac:dyDescent="0.25">
      <c r="B4" s="1">
        <v>0</v>
      </c>
      <c r="C4" s="1">
        <v>30</v>
      </c>
      <c r="D4" s="1">
        <f ca="1">NORMSINV(RAND())</f>
        <v>0.41464775215396626</v>
      </c>
      <c r="E4" s="1">
        <f ca="1">C4*($H$3/12+$H$4*D4*SQRT(1/12))</f>
        <v>0.94319097397489693</v>
      </c>
      <c r="G4" t="s">
        <v>6</v>
      </c>
      <c r="H4" s="2">
        <v>0.2</v>
      </c>
    </row>
    <row r="5" spans="2:8" x14ac:dyDescent="0.25">
      <c r="B5" s="1">
        <v>1</v>
      </c>
      <c r="C5" s="1">
        <f ca="1">C4+E4</f>
        <v>30.943190973974897</v>
      </c>
      <c r="D5" s="1">
        <f ca="1">NORMSINV(RAND())</f>
        <v>0.34382110019506085</v>
      </c>
      <c r="E5" s="1">
        <f ca="1">C5*($H$3/12+$H$4*D5*SQRT(1/12))</f>
        <v>0.8463123782976758</v>
      </c>
    </row>
    <row r="6" spans="2:8" x14ac:dyDescent="0.25">
      <c r="B6" s="1">
        <v>2</v>
      </c>
      <c r="C6" s="1">
        <f t="shared" ref="C6:C64" ca="1" si="0">C5+E5</f>
        <v>31.789503352272572</v>
      </c>
      <c r="D6" s="1">
        <f t="shared" ref="D6:D64" ca="1" si="1">NORMSINV(RAND())</f>
        <v>0.323493076986404</v>
      </c>
      <c r="E6" s="1">
        <f t="shared" ref="E6:E64" ca="1" si="2">C6*($H$3/12+$H$4*D6*SQRT(1/12))</f>
        <v>0.83215006244768541</v>
      </c>
    </row>
    <row r="7" spans="2:8" x14ac:dyDescent="0.25">
      <c r="B7" s="1">
        <f>B6+1</f>
        <v>3</v>
      </c>
      <c r="C7" s="1">
        <f t="shared" ca="1" si="0"/>
        <v>32.621653414720257</v>
      </c>
      <c r="D7" s="1">
        <f ca="1">NORMSINV(RAND())</f>
        <v>7.022821076090395E-2</v>
      </c>
      <c r="E7" s="1">
        <f t="shared" ca="1" si="2"/>
        <v>0.37693105816749456</v>
      </c>
    </row>
    <row r="8" spans="2:8" x14ac:dyDescent="0.25">
      <c r="B8" s="1">
        <f t="shared" ref="B8:B64" si="3">B7+1</f>
        <v>4</v>
      </c>
      <c r="C8" s="1">
        <f t="shared" ca="1" si="0"/>
        <v>32.99858447288775</v>
      </c>
      <c r="D8" s="1">
        <f t="shared" ca="1" si="1"/>
        <v>-2.9426077075030491E-3</v>
      </c>
      <c r="E8" s="1">
        <f t="shared" ca="1" si="2"/>
        <v>0.24188320337097938</v>
      </c>
    </row>
    <row r="9" spans="2:8" x14ac:dyDescent="0.25">
      <c r="B9" s="1">
        <f t="shared" si="3"/>
        <v>5</v>
      </c>
      <c r="C9" s="1">
        <f t="shared" ca="1" si="0"/>
        <v>33.240467676258731</v>
      </c>
      <c r="D9" s="1">
        <f t="shared" ca="1" si="1"/>
        <v>-0.15373035060403004</v>
      </c>
      <c r="E9" s="1">
        <f t="shared" ca="1" si="2"/>
        <v>-4.5726449273593553E-2</v>
      </c>
    </row>
    <row r="10" spans="2:8" x14ac:dyDescent="0.25">
      <c r="B10" s="1">
        <f t="shared" si="3"/>
        <v>6</v>
      </c>
      <c r="C10" s="1">
        <f t="shared" ca="1" si="0"/>
        <v>33.194741226985137</v>
      </c>
      <c r="D10" s="1">
        <f t="shared" ca="1" si="1"/>
        <v>0.73578385227234266</v>
      </c>
      <c r="E10" s="1">
        <f t="shared" ca="1" si="2"/>
        <v>1.6590897810730014</v>
      </c>
    </row>
    <row r="11" spans="2:8" x14ac:dyDescent="0.25">
      <c r="B11" s="1">
        <f t="shared" si="3"/>
        <v>7</v>
      </c>
      <c r="C11" s="1">
        <f t="shared" ca="1" si="0"/>
        <v>34.853831008058137</v>
      </c>
      <c r="D11" s="1">
        <f t="shared" ca="1" si="1"/>
        <v>0.232308491970249</v>
      </c>
      <c r="E11" s="1">
        <f t="shared" ca="1" si="2"/>
        <v>0.72887506108530142</v>
      </c>
    </row>
    <row r="12" spans="2:8" x14ac:dyDescent="0.25">
      <c r="B12" s="1">
        <f t="shared" si="3"/>
        <v>8</v>
      </c>
      <c r="C12" s="1">
        <f t="shared" ca="1" si="0"/>
        <v>35.582706069143441</v>
      </c>
      <c r="D12" s="1">
        <f t="shared" ca="1" si="1"/>
        <v>-0.72193453292013754</v>
      </c>
      <c r="E12" s="1">
        <f t="shared" ca="1" si="2"/>
        <v>-1.2162492627418466</v>
      </c>
    </row>
    <row r="13" spans="2:8" x14ac:dyDescent="0.25">
      <c r="B13" s="1">
        <f t="shared" si="3"/>
        <v>9</v>
      </c>
      <c r="C13" s="1">
        <f t="shared" ca="1" si="0"/>
        <v>34.366456806401594</v>
      </c>
      <c r="D13" s="1">
        <f t="shared" ca="1" si="1"/>
        <v>-0.28428026505904302</v>
      </c>
      <c r="E13" s="1">
        <f t="shared" ca="1" si="2"/>
        <v>-0.30630578110176837</v>
      </c>
    </row>
    <row r="14" spans="2:8" x14ac:dyDescent="0.25">
      <c r="B14" s="1">
        <f t="shared" si="3"/>
        <v>10</v>
      </c>
      <c r="C14" s="1">
        <f t="shared" ca="1" si="0"/>
        <v>34.060151025299824</v>
      </c>
      <c r="D14" s="1">
        <f t="shared" ca="1" si="1"/>
        <v>-0.67989107126915582</v>
      </c>
      <c r="E14" s="1">
        <f t="shared" ca="1" si="2"/>
        <v>-1.0815300036017428</v>
      </c>
    </row>
    <row r="15" spans="2:8" x14ac:dyDescent="0.25">
      <c r="B15" s="1">
        <f t="shared" si="3"/>
        <v>11</v>
      </c>
      <c r="C15" s="1">
        <f t="shared" ca="1" si="0"/>
        <v>32.978621021698082</v>
      </c>
      <c r="D15" s="1">
        <f t="shared" ca="1" si="1"/>
        <v>0.529174104844916</v>
      </c>
      <c r="E15" s="1">
        <f t="shared" ca="1" si="2"/>
        <v>1.2548985688630256</v>
      </c>
    </row>
    <row r="16" spans="2:8" x14ac:dyDescent="0.25">
      <c r="B16" s="1">
        <f t="shared" si="3"/>
        <v>12</v>
      </c>
      <c r="C16" s="1">
        <f t="shared" ca="1" si="0"/>
        <v>34.233519590561109</v>
      </c>
      <c r="D16" s="1">
        <f t="shared" ca="1" si="1"/>
        <v>-0.27911666235637783</v>
      </c>
      <c r="E16" s="1">
        <f t="shared" ca="1" si="2"/>
        <v>-0.29491519893934953</v>
      </c>
    </row>
    <row r="17" spans="2:5" x14ac:dyDescent="0.25">
      <c r="B17" s="1">
        <f t="shared" si="3"/>
        <v>13</v>
      </c>
      <c r="C17" s="1">
        <f t="shared" ca="1" si="0"/>
        <v>33.938604391621759</v>
      </c>
      <c r="D17" s="1">
        <f t="shared" ca="1" si="1"/>
        <v>0.45438547293837761</v>
      </c>
      <c r="E17" s="1">
        <f t="shared" ca="1" si="2"/>
        <v>1.1448834385527789</v>
      </c>
    </row>
    <row r="18" spans="2:5" x14ac:dyDescent="0.25">
      <c r="B18" s="1">
        <f t="shared" si="3"/>
        <v>14</v>
      </c>
      <c r="C18" s="1">
        <f t="shared" ca="1" si="0"/>
        <v>35.083487830174541</v>
      </c>
      <c r="D18" s="1">
        <f t="shared" ca="1" si="1"/>
        <v>-4.206503414521947E-2</v>
      </c>
      <c r="E18" s="1">
        <f t="shared" ca="1" si="2"/>
        <v>0.17792149226614246</v>
      </c>
    </row>
    <row r="19" spans="2:5" x14ac:dyDescent="0.25">
      <c r="B19" s="1">
        <f t="shared" si="3"/>
        <v>15</v>
      </c>
      <c r="C19" s="1">
        <f t="shared" ca="1" si="0"/>
        <v>35.261409322440684</v>
      </c>
      <c r="D19" s="1">
        <f t="shared" ca="1" si="1"/>
        <v>-1.9132709815766398</v>
      </c>
      <c r="E19" s="1">
        <f t="shared" ca="1" si="2"/>
        <v>-3.6306117299997185</v>
      </c>
    </row>
    <row r="20" spans="2:5" x14ac:dyDescent="0.25">
      <c r="B20" s="1">
        <f t="shared" si="3"/>
        <v>16</v>
      </c>
      <c r="C20" s="1">
        <f t="shared" ca="1" si="0"/>
        <v>31.630797592440967</v>
      </c>
      <c r="D20" s="1">
        <f t="shared" ca="1" si="1"/>
        <v>-0.3529168899120938</v>
      </c>
      <c r="E20" s="1">
        <f t="shared" ca="1" si="2"/>
        <v>-0.40726758951787068</v>
      </c>
    </row>
    <row r="21" spans="2:5" x14ac:dyDescent="0.25">
      <c r="B21" s="1">
        <f t="shared" si="3"/>
        <v>17</v>
      </c>
      <c r="C21" s="1">
        <f t="shared" ca="1" si="0"/>
        <v>31.223530002923095</v>
      </c>
      <c r="D21" s="1">
        <f t="shared" ca="1" si="1"/>
        <v>1.340724283903443</v>
      </c>
      <c r="E21" s="1">
        <f t="shared" ca="1" si="2"/>
        <v>2.6510885379460372</v>
      </c>
    </row>
    <row r="22" spans="2:5" x14ac:dyDescent="0.25">
      <c r="B22" s="1">
        <f t="shared" si="3"/>
        <v>18</v>
      </c>
      <c r="C22" s="1">
        <f t="shared" ca="1" si="0"/>
        <v>33.874618540869129</v>
      </c>
      <c r="D22" s="1">
        <f t="shared" ca="1" si="1"/>
        <v>-0.85734455105294727</v>
      </c>
      <c r="E22" s="1">
        <f t="shared" ca="1" si="2"/>
        <v>-1.4226936927799314</v>
      </c>
    </row>
    <row r="23" spans="2:5" x14ac:dyDescent="0.25">
      <c r="B23" s="1">
        <f t="shared" si="3"/>
        <v>19</v>
      </c>
      <c r="C23" s="1">
        <f t="shared" ca="1" si="0"/>
        <v>32.451924848089199</v>
      </c>
      <c r="D23" s="1">
        <f t="shared" ca="1" si="1"/>
        <v>0.46594028725760611</v>
      </c>
      <c r="E23" s="1">
        <f t="shared" ca="1" si="2"/>
        <v>1.1163811014841896</v>
      </c>
    </row>
    <row r="24" spans="2:5" x14ac:dyDescent="0.25">
      <c r="B24" s="1">
        <f t="shared" si="3"/>
        <v>20</v>
      </c>
      <c r="C24" s="1">
        <f t="shared" ca="1" si="0"/>
        <v>33.568305949573386</v>
      </c>
      <c r="D24" s="1">
        <f t="shared" ca="1" si="1"/>
        <v>0.93230826339762396</v>
      </c>
      <c r="E24" s="1">
        <f t="shared" ca="1" si="2"/>
        <v>2.0586382181389786</v>
      </c>
    </row>
    <row r="25" spans="2:5" x14ac:dyDescent="0.25">
      <c r="B25" s="1">
        <f t="shared" si="3"/>
        <v>21</v>
      </c>
      <c r="C25" s="1">
        <f t="shared" ca="1" si="0"/>
        <v>35.626944167712367</v>
      </c>
      <c r="D25" s="1">
        <f t="shared" ca="1" si="1"/>
        <v>-0.79941642995451068</v>
      </c>
      <c r="E25" s="1">
        <f t="shared" ca="1" si="2"/>
        <v>-1.3771356247888502</v>
      </c>
    </row>
    <row r="26" spans="2:5" x14ac:dyDescent="0.25">
      <c r="B26" s="1">
        <f t="shared" si="3"/>
        <v>22</v>
      </c>
      <c r="C26" s="1">
        <f t="shared" ca="1" si="0"/>
        <v>34.249808542923518</v>
      </c>
      <c r="D26" s="1">
        <f t="shared" ca="1" si="1"/>
        <v>1.3332662213290511</v>
      </c>
      <c r="E26" s="1">
        <f t="shared" ca="1" si="2"/>
        <v>2.8932923468073861</v>
      </c>
    </row>
    <row r="27" spans="2:5" x14ac:dyDescent="0.25">
      <c r="B27" s="1">
        <f t="shared" si="3"/>
        <v>23</v>
      </c>
      <c r="C27" s="1">
        <f t="shared" ca="1" si="0"/>
        <v>37.143100889730903</v>
      </c>
      <c r="D27" s="1">
        <f t="shared" ca="1" si="1"/>
        <v>1.4878151317885031</v>
      </c>
      <c r="E27" s="1">
        <f t="shared" ca="1" si="2"/>
        <v>3.4691302139977505</v>
      </c>
    </row>
    <row r="28" spans="2:5" x14ac:dyDescent="0.25">
      <c r="B28" s="1">
        <f t="shared" si="3"/>
        <v>24</v>
      </c>
      <c r="C28" s="1">
        <f t="shared" ca="1" si="0"/>
        <v>40.612231103728654</v>
      </c>
      <c r="D28" s="1">
        <f t="shared" ca="1" si="1"/>
        <v>1.7805012254406527</v>
      </c>
      <c r="E28" s="1">
        <f t="shared" ca="1" si="2"/>
        <v>4.4794188764587721</v>
      </c>
    </row>
    <row r="29" spans="2:5" x14ac:dyDescent="0.25">
      <c r="B29" s="1">
        <f t="shared" si="3"/>
        <v>25</v>
      </c>
      <c r="C29" s="1">
        <f t="shared" ca="1" si="0"/>
        <v>45.091649980187427</v>
      </c>
      <c r="D29" s="1">
        <f t="shared" ca="1" si="1"/>
        <v>1.2391583799808521</v>
      </c>
      <c r="E29" s="1">
        <f t="shared" ca="1" si="2"/>
        <v>3.5641721840695788</v>
      </c>
    </row>
    <row r="30" spans="2:5" x14ac:dyDescent="0.25">
      <c r="B30" s="1">
        <f t="shared" si="3"/>
        <v>26</v>
      </c>
      <c r="C30" s="1">
        <f t="shared" ca="1" si="0"/>
        <v>48.655822164257003</v>
      </c>
      <c r="D30" s="1">
        <f t="shared" ca="1" si="1"/>
        <v>-0.72526420546105863</v>
      </c>
      <c r="E30" s="1">
        <f t="shared" ca="1" si="2"/>
        <v>-1.6724537970242424</v>
      </c>
    </row>
    <row r="31" spans="2:5" x14ac:dyDescent="0.25">
      <c r="B31" s="1">
        <f t="shared" si="3"/>
        <v>27</v>
      </c>
      <c r="C31" s="1">
        <f t="shared" ca="1" si="0"/>
        <v>46.983368367232764</v>
      </c>
      <c r="D31" s="1">
        <f t="shared" ca="1" si="1"/>
        <v>0.68159907463386793</v>
      </c>
      <c r="E31" s="1">
        <f t="shared" ca="1" si="2"/>
        <v>2.2012713957283658</v>
      </c>
    </row>
    <row r="32" spans="2:5" x14ac:dyDescent="0.25">
      <c r="B32" s="1">
        <f t="shared" si="3"/>
        <v>28</v>
      </c>
      <c r="C32" s="1">
        <f t="shared" ca="1" si="0"/>
        <v>49.184639762961126</v>
      </c>
      <c r="D32" s="1">
        <f t="shared" ca="1" si="1"/>
        <v>0.39812908257182145</v>
      </c>
      <c r="E32" s="1">
        <f t="shared" ca="1" si="2"/>
        <v>1.4994425982522486</v>
      </c>
    </row>
    <row r="33" spans="2:5" x14ac:dyDescent="0.25">
      <c r="B33" s="1">
        <f t="shared" si="3"/>
        <v>29</v>
      </c>
      <c r="C33" s="1">
        <f t="shared" ca="1" si="0"/>
        <v>50.684082361213378</v>
      </c>
      <c r="D33" s="1">
        <f t="shared" ca="1" si="1"/>
        <v>-1.0038536601272527</v>
      </c>
      <c r="E33" s="1">
        <f t="shared" ca="1" si="2"/>
        <v>-2.5573930026233764</v>
      </c>
    </row>
    <row r="34" spans="2:5" x14ac:dyDescent="0.25">
      <c r="B34" s="1">
        <f t="shared" si="3"/>
        <v>30</v>
      </c>
      <c r="C34" s="1">
        <f t="shared" ca="1" si="0"/>
        <v>48.126689358589999</v>
      </c>
      <c r="D34" s="1">
        <f t="shared" ca="1" si="1"/>
        <v>-3.3962347652563757E-2</v>
      </c>
      <c r="E34" s="1">
        <f t="shared" ca="1" si="2"/>
        <v>0.26658253684860128</v>
      </c>
    </row>
    <row r="35" spans="2:5" x14ac:dyDescent="0.25">
      <c r="B35" s="1">
        <f t="shared" si="3"/>
        <v>31</v>
      </c>
      <c r="C35" s="1">
        <f t="shared" ca="1" si="0"/>
        <v>48.393271895438602</v>
      </c>
      <c r="D35" s="1">
        <f t="shared" ca="1" si="1"/>
        <v>0.38196119275445994</v>
      </c>
      <c r="E35" s="1">
        <f t="shared" ca="1" si="2"/>
        <v>1.4301440911133416</v>
      </c>
    </row>
    <row r="36" spans="2:5" x14ac:dyDescent="0.25">
      <c r="B36" s="1">
        <f t="shared" si="3"/>
        <v>32</v>
      </c>
      <c r="C36" s="1">
        <f t="shared" ca="1" si="0"/>
        <v>49.823415986551943</v>
      </c>
      <c r="D36" s="1">
        <f t="shared" ca="1" si="1"/>
        <v>9.7250132207777146E-2</v>
      </c>
      <c r="E36" s="1">
        <f t="shared" ca="1" si="2"/>
        <v>0.65342109679633342</v>
      </c>
    </row>
    <row r="37" spans="2:5" x14ac:dyDescent="0.25">
      <c r="B37" s="1">
        <f t="shared" si="3"/>
        <v>33</v>
      </c>
      <c r="C37" s="1">
        <f t="shared" ca="1" si="0"/>
        <v>50.476837083348279</v>
      </c>
      <c r="D37" s="1">
        <f t="shared" ca="1" si="1"/>
        <v>0.67315852801061749</v>
      </c>
      <c r="E37" s="1">
        <f t="shared" ca="1" si="2"/>
        <v>2.3403497550447412</v>
      </c>
    </row>
    <row r="38" spans="2:5" x14ac:dyDescent="0.25">
      <c r="B38" s="1">
        <f t="shared" si="3"/>
        <v>34</v>
      </c>
      <c r="C38" s="1">
        <f t="shared" ca="1" si="0"/>
        <v>52.81718683839302</v>
      </c>
      <c r="D38" s="1">
        <f t="shared" ca="1" si="1"/>
        <v>0.22906142912375807</v>
      </c>
      <c r="E38" s="1">
        <f t="shared" ca="1" si="2"/>
        <v>1.0946292135553601</v>
      </c>
    </row>
    <row r="39" spans="2:5" x14ac:dyDescent="0.25">
      <c r="B39" s="1">
        <f t="shared" si="3"/>
        <v>35</v>
      </c>
      <c r="C39" s="1">
        <f t="shared" ca="1" si="0"/>
        <v>53.911816051948378</v>
      </c>
      <c r="D39" s="1">
        <f t="shared" ca="1" si="1"/>
        <v>-0.3202483290007867</v>
      </c>
      <c r="E39" s="1">
        <f t="shared" ca="1" si="2"/>
        <v>-0.59246637681874337</v>
      </c>
    </row>
    <row r="40" spans="2:5" x14ac:dyDescent="0.25">
      <c r="B40" s="1">
        <f t="shared" si="3"/>
        <v>36</v>
      </c>
      <c r="C40" s="1">
        <f t="shared" ca="1" si="0"/>
        <v>53.319349675129637</v>
      </c>
      <c r="D40" s="1">
        <f t="shared" ca="1" si="1"/>
        <v>-1.3577270416781912</v>
      </c>
      <c r="E40" s="1">
        <f t="shared" ca="1" si="2"/>
        <v>-3.7797237767360494</v>
      </c>
    </row>
    <row r="41" spans="2:5" x14ac:dyDescent="0.25">
      <c r="B41" s="1">
        <f t="shared" si="3"/>
        <v>37</v>
      </c>
      <c r="C41" s="1">
        <f t="shared" ca="1" si="0"/>
        <v>49.539625898393588</v>
      </c>
      <c r="D41" s="1">
        <f t="shared" ca="1" si="1"/>
        <v>0.76920076650880764</v>
      </c>
      <c r="E41" s="1">
        <f t="shared" ca="1" si="2"/>
        <v>2.571593408072161</v>
      </c>
    </row>
    <row r="42" spans="2:5" x14ac:dyDescent="0.25">
      <c r="B42" s="1">
        <f t="shared" si="3"/>
        <v>38</v>
      </c>
      <c r="C42" s="1">
        <f t="shared" ca="1" si="0"/>
        <v>52.111219306465749</v>
      </c>
      <c r="D42" s="1">
        <f t="shared" ca="1" si="1"/>
        <v>-0.28263593022984035</v>
      </c>
      <c r="E42" s="1">
        <f t="shared" ca="1" si="2"/>
        <v>-0.45951636915480293</v>
      </c>
    </row>
    <row r="43" spans="2:5" x14ac:dyDescent="0.25">
      <c r="B43" s="1">
        <f t="shared" si="3"/>
        <v>39</v>
      </c>
      <c r="C43" s="1">
        <f t="shared" ca="1" si="0"/>
        <v>51.651702937310944</v>
      </c>
      <c r="D43" s="1">
        <f t="shared" ca="1" si="1"/>
        <v>-0.61856155579401306</v>
      </c>
      <c r="E43" s="1">
        <f t="shared" ca="1" si="2"/>
        <v>-1.4572323504686662</v>
      </c>
    </row>
    <row r="44" spans="2:5" x14ac:dyDescent="0.25">
      <c r="B44" s="1">
        <f t="shared" si="3"/>
        <v>40</v>
      </c>
      <c r="C44" s="1">
        <f t="shared" ca="1" si="0"/>
        <v>50.194470586842279</v>
      </c>
      <c r="D44" s="1">
        <f t="shared" ca="1" si="1"/>
        <v>0.11444144228853258</v>
      </c>
      <c r="E44" s="1">
        <f t="shared" ca="1" si="2"/>
        <v>0.70810743853062541</v>
      </c>
    </row>
    <row r="45" spans="2:5" x14ac:dyDescent="0.25">
      <c r="B45" s="1">
        <f t="shared" si="3"/>
        <v>41</v>
      </c>
      <c r="C45" s="1">
        <f t="shared" ca="1" si="0"/>
        <v>50.902578025372904</v>
      </c>
      <c r="D45" s="1">
        <f t="shared" ca="1" si="1"/>
        <v>0.71490394304644655</v>
      </c>
      <c r="E45" s="1">
        <f t="shared" ca="1" si="2"/>
        <v>2.4827731615530162</v>
      </c>
    </row>
    <row r="46" spans="2:5" x14ac:dyDescent="0.25">
      <c r="B46" s="1">
        <f t="shared" si="3"/>
        <v>42</v>
      </c>
      <c r="C46" s="1">
        <f t="shared" ca="1" si="0"/>
        <v>53.385351186925917</v>
      </c>
      <c r="D46" s="1">
        <f t="shared" ca="1" si="1"/>
        <v>-1.910537760595588</v>
      </c>
      <c r="E46" s="1">
        <f t="shared" ca="1" si="2"/>
        <v>-5.4882783081306084</v>
      </c>
    </row>
    <row r="47" spans="2:5" x14ac:dyDescent="0.25">
      <c r="B47" s="1">
        <f t="shared" si="3"/>
        <v>43</v>
      </c>
      <c r="C47" s="1">
        <f t="shared" ca="1" si="0"/>
        <v>47.897072878795306</v>
      </c>
      <c r="D47" s="1">
        <f t="shared" ca="1" si="1"/>
        <v>-0.51273898892330283</v>
      </c>
      <c r="E47" s="1">
        <f t="shared" ca="1" si="2"/>
        <v>-1.0586689696478411</v>
      </c>
    </row>
    <row r="48" spans="2:5" x14ac:dyDescent="0.25">
      <c r="B48" s="1">
        <f t="shared" si="3"/>
        <v>44</v>
      </c>
      <c r="C48" s="1">
        <f t="shared" ca="1" si="0"/>
        <v>46.838403909147466</v>
      </c>
      <c r="D48" s="1">
        <f t="shared" ca="1" si="1"/>
        <v>0.65050590355740279</v>
      </c>
      <c r="E48" s="1">
        <f t="shared" ca="1" si="2"/>
        <v>2.1103968339195895</v>
      </c>
    </row>
    <row r="49" spans="2:5" x14ac:dyDescent="0.25">
      <c r="B49" s="1">
        <f t="shared" si="3"/>
        <v>45</v>
      </c>
      <c r="C49" s="1">
        <f t="shared" ca="1" si="0"/>
        <v>48.948800743067054</v>
      </c>
      <c r="D49" s="1">
        <f t="shared" ca="1" si="1"/>
        <v>0.97838440185258335</v>
      </c>
      <c r="E49" s="1">
        <f t="shared" ca="1" si="2"/>
        <v>3.1320893497225804</v>
      </c>
    </row>
    <row r="50" spans="2:5" x14ac:dyDescent="0.25">
      <c r="B50" s="1">
        <f t="shared" si="3"/>
        <v>46</v>
      </c>
      <c r="C50" s="1">
        <f t="shared" ca="1" si="0"/>
        <v>52.08089009278963</v>
      </c>
      <c r="D50" s="1">
        <f t="shared" ca="1" si="1"/>
        <v>0.59952596757508325</v>
      </c>
      <c r="E50" s="1">
        <f t="shared" ca="1" si="2"/>
        <v>2.1933162664657999</v>
      </c>
    </row>
    <row r="51" spans="2:5" x14ac:dyDescent="0.25">
      <c r="B51" s="1">
        <f t="shared" si="3"/>
        <v>47</v>
      </c>
      <c r="C51" s="1">
        <f t="shared" ca="1" si="0"/>
        <v>54.27420635925543</v>
      </c>
      <c r="D51" s="1">
        <f t="shared" ca="1" si="1"/>
        <v>0.39669770595338072</v>
      </c>
      <c r="E51" s="1">
        <f t="shared" ca="1" si="2"/>
        <v>1.6501178401848688</v>
      </c>
    </row>
    <row r="52" spans="2:5" x14ac:dyDescent="0.25">
      <c r="B52" s="1">
        <f t="shared" si="3"/>
        <v>48</v>
      </c>
      <c r="C52" s="1">
        <f t="shared" ca="1" si="0"/>
        <v>55.924324199440299</v>
      </c>
      <c r="D52" s="1">
        <f t="shared" ca="1" si="1"/>
        <v>0.44170719229955241</v>
      </c>
      <c r="E52" s="1">
        <f t="shared" ca="1" si="2"/>
        <v>1.8456132407098744</v>
      </c>
    </row>
    <row r="53" spans="2:5" x14ac:dyDescent="0.25">
      <c r="B53" s="1">
        <f t="shared" si="3"/>
        <v>49</v>
      </c>
      <c r="C53" s="1">
        <f t="shared" ca="1" si="0"/>
        <v>57.769937440150173</v>
      </c>
      <c r="D53" s="1">
        <f t="shared" ca="1" si="1"/>
        <v>0.43864549510942991</v>
      </c>
      <c r="E53" s="1">
        <f t="shared" ca="1" si="2"/>
        <v>1.8963102974276063</v>
      </c>
    </row>
    <row r="54" spans="2:5" x14ac:dyDescent="0.25">
      <c r="B54" s="1">
        <f t="shared" si="3"/>
        <v>50</v>
      </c>
      <c r="C54" s="1">
        <f t="shared" ca="1" si="0"/>
        <v>59.666247737577777</v>
      </c>
      <c r="D54" s="1">
        <f t="shared" ca="1" si="1"/>
        <v>0.59690582839569573</v>
      </c>
      <c r="E54" s="1">
        <f t="shared" ca="1" si="2"/>
        <v>2.5037374069480283</v>
      </c>
    </row>
    <row r="55" spans="2:5" x14ac:dyDescent="0.25">
      <c r="B55" s="1">
        <f t="shared" si="3"/>
        <v>51</v>
      </c>
      <c r="C55" s="1">
        <f t="shared" ca="1" si="0"/>
        <v>62.169985144525803</v>
      </c>
      <c r="D55" s="1">
        <f t="shared" ca="1" si="1"/>
        <v>0.86026753185551663</v>
      </c>
      <c r="E55" s="1">
        <f t="shared" ca="1" si="2"/>
        <v>3.5541069222668549</v>
      </c>
    </row>
    <row r="56" spans="2:5" x14ac:dyDescent="0.25">
      <c r="B56" s="1">
        <f t="shared" si="3"/>
        <v>52</v>
      </c>
      <c r="C56" s="1">
        <f t="shared" ca="1" si="0"/>
        <v>65.724092066792664</v>
      </c>
      <c r="D56" s="1">
        <f t="shared" ca="1" si="1"/>
        <v>0.88123177055752566</v>
      </c>
      <c r="E56" s="1">
        <f t="shared" ca="1" si="2"/>
        <v>3.8368371029000126</v>
      </c>
    </row>
    <row r="57" spans="2:5" x14ac:dyDescent="0.25">
      <c r="B57" s="1">
        <f t="shared" si="3"/>
        <v>53</v>
      </c>
      <c r="C57" s="1">
        <f t="shared" ca="1" si="0"/>
        <v>69.56092916969267</v>
      </c>
      <c r="D57" s="1">
        <f t="shared" ca="1" si="1"/>
        <v>-0.96569896977341829</v>
      </c>
      <c r="E57" s="1">
        <f t="shared" ca="1" si="2"/>
        <v>-3.3566387092008787</v>
      </c>
    </row>
    <row r="58" spans="2:5" x14ac:dyDescent="0.25">
      <c r="B58" s="1">
        <f t="shared" si="3"/>
        <v>54</v>
      </c>
      <c r="C58" s="1">
        <f t="shared" ca="1" si="0"/>
        <v>66.204290460491791</v>
      </c>
      <c r="D58" s="1">
        <f t="shared" ca="1" si="1"/>
        <v>0.10915342922366238</v>
      </c>
      <c r="E58" s="1">
        <f t="shared" ca="1" si="2"/>
        <v>0.91375003958705536</v>
      </c>
    </row>
    <row r="59" spans="2:5" x14ac:dyDescent="0.25">
      <c r="B59" s="1">
        <f t="shared" si="3"/>
        <v>55</v>
      </c>
      <c r="C59" s="1">
        <f t="shared" ca="1" si="0"/>
        <v>67.118040500078848</v>
      </c>
      <c r="D59" s="1">
        <f t="shared" ca="1" si="1"/>
        <v>1.9351708827141276</v>
      </c>
      <c r="E59" s="1">
        <f t="shared" ca="1" si="2"/>
        <v>8.0022922130050471</v>
      </c>
    </row>
    <row r="60" spans="2:5" x14ac:dyDescent="0.25">
      <c r="B60" s="1">
        <f t="shared" si="3"/>
        <v>56</v>
      </c>
      <c r="C60" s="1">
        <f t="shared" ca="1" si="0"/>
        <v>75.120332713083897</v>
      </c>
      <c r="D60" s="1">
        <f t="shared" ca="1" si="1"/>
        <v>-0.17525045667783576</v>
      </c>
      <c r="E60" s="1">
        <f t="shared" ca="1" si="2"/>
        <v>-0.19667177939195513</v>
      </c>
    </row>
    <row r="61" spans="2:5" x14ac:dyDescent="0.25">
      <c r="B61" s="1">
        <f t="shared" si="3"/>
        <v>57</v>
      </c>
      <c r="C61" s="1">
        <f t="shared" ca="1" si="0"/>
        <v>74.923660933691949</v>
      </c>
      <c r="D61" s="1">
        <f t="shared" ca="1" si="1"/>
        <v>-1.9923908385829352</v>
      </c>
      <c r="E61" s="1">
        <f t="shared" ca="1" si="2"/>
        <v>-8.0565966062093413</v>
      </c>
    </row>
    <row r="62" spans="2:5" x14ac:dyDescent="0.25">
      <c r="B62" s="1">
        <f t="shared" si="3"/>
        <v>58</v>
      </c>
      <c r="C62" s="1">
        <f t="shared" ca="1" si="0"/>
        <v>66.867064327482609</v>
      </c>
      <c r="D62" s="1">
        <f t="shared" ca="1" si="1"/>
        <v>-0.44677044595529597</v>
      </c>
      <c r="E62" s="1">
        <f t="shared" ca="1" si="2"/>
        <v>-1.2232863839275729</v>
      </c>
    </row>
    <row r="63" spans="2:5" x14ac:dyDescent="0.25">
      <c r="B63" s="1">
        <f t="shared" si="3"/>
        <v>59</v>
      </c>
      <c r="C63" s="1">
        <f t="shared" ca="1" si="0"/>
        <v>65.643777943555037</v>
      </c>
      <c r="D63" s="1">
        <f t="shared" ca="1" si="1"/>
        <v>0.2240549911880155</v>
      </c>
      <c r="E63" s="1">
        <f t="shared" ca="1" si="2"/>
        <v>1.341484492376404</v>
      </c>
    </row>
    <row r="64" spans="2:5" x14ac:dyDescent="0.25">
      <c r="B64" s="1">
        <f t="shared" si="3"/>
        <v>60</v>
      </c>
      <c r="C64" s="1">
        <f t="shared" ca="1" si="0"/>
        <v>66.985262435931446</v>
      </c>
      <c r="D64" s="1">
        <f t="shared" ca="1" si="1"/>
        <v>-6.9715460591246364E-2</v>
      </c>
      <c r="E64" s="1">
        <f t="shared" ca="1" si="2"/>
        <v>0.23277217972694003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Joseph L. Rotman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 Yue</cp:lastModifiedBy>
  <dcterms:created xsi:type="dcterms:W3CDTF">2010-11-11T22:09:29Z</dcterms:created>
  <dcterms:modified xsi:type="dcterms:W3CDTF">2023-09-27T10:51:52Z</dcterms:modified>
</cp:coreProperties>
</file>