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rge\Documents\repos\wulpus_pro\hw\wulpus_pro_acq_pcb_dev_board\fabrication_outputs\BOM\"/>
    </mc:Choice>
  </mc:AlternateContent>
  <xr:revisionPtr revIDLastSave="0" documentId="13_ncr:1_{BCD0864B-167D-4B41-A965-AD6D78DF1510}" xr6:coauthVersionLast="47" xr6:coauthVersionMax="47" xr10:uidLastSave="{00000000-0000-0000-0000-000000000000}"/>
  <bookViews>
    <workbookView xWindow="-110" yWindow="-110" windowWidth="19420" windowHeight="10300" xr2:uid="{FEFA2ADD-8267-4511-ADCD-72C8EF95B784}"/>
  </bookViews>
  <sheets>
    <sheet name="Bill of Materials-wulpus_pro_ac" sheetId="1" r:id="rId1"/>
  </sheets>
  <definedNames>
    <definedName name="_xlnm.Print_Titles" localSheetId="0">'Bill of Materials-wulpus_pro_ac'!$1:$1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6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</calcChain>
</file>

<file path=xl/sharedStrings.xml><?xml version="1.0" encoding="utf-8"?>
<sst xmlns="http://schemas.openxmlformats.org/spreadsheetml/2006/main" count="247" uniqueCount="196">
  <si>
    <t>Designator</t>
  </si>
  <si>
    <t>Name</t>
  </si>
  <si>
    <t>Manufacturer Part Number 1</t>
  </si>
  <si>
    <t>Description</t>
  </si>
  <si>
    <t>Quantity</t>
  </si>
  <si>
    <t>C2, C17, C18, C19, C21, C22, C23, C29, C31, C33, C51, C52, C53, C73, C74, C75, C76</t>
  </si>
  <si>
    <t>C0402C104K4RACTU</t>
  </si>
  <si>
    <t>GRM155R71C104KA88D</t>
  </si>
  <si>
    <t/>
  </si>
  <si>
    <t>C24, C25</t>
  </si>
  <si>
    <t>GRM1555C1H100JA01D</t>
  </si>
  <si>
    <t>PJ1</t>
  </si>
  <si>
    <t>5051100892</t>
  </si>
  <si>
    <t>R35, R38</t>
  </si>
  <si>
    <t>RC0402JR-0722RL</t>
  </si>
  <si>
    <t>R36</t>
  </si>
  <si>
    <t>CPF0402B324RE1</t>
  </si>
  <si>
    <t>U13</t>
  </si>
  <si>
    <t>MD0100N8-G</t>
  </si>
  <si>
    <t>X5, X6, X7, X8</t>
  </si>
  <si>
    <t>68000-102HLF</t>
  </si>
  <si>
    <t>2 Positions Header, Unshrouded Connector 0.100" (2.54mm) Through Hole Gold or Gold, GXT™</t>
  </si>
  <si>
    <t>X1, X3, X4</t>
  </si>
  <si>
    <t>68000-106HLF</t>
  </si>
  <si>
    <t>6 Positions Header, Unshrouded Connector 0.100" (2.54mm) Through Hole Gold or Gold, GXT™</t>
  </si>
  <si>
    <t>U11</t>
  </si>
  <si>
    <t>HV2707T-C/R8X</t>
  </si>
  <si>
    <t>16-CH 200V No Hv Bias Switch (SPST), 2 Bleed Resistor 48 LQFP 7X7X1.4MM T/r Rohs Compliant: Yes</t>
  </si>
  <si>
    <t>R9</t>
  </si>
  <si>
    <t>RMCF0201JT47K0</t>
  </si>
  <si>
    <t>47kΩ ±5% 0.05W 0201 Thick Film Chip Resistor AEC-Q200 compliant</t>
  </si>
  <si>
    <t>J12</t>
  </si>
  <si>
    <t>DF40HC(3.0)-50DS-0.4V(51)</t>
  </si>
  <si>
    <t>50 Position 0.4mm Pitch Dual Row Vertical Surface Mount (SMT) Pin Socket, 3.0mm Stacking Height</t>
  </si>
  <si>
    <t>U3</t>
  </si>
  <si>
    <t>TPL0501-100RSER</t>
  </si>
  <si>
    <t>256-Tap, 100 k, Single Channel Potentiometer with SPI Interface, -40 to 125 degC, 8-pin QFN (RSE8), Green (RoHS &amp; no Sb/Br)</t>
  </si>
  <si>
    <t>U4, U7</t>
  </si>
  <si>
    <t>TS5A3159AYZPR</t>
  </si>
  <si>
    <t>Analogue Switch ICs SPDT ANALOG SWITCH</t>
  </si>
  <si>
    <t>FB3, FB4</t>
  </si>
  <si>
    <t>BLM18SP101SH1D</t>
  </si>
  <si>
    <t>BLM18SP101SH1D Ferrite Beads Multi-Layer 100Ohm 25% 100MHz 3.7A 0.022Ohm DCR 0603 Automotive T/R</t>
  </si>
  <si>
    <t>FB1, FB2</t>
  </si>
  <si>
    <t>BLM18SP101SN1D</t>
  </si>
  <si>
    <t>BLM18SP101SN1D Ferrite Bead, 100 Ohm, 3.7A, 0603 Rohs Compliant: Yes |Murata BLM18SP101SN1D</t>
  </si>
  <si>
    <t>C8, C9, C11, C14, C15, C20, C28, C30, C32, C40, C48, C49, C50</t>
  </si>
  <si>
    <t>C1005X7S1A225K050BC</t>
  </si>
  <si>
    <t>CAP CER 2.2UF 10V X7S 0402</t>
  </si>
  <si>
    <t>C64</t>
  </si>
  <si>
    <t>GCM21BR71H105KA03L</t>
  </si>
  <si>
    <t>Ceramic Capacitor for Automotive 1uF ±10% 50VDC X7R 0805 Embossed T/R</t>
  </si>
  <si>
    <t>C3, C6</t>
  </si>
  <si>
    <t>GRM033R71A103KA01D</t>
  </si>
  <si>
    <t>Chip Multilayer Ceramic Capacitors for General Purpose, 0201, 10000pF, X7R, 15%, 10%, 10V</t>
  </si>
  <si>
    <t>C67</t>
  </si>
  <si>
    <t>GRM155C71H104KE19D</t>
  </si>
  <si>
    <t>Chip Multilayer Ceramic Capacitors for General Purpose, 0402, 0.10uF, X7S, 22%, 10%, 50V</t>
  </si>
  <si>
    <t>C69, C70, C71, C72</t>
  </si>
  <si>
    <t>GRM155Z71A105KE01D</t>
  </si>
  <si>
    <t>Chip Multilayer Ceramic Capacitors for General Purpose, 0402, 1.0uF, X7R, 15%, 10%, 10V</t>
  </si>
  <si>
    <t>C4, C7, C10, C43, C45, C46, C56</t>
  </si>
  <si>
    <t>GRM1555C1H102JA01D</t>
  </si>
  <si>
    <t>Chip Multilayer Ceramic Capacitors for General Purpose, 0402, 1000pF, C0G, 30ppm/°C, 5%, 50V</t>
  </si>
  <si>
    <t>C41, C42</t>
  </si>
  <si>
    <t>GRM155R71H473ME14D</t>
  </si>
  <si>
    <t>Chip Multilayer Ceramic Capacitors for General Purpose, 0402, 47000pF, X7R, 15%, 20%, 50V</t>
  </si>
  <si>
    <t>C26, C34, C35, C36, C37, C38, C39, C61, C62, C63, C65, C66, C68</t>
  </si>
  <si>
    <t>GRM188R61H225ME11D</t>
  </si>
  <si>
    <t>Chip Multilayer Ceramic Capacitors for General Purpose, 0603, 2.2uF, X5R, 15%, 20%, 50V</t>
  </si>
  <si>
    <t>J1, J2</t>
  </si>
  <si>
    <t>DF40C-40DS-0.4V(51)</t>
  </si>
  <si>
    <t>CONN RCPT 40POS SMD GOLD</t>
  </si>
  <si>
    <t>J10, J11</t>
  </si>
  <si>
    <t>U.FL-R-SMT-1(10)</t>
  </si>
  <si>
    <t>CONN U.FL RCPT STR 50 OHM SMD</t>
  </si>
  <si>
    <t>J3, J5</t>
  </si>
  <si>
    <t>91931-31169LF</t>
  </si>
  <si>
    <t>Conn; Rect; Industrial; MezzanineRECP; 69Cnts; SMT; I-IndustrialSeries</t>
  </si>
  <si>
    <t>R4, R21, R33, R34</t>
  </si>
  <si>
    <t>CRCW04021R00FKEDC</t>
  </si>
  <si>
    <t>CRCW04021R00FKEDC Res Thick Film 0402 1 Ohm 1% 1/16W ±100ppm/°C Molded SMD Paper T/R</t>
  </si>
  <si>
    <t>X2</t>
  </si>
  <si>
    <t>FY0800018</t>
  </si>
  <si>
    <t>Crystal 8MHz ±30ppm (Tol) ±30ppm (Stability) 18pF FUND 100Ohm 4-Pin SMD T/R</t>
  </si>
  <si>
    <t>Y2</t>
  </si>
  <si>
    <t>ABS05-32.768KHZ-9-T</t>
  </si>
  <si>
    <t>CRYSTAL 32.7680KHZ 9PF SMD</t>
  </si>
  <si>
    <t>D1</t>
  </si>
  <si>
    <t>BAV99T-7-F</t>
  </si>
  <si>
    <t>DIODE ARRAY GP 85V 75MA SOT523</t>
  </si>
  <si>
    <t>D3</t>
  </si>
  <si>
    <t>ZHCS400QTA</t>
  </si>
  <si>
    <t>Diode Schottky 40V 1A Automotive 2-Pin SOD-323 T/R</t>
  </si>
  <si>
    <t>U15</t>
  </si>
  <si>
    <t>LT3463AEDD#PBF</t>
  </si>
  <si>
    <t>Dual Micropower DC/DC Converters with Schottky Diodes, 2.4 to 15 V Vin, 10-pin SON (DD-10), -40 to 85 degC, Pb-Free</t>
  </si>
  <si>
    <t>R39, R42</t>
  </si>
  <si>
    <t>1MΩ</t>
  </si>
  <si>
    <t>ERJ-2RKF1004X</t>
  </si>
  <si>
    <t>R41</t>
  </si>
  <si>
    <t>41.2 kΩ</t>
  </si>
  <si>
    <t>ERJ-2RKF4122X</t>
  </si>
  <si>
    <t>R40</t>
  </si>
  <si>
    <t>43.2 kΩ</t>
  </si>
  <si>
    <t>ERJ-2RKF4322X</t>
  </si>
  <si>
    <t>R24</t>
  </si>
  <si>
    <t>3k 1/3W</t>
  </si>
  <si>
    <t>ERJ-PA3J302V</t>
  </si>
  <si>
    <t>C5</t>
  </si>
  <si>
    <t>04025C332JAT2A</t>
  </si>
  <si>
    <t>General Purpose Ceramic Capacitor, 0402, 3.3nF, 5%, X7R, 15%, 50V</t>
  </si>
  <si>
    <t>C13, C27</t>
  </si>
  <si>
    <t>04025A101FAT2A</t>
  </si>
  <si>
    <t>General Purpose Ceramic Capacitor, 0402, 100pF, 1%, C0G, 30ppm/°C, 50V</t>
  </si>
  <si>
    <t>C16, C44, C47</t>
  </si>
  <si>
    <t>GRM188R60J476ME01D</t>
  </si>
  <si>
    <t>GRM188R60J476ME01D Ceramic Capacitor, Multilayer, Ceramic, 6.3V, 20% +Tol, 20% -Tol, X5R, 15% TC, 47uF, Surface Mount, 0603</t>
  </si>
  <si>
    <t>U1</t>
  </si>
  <si>
    <t>AD8338ACPZ-R7</t>
  </si>
  <si>
    <t>IC OPAMP VGA 1 CIRCUIT 16LFCSP</t>
  </si>
  <si>
    <t>U5</t>
  </si>
  <si>
    <t>LTC5507ES6#TRMPBF</t>
  </si>
  <si>
    <t>IC RF DETECT 100KHZ-1GHZ TSOT23</t>
  </si>
  <si>
    <t>U9</t>
  </si>
  <si>
    <t>IXDD604D2TR</t>
  </si>
  <si>
    <t>Integrated Circuit</t>
  </si>
  <si>
    <t>D2</t>
  </si>
  <si>
    <t>APHD1608LZGCK</t>
  </si>
  <si>
    <t>LED GREEN CLEAR 1608 SMD</t>
  </si>
  <si>
    <t>Q1</t>
  </si>
  <si>
    <t>NX7002BKMBYL</t>
  </si>
  <si>
    <t>MOSFET (N-Channel)</t>
  </si>
  <si>
    <t>C1</t>
  </si>
  <si>
    <t>GJM1555C1H1R5BB01D</t>
  </si>
  <si>
    <t>Multi-Layer Ceramic Capacitor 1.5pF C0G  ±0.1pF 0402 Paper T/R</t>
  </si>
  <si>
    <t>C54, C55, C57, C58, C59, C60</t>
  </si>
  <si>
    <t>GJM1555C1H120GB01D</t>
  </si>
  <si>
    <t>Multi-Layer Ceramic Capacitor 12pF C0G  ±2% 0402 Paper T/R</t>
  </si>
  <si>
    <t>J4, J6</t>
  </si>
  <si>
    <t>DF52-16S-0.8H(21)</t>
  </si>
  <si>
    <t>No Description Available</t>
  </si>
  <si>
    <t>U14</t>
  </si>
  <si>
    <t>MSP430FR5043IRGCT</t>
  </si>
  <si>
    <t>Y1</t>
  </si>
  <si>
    <t>AWSCR-8.00CV-T</t>
  </si>
  <si>
    <t>R15</t>
  </si>
  <si>
    <t>ERJ-3GEY0R00V</t>
  </si>
  <si>
    <t>RES SMD 0 OHM JUMPER 1/10W 0603</t>
  </si>
  <si>
    <t>R5</t>
  </si>
  <si>
    <t>MCS04020C2701FE000</t>
  </si>
  <si>
    <t>RES SMD 1.2K OHM 1% 1/10W 0402</t>
  </si>
  <si>
    <t>R2, R3</t>
  </si>
  <si>
    <t>ERJ-2RKF2001X</t>
  </si>
  <si>
    <t>RES SMD 2K OHM 1% 1/10W 0402</t>
  </si>
  <si>
    <t>R27, R28</t>
  </si>
  <si>
    <t>ERJ-2RKF1003X</t>
  </si>
  <si>
    <t>RES SMD 100K OHM 1% 1/10W 0402</t>
  </si>
  <si>
    <t>R26, R29</t>
  </si>
  <si>
    <t>RC1005F394CS</t>
  </si>
  <si>
    <t>Res Thick Film 0402 390kΩ 1% 0.063W ±100ppm/°C Molded SMD T/R</t>
  </si>
  <si>
    <t>R8, R18, R23, R45, R47</t>
  </si>
  <si>
    <t>CRCW04020000Z0ED</t>
  </si>
  <si>
    <t>RES Thick Film, 0Ω, 0.063W, 0402</t>
  </si>
  <si>
    <t>R31, R32</t>
  </si>
  <si>
    <t>CRCW04021M00FKED</t>
  </si>
  <si>
    <t>RES Thick Film, 1MΩ, 1%, 0.063W, 100ppm/°C, 0402</t>
  </si>
  <si>
    <t>R1</t>
  </si>
  <si>
    <t>CRCW04021K30JNED</t>
  </si>
  <si>
    <t>CR0402-JW-132GLF</t>
  </si>
  <si>
    <t>RES Thick Film, 1.3kΩ, 5%, 0.063W, 200ppm/°C, 0402</t>
  </si>
  <si>
    <t>R10, R11, R12, R14, R16, R22, R43, R44</t>
  </si>
  <si>
    <t>CRCW040210K0JNED</t>
  </si>
  <si>
    <t>RES Thick Film, 10kΩ, 5%, 0.063W, 200ppm/°C, 0402</t>
  </si>
  <si>
    <t>R37</t>
  </si>
  <si>
    <t>CRCW040247K0FKED</t>
  </si>
  <si>
    <t>RES Thick Film, 47kΩ, 1%, 0.063W, 100ppm/°C, 0402</t>
  </si>
  <si>
    <t>R13</t>
  </si>
  <si>
    <t>CRCW040251R0JNED</t>
  </si>
  <si>
    <t>RES Thick Film, 51Ω, 5%, 0.063W, 200ppm/°C, 0402</t>
  </si>
  <si>
    <t>L1, L2</t>
  </si>
  <si>
    <t>742792040</t>
  </si>
  <si>
    <t>SMD EMI Suppression Ferrite Bead WE-CBF, Z = 600 Ohm</t>
  </si>
  <si>
    <t>U6, U8, U12, U16</t>
  </si>
  <si>
    <t>TPS22916CYFPR</t>
  </si>
  <si>
    <t>TPS22916 5.5-V, 2-A Ultra-Low Leakage Load Switch</t>
  </si>
  <si>
    <t>U2, U10</t>
  </si>
  <si>
    <t>OPA836IDBVT</t>
  </si>
  <si>
    <t>Very Low Power, Rail to Rail Out, Negative Rail In, VFB Operational Amplifier, 2.5 to 5.5 V, -40 to 125 degC, 6-pin SOT23 (DBV6), Green (RoHS &amp; no Sb/Br)</t>
  </si>
  <si>
    <t>U17, U18</t>
  </si>
  <si>
    <t>SN74AVC4T774RSVR</t>
  </si>
  <si>
    <t>Voltage Level Translator Bidirectional 1 Circuit 4 Channel 380Mbps 16-UQFN _2.6x1.8_</t>
  </si>
  <si>
    <t>L3, L4</t>
  </si>
  <si>
    <t>LQH3NPZ100MMEL</t>
  </si>
  <si>
    <t>Wire Wound Ferrite Inductor for Power Lines For Automotive 10μH ±20% 0.228Ω 1280mA 1212</t>
  </si>
  <si>
    <t>Total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</si>
</sst>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87C55-6093-4B42-8E85-B9E582E2870B}">
  <dimension ref="A1:F66"/>
  <sheetViews>
    <sheetView tabSelected="1" workbookViewId="0">
      <selection activeCell="I5" sqref="I5"/>
    </sheetView>
  </sheetViews>
  <sheetFormatPr defaultRowHeight="14.5" x14ac:dyDescent="0.35"/>
  <cols>
    <col min="1" max="1" width="15.81640625" customWidth="1"/>
    <col min="2" max="2" width="31" customWidth="1"/>
    <col min="3" max="3" width="23.81640625" customWidth="1"/>
    <col min="4" max="4" width="21" customWidth="1"/>
    <col min="5" max="5" width="10.81640625" customWidth="1"/>
    <col min="6" max="6" width="12.90625" customWidth="1"/>
  </cols>
  <sheetData>
    <row r="1" spans="1:6" s="4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195</v>
      </c>
    </row>
    <row r="2" spans="1:6" x14ac:dyDescent="0.35">
      <c r="A2" s="2" t="s">
        <v>5</v>
      </c>
      <c r="B2" s="2" t="s">
        <v>6</v>
      </c>
      <c r="C2" s="2" t="s">
        <v>7</v>
      </c>
      <c r="D2" s="2" t="s">
        <v>8</v>
      </c>
      <c r="E2" s="1">
        <v>17</v>
      </c>
      <c r="F2" s="1">
        <f>E2*4</f>
        <v>68</v>
      </c>
    </row>
    <row r="3" spans="1:6" x14ac:dyDescent="0.35">
      <c r="A3" s="2" t="s">
        <v>9</v>
      </c>
      <c r="B3" s="2" t="s">
        <v>10</v>
      </c>
      <c r="C3" s="2" t="s">
        <v>10</v>
      </c>
      <c r="D3" s="2" t="s">
        <v>8</v>
      </c>
      <c r="E3" s="1">
        <v>2</v>
      </c>
      <c r="F3" s="1">
        <f t="shared" ref="F3:F65" si="0">E3*4</f>
        <v>8</v>
      </c>
    </row>
    <row r="4" spans="1:6" x14ac:dyDescent="0.35">
      <c r="A4" s="2" t="s">
        <v>11</v>
      </c>
      <c r="B4" s="2" t="s">
        <v>12</v>
      </c>
      <c r="C4" s="1"/>
      <c r="D4" s="2" t="s">
        <v>8</v>
      </c>
      <c r="E4" s="1">
        <v>1</v>
      </c>
      <c r="F4" s="1">
        <f t="shared" si="0"/>
        <v>4</v>
      </c>
    </row>
    <row r="5" spans="1:6" x14ac:dyDescent="0.35">
      <c r="A5" s="2" t="s">
        <v>13</v>
      </c>
      <c r="B5" s="2" t="s">
        <v>14</v>
      </c>
      <c r="C5" s="2" t="s">
        <v>14</v>
      </c>
      <c r="D5" s="2" t="s">
        <v>8</v>
      </c>
      <c r="E5" s="1">
        <v>2</v>
      </c>
      <c r="F5" s="1">
        <f t="shared" si="0"/>
        <v>8</v>
      </c>
    </row>
    <row r="6" spans="1:6" x14ac:dyDescent="0.35">
      <c r="A6" s="2" t="s">
        <v>15</v>
      </c>
      <c r="B6" s="2" t="s">
        <v>16</v>
      </c>
      <c r="C6" s="2" t="s">
        <v>16</v>
      </c>
      <c r="D6" s="1"/>
      <c r="E6" s="1">
        <v>1</v>
      </c>
      <c r="F6" s="1">
        <f t="shared" si="0"/>
        <v>4</v>
      </c>
    </row>
    <row r="7" spans="1:6" x14ac:dyDescent="0.35">
      <c r="A7" s="2" t="s">
        <v>17</v>
      </c>
      <c r="B7" s="2" t="s">
        <v>18</v>
      </c>
      <c r="C7" s="1"/>
      <c r="D7" s="2" t="s">
        <v>8</v>
      </c>
      <c r="E7" s="1">
        <v>1</v>
      </c>
      <c r="F7" s="1">
        <f t="shared" si="0"/>
        <v>4</v>
      </c>
    </row>
    <row r="8" spans="1:6" x14ac:dyDescent="0.35">
      <c r="A8" s="2" t="s">
        <v>19</v>
      </c>
      <c r="B8" s="2" t="s">
        <v>20</v>
      </c>
      <c r="C8" s="2" t="s">
        <v>20</v>
      </c>
      <c r="D8" s="2" t="s">
        <v>21</v>
      </c>
      <c r="E8" s="1">
        <v>4</v>
      </c>
      <c r="F8" s="1">
        <f t="shared" si="0"/>
        <v>16</v>
      </c>
    </row>
    <row r="9" spans="1:6" x14ac:dyDescent="0.35">
      <c r="A9" s="2" t="s">
        <v>22</v>
      </c>
      <c r="B9" s="2" t="s">
        <v>23</v>
      </c>
      <c r="C9" s="2" t="s">
        <v>23</v>
      </c>
      <c r="D9" s="2" t="s">
        <v>24</v>
      </c>
      <c r="E9" s="1">
        <v>3</v>
      </c>
      <c r="F9" s="1">
        <f t="shared" si="0"/>
        <v>12</v>
      </c>
    </row>
    <row r="10" spans="1:6" x14ac:dyDescent="0.35">
      <c r="A10" s="2" t="s">
        <v>25</v>
      </c>
      <c r="B10" s="2" t="s">
        <v>26</v>
      </c>
      <c r="C10" s="1"/>
      <c r="D10" s="2" t="s">
        <v>27</v>
      </c>
      <c r="E10" s="1">
        <v>1</v>
      </c>
      <c r="F10" s="1">
        <f t="shared" si="0"/>
        <v>4</v>
      </c>
    </row>
    <row r="11" spans="1:6" x14ac:dyDescent="0.35">
      <c r="A11" s="2" t="s">
        <v>28</v>
      </c>
      <c r="B11" s="2" t="s">
        <v>29</v>
      </c>
      <c r="C11" s="2" t="s">
        <v>29</v>
      </c>
      <c r="D11" s="2" t="s">
        <v>30</v>
      </c>
      <c r="E11" s="1">
        <v>1</v>
      </c>
      <c r="F11" s="1">
        <f t="shared" si="0"/>
        <v>4</v>
      </c>
    </row>
    <row r="12" spans="1:6" x14ac:dyDescent="0.35">
      <c r="A12" s="2" t="s">
        <v>31</v>
      </c>
      <c r="B12" s="2" t="s">
        <v>32</v>
      </c>
      <c r="C12" s="1"/>
      <c r="D12" s="2" t="s">
        <v>33</v>
      </c>
      <c r="E12" s="1">
        <v>1</v>
      </c>
      <c r="F12" s="1">
        <f t="shared" si="0"/>
        <v>4</v>
      </c>
    </row>
    <row r="13" spans="1:6" x14ac:dyDescent="0.35">
      <c r="A13" s="2" t="s">
        <v>34</v>
      </c>
      <c r="B13" s="2" t="s">
        <v>35</v>
      </c>
      <c r="C13" s="2" t="s">
        <v>35</v>
      </c>
      <c r="D13" s="2" t="s">
        <v>36</v>
      </c>
      <c r="E13" s="1">
        <v>1</v>
      </c>
      <c r="F13" s="1">
        <f t="shared" si="0"/>
        <v>4</v>
      </c>
    </row>
    <row r="14" spans="1:6" x14ac:dyDescent="0.35">
      <c r="A14" s="2" t="s">
        <v>37</v>
      </c>
      <c r="B14" s="2" t="s">
        <v>38</v>
      </c>
      <c r="C14" s="1"/>
      <c r="D14" s="2" t="s">
        <v>39</v>
      </c>
      <c r="E14" s="1">
        <v>2</v>
      </c>
      <c r="F14" s="1">
        <f t="shared" si="0"/>
        <v>8</v>
      </c>
    </row>
    <row r="15" spans="1:6" x14ac:dyDescent="0.35">
      <c r="A15" s="2" t="s">
        <v>40</v>
      </c>
      <c r="B15" s="2" t="s">
        <v>41</v>
      </c>
      <c r="C15" s="2" t="s">
        <v>41</v>
      </c>
      <c r="D15" s="2" t="s">
        <v>42</v>
      </c>
      <c r="E15" s="1">
        <v>2</v>
      </c>
      <c r="F15" s="1">
        <f t="shared" si="0"/>
        <v>8</v>
      </c>
    </row>
    <row r="16" spans="1:6" x14ac:dyDescent="0.35">
      <c r="A16" s="2" t="s">
        <v>43</v>
      </c>
      <c r="B16" s="2" t="s">
        <v>44</v>
      </c>
      <c r="C16" s="2" t="s">
        <v>44</v>
      </c>
      <c r="D16" s="2" t="s">
        <v>45</v>
      </c>
      <c r="E16" s="1">
        <v>2</v>
      </c>
      <c r="F16" s="1">
        <f t="shared" si="0"/>
        <v>8</v>
      </c>
    </row>
    <row r="17" spans="1:6" x14ac:dyDescent="0.35">
      <c r="A17" s="2" t="s">
        <v>46</v>
      </c>
      <c r="B17" s="2" t="s">
        <v>47</v>
      </c>
      <c r="C17" s="2" t="s">
        <v>47</v>
      </c>
      <c r="D17" s="2" t="s">
        <v>48</v>
      </c>
      <c r="E17" s="1">
        <v>13</v>
      </c>
      <c r="F17" s="1">
        <f t="shared" si="0"/>
        <v>52</v>
      </c>
    </row>
    <row r="18" spans="1:6" x14ac:dyDescent="0.35">
      <c r="A18" s="2" t="s">
        <v>49</v>
      </c>
      <c r="B18" s="2" t="s">
        <v>50</v>
      </c>
      <c r="C18" s="2" t="s">
        <v>50</v>
      </c>
      <c r="D18" s="2" t="s">
        <v>51</v>
      </c>
      <c r="E18" s="1">
        <v>1</v>
      </c>
      <c r="F18" s="1">
        <f t="shared" si="0"/>
        <v>4</v>
      </c>
    </row>
    <row r="19" spans="1:6" x14ac:dyDescent="0.35">
      <c r="A19" s="2" t="s">
        <v>52</v>
      </c>
      <c r="B19" s="2" t="s">
        <v>53</v>
      </c>
      <c r="C19" s="2" t="s">
        <v>53</v>
      </c>
      <c r="D19" s="2" t="s">
        <v>54</v>
      </c>
      <c r="E19" s="1">
        <v>2</v>
      </c>
      <c r="F19" s="1">
        <f t="shared" si="0"/>
        <v>8</v>
      </c>
    </row>
    <row r="20" spans="1:6" x14ac:dyDescent="0.35">
      <c r="A20" s="2" t="s">
        <v>55</v>
      </c>
      <c r="B20" s="2" t="s">
        <v>56</v>
      </c>
      <c r="C20" s="2" t="s">
        <v>56</v>
      </c>
      <c r="D20" s="2" t="s">
        <v>57</v>
      </c>
      <c r="E20" s="1">
        <v>1</v>
      </c>
      <c r="F20" s="1">
        <f t="shared" si="0"/>
        <v>4</v>
      </c>
    </row>
    <row r="21" spans="1:6" x14ac:dyDescent="0.35">
      <c r="A21" s="2" t="s">
        <v>58</v>
      </c>
      <c r="B21" s="2" t="s">
        <v>59</v>
      </c>
      <c r="C21" s="2" t="s">
        <v>59</v>
      </c>
      <c r="D21" s="2" t="s">
        <v>60</v>
      </c>
      <c r="E21" s="1">
        <v>4</v>
      </c>
      <c r="F21" s="1">
        <f t="shared" si="0"/>
        <v>16</v>
      </c>
    </row>
    <row r="22" spans="1:6" x14ac:dyDescent="0.35">
      <c r="A22" s="2" t="s">
        <v>61</v>
      </c>
      <c r="B22" s="2" t="s">
        <v>62</v>
      </c>
      <c r="C22" s="2" t="s">
        <v>62</v>
      </c>
      <c r="D22" s="2" t="s">
        <v>63</v>
      </c>
      <c r="E22" s="1">
        <v>7</v>
      </c>
      <c r="F22" s="1">
        <f t="shared" si="0"/>
        <v>28</v>
      </c>
    </row>
    <row r="23" spans="1:6" x14ac:dyDescent="0.35">
      <c r="A23" s="2" t="s">
        <v>64</v>
      </c>
      <c r="B23" s="2" t="s">
        <v>65</v>
      </c>
      <c r="C23" s="2" t="s">
        <v>65</v>
      </c>
      <c r="D23" s="2" t="s">
        <v>66</v>
      </c>
      <c r="E23" s="1">
        <v>2</v>
      </c>
      <c r="F23" s="1">
        <f t="shared" si="0"/>
        <v>8</v>
      </c>
    </row>
    <row r="24" spans="1:6" x14ac:dyDescent="0.35">
      <c r="A24" s="2" t="s">
        <v>67</v>
      </c>
      <c r="B24" s="2" t="s">
        <v>68</v>
      </c>
      <c r="C24" s="2" t="s">
        <v>68</v>
      </c>
      <c r="D24" s="2" t="s">
        <v>69</v>
      </c>
      <c r="E24" s="1">
        <v>13</v>
      </c>
      <c r="F24" s="1">
        <f t="shared" si="0"/>
        <v>52</v>
      </c>
    </row>
    <row r="25" spans="1:6" x14ac:dyDescent="0.35">
      <c r="A25" s="2" t="s">
        <v>70</v>
      </c>
      <c r="B25" s="2" t="s">
        <v>71</v>
      </c>
      <c r="C25" s="2" t="s">
        <v>71</v>
      </c>
      <c r="D25" s="2" t="s">
        <v>72</v>
      </c>
      <c r="E25" s="1">
        <v>2</v>
      </c>
      <c r="F25" s="1">
        <f t="shared" si="0"/>
        <v>8</v>
      </c>
    </row>
    <row r="26" spans="1:6" x14ac:dyDescent="0.35">
      <c r="A26" s="2" t="s">
        <v>73</v>
      </c>
      <c r="B26" s="2" t="s">
        <v>74</v>
      </c>
      <c r="C26" s="2" t="s">
        <v>74</v>
      </c>
      <c r="D26" s="2" t="s">
        <v>75</v>
      </c>
      <c r="E26" s="1">
        <v>2</v>
      </c>
      <c r="F26" s="1">
        <f t="shared" si="0"/>
        <v>8</v>
      </c>
    </row>
    <row r="27" spans="1:6" x14ac:dyDescent="0.35">
      <c r="A27" s="2" t="s">
        <v>76</v>
      </c>
      <c r="B27" s="2" t="s">
        <v>77</v>
      </c>
      <c r="C27" s="1"/>
      <c r="D27" s="2" t="s">
        <v>78</v>
      </c>
      <c r="E27" s="1">
        <v>2</v>
      </c>
      <c r="F27" s="1">
        <f t="shared" si="0"/>
        <v>8</v>
      </c>
    </row>
    <row r="28" spans="1:6" x14ac:dyDescent="0.35">
      <c r="A28" s="2" t="s">
        <v>79</v>
      </c>
      <c r="B28" s="2" t="s">
        <v>80</v>
      </c>
      <c r="C28" s="2" t="s">
        <v>80</v>
      </c>
      <c r="D28" s="2" t="s">
        <v>81</v>
      </c>
      <c r="E28" s="1">
        <v>4</v>
      </c>
      <c r="F28" s="1">
        <f t="shared" si="0"/>
        <v>16</v>
      </c>
    </row>
    <row r="29" spans="1:6" x14ac:dyDescent="0.35">
      <c r="A29" s="2" t="s">
        <v>82</v>
      </c>
      <c r="B29" s="2" t="s">
        <v>83</v>
      </c>
      <c r="C29" s="2" t="s">
        <v>83</v>
      </c>
      <c r="D29" s="2" t="s">
        <v>84</v>
      </c>
      <c r="E29" s="1">
        <v>1</v>
      </c>
      <c r="F29" s="1">
        <f t="shared" si="0"/>
        <v>4</v>
      </c>
    </row>
    <row r="30" spans="1:6" x14ac:dyDescent="0.35">
      <c r="A30" s="2" t="s">
        <v>85</v>
      </c>
      <c r="B30" s="2" t="s">
        <v>86</v>
      </c>
      <c r="C30" s="2" t="s">
        <v>86</v>
      </c>
      <c r="D30" s="2" t="s">
        <v>87</v>
      </c>
      <c r="E30" s="1">
        <v>1</v>
      </c>
      <c r="F30" s="1">
        <f t="shared" si="0"/>
        <v>4</v>
      </c>
    </row>
    <row r="31" spans="1:6" x14ac:dyDescent="0.35">
      <c r="A31" s="2" t="s">
        <v>88</v>
      </c>
      <c r="B31" s="2" t="s">
        <v>89</v>
      </c>
      <c r="C31" s="2" t="s">
        <v>89</v>
      </c>
      <c r="D31" s="2" t="s">
        <v>90</v>
      </c>
      <c r="E31" s="1">
        <v>1</v>
      </c>
      <c r="F31" s="1">
        <f t="shared" si="0"/>
        <v>4</v>
      </c>
    </row>
    <row r="32" spans="1:6" x14ac:dyDescent="0.35">
      <c r="A32" s="2" t="s">
        <v>91</v>
      </c>
      <c r="B32" s="2" t="s">
        <v>92</v>
      </c>
      <c r="C32" s="2" t="s">
        <v>92</v>
      </c>
      <c r="D32" s="2" t="s">
        <v>93</v>
      </c>
      <c r="E32" s="1">
        <v>1</v>
      </c>
      <c r="F32" s="1">
        <f t="shared" si="0"/>
        <v>4</v>
      </c>
    </row>
    <row r="33" spans="1:6" x14ac:dyDescent="0.35">
      <c r="A33" s="2" t="s">
        <v>94</v>
      </c>
      <c r="B33" s="2" t="s">
        <v>95</v>
      </c>
      <c r="C33" s="2" t="s">
        <v>95</v>
      </c>
      <c r="D33" s="2" t="s">
        <v>96</v>
      </c>
      <c r="E33" s="1">
        <v>1</v>
      </c>
      <c r="F33" s="1">
        <f t="shared" si="0"/>
        <v>4</v>
      </c>
    </row>
    <row r="34" spans="1:6" x14ac:dyDescent="0.35">
      <c r="A34" s="2" t="s">
        <v>97</v>
      </c>
      <c r="B34" s="2" t="s">
        <v>99</v>
      </c>
      <c r="C34" s="1"/>
      <c r="D34" s="2" t="s">
        <v>98</v>
      </c>
      <c r="E34" s="1">
        <v>2</v>
      </c>
      <c r="F34" s="1">
        <f t="shared" si="0"/>
        <v>8</v>
      </c>
    </row>
    <row r="35" spans="1:6" x14ac:dyDescent="0.35">
      <c r="A35" s="2" t="s">
        <v>100</v>
      </c>
      <c r="B35" s="2" t="s">
        <v>102</v>
      </c>
      <c r="C35" s="1"/>
      <c r="D35" s="2" t="s">
        <v>101</v>
      </c>
      <c r="E35" s="1">
        <v>1</v>
      </c>
      <c r="F35" s="1">
        <f t="shared" si="0"/>
        <v>4</v>
      </c>
    </row>
    <row r="36" spans="1:6" x14ac:dyDescent="0.35">
      <c r="A36" s="2" t="s">
        <v>103</v>
      </c>
      <c r="B36" s="2" t="s">
        <v>105</v>
      </c>
      <c r="C36" s="1"/>
      <c r="D36" s="2" t="s">
        <v>104</v>
      </c>
      <c r="E36" s="1">
        <v>1</v>
      </c>
      <c r="F36" s="1">
        <f t="shared" si="0"/>
        <v>4</v>
      </c>
    </row>
    <row r="37" spans="1:6" x14ac:dyDescent="0.35">
      <c r="A37" s="2" t="s">
        <v>106</v>
      </c>
      <c r="B37" s="2" t="s">
        <v>108</v>
      </c>
      <c r="C37" s="1"/>
      <c r="D37" s="2" t="s">
        <v>107</v>
      </c>
      <c r="E37" s="1">
        <v>1</v>
      </c>
      <c r="F37" s="1">
        <f t="shared" si="0"/>
        <v>4</v>
      </c>
    </row>
    <row r="38" spans="1:6" x14ac:dyDescent="0.35">
      <c r="A38" s="2" t="s">
        <v>109</v>
      </c>
      <c r="B38" s="2" t="s">
        <v>110</v>
      </c>
      <c r="C38" s="2" t="s">
        <v>110</v>
      </c>
      <c r="D38" s="2" t="s">
        <v>111</v>
      </c>
      <c r="E38" s="1">
        <v>1</v>
      </c>
      <c r="F38" s="1">
        <f t="shared" si="0"/>
        <v>4</v>
      </c>
    </row>
    <row r="39" spans="1:6" x14ac:dyDescent="0.35">
      <c r="A39" s="2" t="s">
        <v>112</v>
      </c>
      <c r="B39" s="2" t="s">
        <v>113</v>
      </c>
      <c r="C39" s="2" t="s">
        <v>113</v>
      </c>
      <c r="D39" s="2" t="s">
        <v>114</v>
      </c>
      <c r="E39" s="1">
        <v>2</v>
      </c>
      <c r="F39" s="1">
        <f t="shared" si="0"/>
        <v>8</v>
      </c>
    </row>
    <row r="40" spans="1:6" x14ac:dyDescent="0.35">
      <c r="A40" s="2" t="s">
        <v>115</v>
      </c>
      <c r="B40" s="2" t="s">
        <v>116</v>
      </c>
      <c r="C40" s="2" t="s">
        <v>116</v>
      </c>
      <c r="D40" s="2" t="s">
        <v>117</v>
      </c>
      <c r="E40" s="1">
        <v>3</v>
      </c>
      <c r="F40" s="1">
        <f t="shared" si="0"/>
        <v>12</v>
      </c>
    </row>
    <row r="41" spans="1:6" x14ac:dyDescent="0.35">
      <c r="A41" s="2" t="s">
        <v>118</v>
      </c>
      <c r="B41" s="2" t="s">
        <v>119</v>
      </c>
      <c r="C41" s="2" t="s">
        <v>119</v>
      </c>
      <c r="D41" s="2" t="s">
        <v>120</v>
      </c>
      <c r="E41" s="1">
        <v>1</v>
      </c>
      <c r="F41" s="1">
        <f t="shared" si="0"/>
        <v>4</v>
      </c>
    </row>
    <row r="42" spans="1:6" x14ac:dyDescent="0.35">
      <c r="A42" s="2" t="s">
        <v>121</v>
      </c>
      <c r="B42" s="2" t="s">
        <v>122</v>
      </c>
      <c r="C42" s="2" t="s">
        <v>122</v>
      </c>
      <c r="D42" s="2" t="s">
        <v>123</v>
      </c>
      <c r="E42" s="1">
        <v>1</v>
      </c>
      <c r="F42" s="1">
        <f t="shared" si="0"/>
        <v>4</v>
      </c>
    </row>
    <row r="43" spans="1:6" x14ac:dyDescent="0.35">
      <c r="A43" s="2" t="s">
        <v>124</v>
      </c>
      <c r="B43" s="2" t="s">
        <v>125</v>
      </c>
      <c r="C43" s="1"/>
      <c r="D43" s="2" t="s">
        <v>126</v>
      </c>
      <c r="E43" s="1">
        <v>1</v>
      </c>
      <c r="F43" s="1">
        <f t="shared" si="0"/>
        <v>4</v>
      </c>
    </row>
    <row r="44" spans="1:6" x14ac:dyDescent="0.35">
      <c r="A44" s="2" t="s">
        <v>127</v>
      </c>
      <c r="B44" s="2" t="s">
        <v>128</v>
      </c>
      <c r="C44" s="2" t="s">
        <v>128</v>
      </c>
      <c r="D44" s="2" t="s">
        <v>129</v>
      </c>
      <c r="E44" s="1">
        <v>1</v>
      </c>
      <c r="F44" s="1">
        <f t="shared" si="0"/>
        <v>4</v>
      </c>
    </row>
    <row r="45" spans="1:6" x14ac:dyDescent="0.35">
      <c r="A45" s="2" t="s">
        <v>130</v>
      </c>
      <c r="B45" s="2" t="s">
        <v>131</v>
      </c>
      <c r="C45" s="1"/>
      <c r="D45" s="2" t="s">
        <v>132</v>
      </c>
      <c r="E45" s="1">
        <v>1</v>
      </c>
      <c r="F45" s="1">
        <f t="shared" si="0"/>
        <v>4</v>
      </c>
    </row>
    <row r="46" spans="1:6" x14ac:dyDescent="0.35">
      <c r="A46" s="2" t="s">
        <v>133</v>
      </c>
      <c r="B46" s="2" t="s">
        <v>134</v>
      </c>
      <c r="C46" s="2" t="s">
        <v>134</v>
      </c>
      <c r="D46" s="2" t="s">
        <v>135</v>
      </c>
      <c r="E46" s="1">
        <v>1</v>
      </c>
      <c r="F46" s="1">
        <f t="shared" si="0"/>
        <v>4</v>
      </c>
    </row>
    <row r="47" spans="1:6" x14ac:dyDescent="0.35">
      <c r="A47" s="2" t="s">
        <v>136</v>
      </c>
      <c r="B47" s="2" t="s">
        <v>137</v>
      </c>
      <c r="C47" s="2" t="s">
        <v>137</v>
      </c>
      <c r="D47" s="2" t="s">
        <v>138</v>
      </c>
      <c r="E47" s="1">
        <v>6</v>
      </c>
      <c r="F47" s="1">
        <f t="shared" si="0"/>
        <v>24</v>
      </c>
    </row>
    <row r="48" spans="1:6" x14ac:dyDescent="0.35">
      <c r="A48" s="2" t="s">
        <v>139</v>
      </c>
      <c r="B48" s="2" t="s">
        <v>140</v>
      </c>
      <c r="C48" s="1"/>
      <c r="D48" s="2" t="s">
        <v>141</v>
      </c>
      <c r="E48" s="1">
        <v>2</v>
      </c>
      <c r="F48" s="1">
        <f t="shared" si="0"/>
        <v>8</v>
      </c>
    </row>
    <row r="49" spans="1:6" x14ac:dyDescent="0.35">
      <c r="A49" s="2" t="s">
        <v>142</v>
      </c>
      <c r="B49" s="2" t="s">
        <v>143</v>
      </c>
      <c r="C49" s="1"/>
      <c r="D49" s="2" t="s">
        <v>141</v>
      </c>
      <c r="E49" s="1">
        <v>1</v>
      </c>
      <c r="F49" s="1">
        <f t="shared" si="0"/>
        <v>4</v>
      </c>
    </row>
    <row r="50" spans="1:6" x14ac:dyDescent="0.35">
      <c r="A50" s="2" t="s">
        <v>144</v>
      </c>
      <c r="B50" s="2" t="s">
        <v>145</v>
      </c>
      <c r="C50" s="1"/>
      <c r="D50" s="2" t="s">
        <v>141</v>
      </c>
      <c r="E50" s="1">
        <v>1</v>
      </c>
      <c r="F50" s="1">
        <f t="shared" si="0"/>
        <v>4</v>
      </c>
    </row>
    <row r="51" spans="1:6" x14ac:dyDescent="0.35">
      <c r="A51" s="2" t="s">
        <v>146</v>
      </c>
      <c r="B51" s="2" t="s">
        <v>147</v>
      </c>
      <c r="C51" s="2" t="s">
        <v>147</v>
      </c>
      <c r="D51" s="2" t="s">
        <v>148</v>
      </c>
      <c r="E51" s="1">
        <v>1</v>
      </c>
      <c r="F51" s="1">
        <f t="shared" si="0"/>
        <v>4</v>
      </c>
    </row>
    <row r="52" spans="1:6" x14ac:dyDescent="0.35">
      <c r="A52" s="2" t="s">
        <v>149</v>
      </c>
      <c r="B52" s="2" t="s">
        <v>150</v>
      </c>
      <c r="C52" s="2" t="s">
        <v>150</v>
      </c>
      <c r="D52" s="2" t="s">
        <v>151</v>
      </c>
      <c r="E52" s="1">
        <v>1</v>
      </c>
      <c r="F52" s="1">
        <f t="shared" si="0"/>
        <v>4</v>
      </c>
    </row>
    <row r="53" spans="1:6" x14ac:dyDescent="0.35">
      <c r="A53" s="2" t="s">
        <v>152</v>
      </c>
      <c r="B53" s="2" t="s">
        <v>153</v>
      </c>
      <c r="C53" s="2" t="s">
        <v>153</v>
      </c>
      <c r="D53" s="2" t="s">
        <v>154</v>
      </c>
      <c r="E53" s="1">
        <v>2</v>
      </c>
      <c r="F53" s="1">
        <f t="shared" si="0"/>
        <v>8</v>
      </c>
    </row>
    <row r="54" spans="1:6" x14ac:dyDescent="0.35">
      <c r="A54" s="2" t="s">
        <v>155</v>
      </c>
      <c r="B54" s="2" t="s">
        <v>156</v>
      </c>
      <c r="C54" s="2" t="s">
        <v>156</v>
      </c>
      <c r="D54" s="2" t="s">
        <v>157</v>
      </c>
      <c r="E54" s="1">
        <v>2</v>
      </c>
      <c r="F54" s="1">
        <f t="shared" si="0"/>
        <v>8</v>
      </c>
    </row>
    <row r="55" spans="1:6" x14ac:dyDescent="0.35">
      <c r="A55" s="2" t="s">
        <v>158</v>
      </c>
      <c r="B55" s="2" t="s">
        <v>159</v>
      </c>
      <c r="C55" s="2" t="s">
        <v>159</v>
      </c>
      <c r="D55" s="2" t="s">
        <v>160</v>
      </c>
      <c r="E55" s="1">
        <v>2</v>
      </c>
      <c r="F55" s="1">
        <f t="shared" si="0"/>
        <v>8</v>
      </c>
    </row>
    <row r="56" spans="1:6" x14ac:dyDescent="0.35">
      <c r="A56" s="2" t="s">
        <v>161</v>
      </c>
      <c r="B56" s="2" t="s">
        <v>162</v>
      </c>
      <c r="C56" s="2" t="s">
        <v>162</v>
      </c>
      <c r="D56" s="2" t="s">
        <v>163</v>
      </c>
      <c r="E56" s="1">
        <v>5</v>
      </c>
      <c r="F56" s="1">
        <f t="shared" si="0"/>
        <v>20</v>
      </c>
    </row>
    <row r="57" spans="1:6" x14ac:dyDescent="0.35">
      <c r="A57" s="2" t="s">
        <v>164</v>
      </c>
      <c r="B57" s="2" t="s">
        <v>165</v>
      </c>
      <c r="C57" s="2" t="s">
        <v>165</v>
      </c>
      <c r="D57" s="2" t="s">
        <v>166</v>
      </c>
      <c r="E57" s="1">
        <v>2</v>
      </c>
      <c r="F57" s="1">
        <f t="shared" si="0"/>
        <v>8</v>
      </c>
    </row>
    <row r="58" spans="1:6" x14ac:dyDescent="0.35">
      <c r="A58" s="2" t="s">
        <v>167</v>
      </c>
      <c r="B58" s="2" t="s">
        <v>168</v>
      </c>
      <c r="C58" s="2" t="s">
        <v>169</v>
      </c>
      <c r="D58" s="2" t="s">
        <v>170</v>
      </c>
      <c r="E58" s="1">
        <v>1</v>
      </c>
      <c r="F58" s="1">
        <f t="shared" si="0"/>
        <v>4</v>
      </c>
    </row>
    <row r="59" spans="1:6" x14ac:dyDescent="0.35">
      <c r="A59" s="2" t="s">
        <v>171</v>
      </c>
      <c r="B59" s="2" t="s">
        <v>172</v>
      </c>
      <c r="C59" s="2" t="s">
        <v>172</v>
      </c>
      <c r="D59" s="2" t="s">
        <v>173</v>
      </c>
      <c r="E59" s="1">
        <v>8</v>
      </c>
      <c r="F59" s="1">
        <f t="shared" si="0"/>
        <v>32</v>
      </c>
    </row>
    <row r="60" spans="1:6" x14ac:dyDescent="0.35">
      <c r="A60" s="2" t="s">
        <v>174</v>
      </c>
      <c r="B60" s="2" t="s">
        <v>175</v>
      </c>
      <c r="C60" s="2" t="s">
        <v>175</v>
      </c>
      <c r="D60" s="2" t="s">
        <v>176</v>
      </c>
      <c r="E60" s="1">
        <v>1</v>
      </c>
      <c r="F60" s="1">
        <f t="shared" si="0"/>
        <v>4</v>
      </c>
    </row>
    <row r="61" spans="1:6" x14ac:dyDescent="0.35">
      <c r="A61" s="2" t="s">
        <v>177</v>
      </c>
      <c r="B61" s="2" t="s">
        <v>178</v>
      </c>
      <c r="C61" s="2" t="s">
        <v>178</v>
      </c>
      <c r="D61" s="2" t="s">
        <v>179</v>
      </c>
      <c r="E61" s="1">
        <v>1</v>
      </c>
      <c r="F61" s="1">
        <f t="shared" si="0"/>
        <v>4</v>
      </c>
    </row>
    <row r="62" spans="1:6" x14ac:dyDescent="0.35">
      <c r="A62" s="2" t="s">
        <v>180</v>
      </c>
      <c r="B62" s="2" t="s">
        <v>181</v>
      </c>
      <c r="C62" s="2" t="s">
        <v>181</v>
      </c>
      <c r="D62" s="2" t="s">
        <v>182</v>
      </c>
      <c r="E62" s="1">
        <v>2</v>
      </c>
      <c r="F62" s="1">
        <f t="shared" si="0"/>
        <v>8</v>
      </c>
    </row>
    <row r="63" spans="1:6" x14ac:dyDescent="0.35">
      <c r="A63" s="2" t="s">
        <v>183</v>
      </c>
      <c r="B63" s="2" t="s">
        <v>184</v>
      </c>
      <c r="C63" s="1"/>
      <c r="D63" s="2" t="s">
        <v>185</v>
      </c>
      <c r="E63" s="1">
        <v>4</v>
      </c>
      <c r="F63" s="1">
        <f t="shared" si="0"/>
        <v>16</v>
      </c>
    </row>
    <row r="64" spans="1:6" x14ac:dyDescent="0.35">
      <c r="A64" s="2" t="s">
        <v>186</v>
      </c>
      <c r="B64" s="2" t="s">
        <v>187</v>
      </c>
      <c r="C64" s="1"/>
      <c r="D64" s="2" t="s">
        <v>188</v>
      </c>
      <c r="E64" s="1">
        <v>2</v>
      </c>
      <c r="F64" s="1">
        <f t="shared" si="0"/>
        <v>8</v>
      </c>
    </row>
    <row r="65" spans="1:6" x14ac:dyDescent="0.35">
      <c r="A65" s="2" t="s">
        <v>189</v>
      </c>
      <c r="B65" s="2" t="s">
        <v>190</v>
      </c>
      <c r="C65" s="1"/>
      <c r="D65" s="2" t="s">
        <v>191</v>
      </c>
      <c r="E65" s="1">
        <v>2</v>
      </c>
      <c r="F65" s="1">
        <f t="shared" si="0"/>
        <v>8</v>
      </c>
    </row>
    <row r="66" spans="1:6" x14ac:dyDescent="0.35">
      <c r="A66" s="2" t="s">
        <v>192</v>
      </c>
      <c r="B66" s="2" t="s">
        <v>193</v>
      </c>
      <c r="C66" s="2" t="s">
        <v>193</v>
      </c>
      <c r="D66" s="2" t="s">
        <v>194</v>
      </c>
      <c r="E66" s="1">
        <v>2</v>
      </c>
      <c r="F66" s="1">
        <f>E66*4</f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Bill of Materials-wulpus_pro_ac</vt:lpstr>
      <vt:lpstr>'Bill of Materials-wulpus_pro_ac'!Print_Titles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Vostrikov  Sergei</dc:creator>
  <cp:lastModifiedBy>Vostrikov  Sergei</cp:lastModifiedBy>
  <dcterms:created xsi:type="dcterms:W3CDTF">2025-02-20T15:52:40Z</dcterms:created>
  <dcterms:modified xsi:type="dcterms:W3CDTF">2025-02-20T16:55:35Z</dcterms:modified>
</cp:coreProperties>
</file>