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00" activeTab="2"/>
  </bookViews>
  <sheets>
    <sheet name="gameInfoId" sheetId="1" r:id="rId1"/>
    <sheet name="betOn-betTyp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<sst xmlns="http://schemas.openxmlformats.org/spreadsheetml/2006/main" count="1052">
  <si>
    <t>ID</t>
  </si>
  <si>
    <t>对应玩法</t>
  </si>
  <si>
    <t>"</t>
  </si>
  <si>
    <t>" =&gt; "</t>
  </si>
  <si>
    <t>",</t>
  </si>
  <si>
    <t>BIG</t>
  </si>
  <si>
    <t>大</t>
  </si>
  <si>
    <t>SMALL</t>
  </si>
  <si>
    <t>小</t>
  </si>
  <si>
    <t>ODD</t>
  </si>
  <si>
    <t>单</t>
  </si>
  <si>
    <t>EVEN</t>
  </si>
  <si>
    <t>双</t>
  </si>
  <si>
    <t>TAIL_BIG</t>
  </si>
  <si>
    <t>尾大</t>
  </si>
  <si>
    <t>TAIL_SMALL</t>
  </si>
  <si>
    <t>尾小</t>
  </si>
  <si>
    <t>SUM_ODD</t>
  </si>
  <si>
    <t>合单</t>
  </si>
  <si>
    <t>SUM_EVEN</t>
  </si>
  <si>
    <t>合双</t>
  </si>
  <si>
    <t>ZHONG</t>
  </si>
  <si>
    <t>中</t>
  </si>
  <si>
    <t>FA</t>
  </si>
  <si>
    <t>發</t>
  </si>
  <si>
    <t>BAI</t>
  </si>
  <si>
    <t>白</t>
  </si>
  <si>
    <t>EAST</t>
  </si>
  <si>
    <t>東</t>
  </si>
  <si>
    <t>SOUTH</t>
  </si>
  <si>
    <t>南</t>
  </si>
  <si>
    <t>WEST</t>
  </si>
  <si>
    <t>西</t>
  </si>
  <si>
    <t>NORTH</t>
  </si>
  <si>
    <t>北</t>
  </si>
  <si>
    <t>DRAGON</t>
  </si>
  <si>
    <t>龙</t>
  </si>
  <si>
    <t>TIGER</t>
  </si>
  <si>
    <t>虎</t>
  </si>
  <si>
    <t>OPTIONAL_2</t>
  </si>
  <si>
    <t>任选二</t>
  </si>
  <si>
    <t>OPTIONAL_2_GROUP_STR</t>
  </si>
  <si>
    <t>选二连直</t>
  </si>
  <si>
    <t>GROUP_2</t>
  </si>
  <si>
    <t>选二连组</t>
  </si>
  <si>
    <t>OPTIONAL_3</t>
  </si>
  <si>
    <t>任选三</t>
  </si>
  <si>
    <t>OPTIONAL_FIRST3_STR</t>
  </si>
  <si>
    <t>选三前直</t>
  </si>
  <si>
    <t>GROUP_FIRST3</t>
  </si>
  <si>
    <t>选三前组</t>
  </si>
  <si>
    <t>OPTIONAL_4</t>
  </si>
  <si>
    <t>任选四</t>
  </si>
  <si>
    <t>OPTIONAL_5</t>
  </si>
  <si>
    <t>任选五</t>
  </si>
  <si>
    <t>安徽11选5</t>
  </si>
  <si>
    <t>北京快乐8</t>
  </si>
  <si>
    <t>澳洲快乐8</t>
  </si>
  <si>
    <t>韩国快乐8</t>
  </si>
  <si>
    <t>加拿大卑斯快乐8</t>
  </si>
  <si>
    <t>加拿大西部快乐8</t>
  </si>
  <si>
    <t>斯洛伐克快乐8</t>
  </si>
  <si>
    <t>马耳他快乐8</t>
  </si>
  <si>
    <t>台湾宾果</t>
  </si>
  <si>
    <t>东京快乐8</t>
  </si>
  <si>
    <t>福彩3D</t>
  </si>
  <si>
    <t>体彩3D</t>
  </si>
  <si>
    <t>云南快乐十分</t>
  </si>
  <si>
    <t>北京快8PC蛋蛋</t>
  </si>
  <si>
    <t>澳洲快8PC蛋蛋</t>
  </si>
  <si>
    <t>韩国快8PC蛋蛋</t>
  </si>
  <si>
    <t>加拿大快8PC蛋蛋</t>
  </si>
  <si>
    <t>加拿大大西部快8PC蛋蛋</t>
  </si>
  <si>
    <t>斯洛伐克PC蛋蛋</t>
  </si>
  <si>
    <t>马耳他PC蛋蛋</t>
  </si>
  <si>
    <t>台湾宾果PC蛋蛋</t>
  </si>
  <si>
    <t>东京快乐8PC蛋蛋</t>
  </si>
  <si>
    <t>极速赛车</t>
  </si>
  <si>
    <t>极速时时彩</t>
  </si>
  <si>
    <t>一分赛车</t>
  </si>
  <si>
    <t>一分时时彩</t>
  </si>
  <si>
    <t>极速快乐十分</t>
  </si>
  <si>
    <t>极速十一选五</t>
  </si>
  <si>
    <t>极速快三</t>
  </si>
  <si>
    <t>极速快乐8</t>
  </si>
  <si>
    <t>极速3D</t>
  </si>
  <si>
    <t>极速PC蛋蛋</t>
  </si>
  <si>
    <t>极速六合</t>
  </si>
  <si>
    <t xml:space="preserve">适用gameInfoId </t>
  </si>
  <si>
    <t>betOn</t>
  </si>
  <si>
    <t>文字解释</t>
  </si>
  <si>
    <t>备注</t>
  </si>
  <si>
    <t>betType</t>
  </si>
  <si>
    <t>BALL_1</t>
  </si>
  <si>
    <t>第一球</t>
  </si>
  <si>
    <t>NO_1~20</t>
  </si>
  <si>
    <t>1号~20号</t>
  </si>
  <si>
    <t>NO_0~9</t>
  </si>
  <si>
    <t>0号~9号</t>
  </si>
  <si>
    <t>冠军</t>
  </si>
  <si>
    <t>NO_1~19</t>
  </si>
  <si>
    <t>1号~19号</t>
  </si>
  <si>
    <t>ANYONE</t>
  </si>
  <si>
    <t>三军</t>
  </si>
  <si>
    <t>1~19</t>
  </si>
  <si>
    <t>NO_1~21</t>
  </si>
  <si>
    <t>1~21</t>
  </si>
  <si>
    <t>NO_1~11</t>
  </si>
  <si>
    <t>1~11</t>
  </si>
  <si>
    <t>TOTAL</t>
  </si>
  <si>
    <t>总和</t>
  </si>
  <si>
    <t>NO_1~80</t>
  </si>
  <si>
    <t>1~80</t>
  </si>
  <si>
    <t>NO_1~9</t>
  </si>
  <si>
    <t>1~9</t>
  </si>
  <si>
    <t>NO_1~27</t>
  </si>
  <si>
    <t>1~27</t>
  </si>
  <si>
    <t>TEMA_A</t>
  </si>
  <si>
    <t>特码 A</t>
  </si>
  <si>
    <t>BALL_2</t>
  </si>
  <si>
    <t>第二球</t>
  </si>
  <si>
    <t>亚军</t>
  </si>
  <si>
    <t>TRIPLE</t>
  </si>
  <si>
    <t>围骰</t>
  </si>
  <si>
    <t>BEFORE_AFTER</t>
  </si>
  <si>
    <t>前后</t>
  </si>
  <si>
    <t>SERIAL</t>
  </si>
  <si>
    <t>连码</t>
  </si>
  <si>
    <t>TEMA_B</t>
  </si>
  <si>
    <t>特码 B</t>
  </si>
  <si>
    <t>BALL_3</t>
  </si>
  <si>
    <t>第三球</t>
  </si>
  <si>
    <t>第三名</t>
  </si>
  <si>
    <t>ANY_TRIPLE</t>
  </si>
  <si>
    <t>全骰</t>
  </si>
  <si>
    <t>ODD_EVEN</t>
  </si>
  <si>
    <t>单双</t>
  </si>
  <si>
    <t>ZHENGMA_A</t>
  </si>
  <si>
    <t>正码 A</t>
  </si>
  <si>
    <t>BALL_4</t>
  </si>
  <si>
    <t>第四球</t>
  </si>
  <si>
    <t>第四名</t>
  </si>
  <si>
    <t>SPEC_TWO</t>
  </si>
  <si>
    <t>长牌</t>
  </si>
  <si>
    <t>SPEC_1_2</t>
  </si>
  <si>
    <t>D_T_T</t>
  </si>
  <si>
    <t>龙虎和</t>
  </si>
  <si>
    <t>正码</t>
  </si>
  <si>
    <t>ZHENGMA_B</t>
  </si>
  <si>
    <t>正码 B</t>
  </si>
  <si>
    <t>BALL_5</t>
  </si>
  <si>
    <t>第五球</t>
  </si>
  <si>
    <t>第五名</t>
  </si>
  <si>
    <t>PAIR</t>
  </si>
  <si>
    <t>短牌</t>
  </si>
  <si>
    <t>SPEC_1_3</t>
  </si>
  <si>
    <t>ZHENGTE_1</t>
  </si>
  <si>
    <t>正 1 特</t>
  </si>
  <si>
    <t>BALL_6</t>
  </si>
  <si>
    <t>第六球</t>
  </si>
  <si>
    <t>第六名</t>
  </si>
  <si>
    <t>TOTAL_BIG_SMALL</t>
  </si>
  <si>
    <t>大小</t>
  </si>
  <si>
    <t>SPEC_1_4</t>
  </si>
  <si>
    <t>SPAN</t>
  </si>
  <si>
    <t>跨度</t>
  </si>
  <si>
    <t>ZHI</t>
  </si>
  <si>
    <t>质</t>
  </si>
  <si>
    <t>BEFORE_MORE</t>
  </si>
  <si>
    <t>前多</t>
  </si>
  <si>
    <t>MIN</t>
  </si>
  <si>
    <t>极小</t>
  </si>
  <si>
    <t>ZHENGTE_2</t>
  </si>
  <si>
    <t>正 2 特</t>
  </si>
  <si>
    <t>BALL_7</t>
  </si>
  <si>
    <t>第七球</t>
  </si>
  <si>
    <t>第七名</t>
  </si>
  <si>
    <t>TOTAL_NUMBER</t>
  </si>
  <si>
    <t>点数</t>
  </si>
  <si>
    <t>SPEC_1_5</t>
  </si>
  <si>
    <t>HE</t>
  </si>
  <si>
    <t>合</t>
  </si>
  <si>
    <t>AFTER_MORE</t>
  </si>
  <si>
    <t>后多</t>
  </si>
  <si>
    <t>SERIAL3</t>
  </si>
  <si>
    <t>连 3</t>
  </si>
  <si>
    <t>MAX</t>
  </si>
  <si>
    <t>极大</t>
  </si>
  <si>
    <t>ZHENGTE_3</t>
  </si>
  <si>
    <t>正 3 特</t>
  </si>
  <si>
    <t>BALL_8</t>
  </si>
  <si>
    <t>第八球</t>
  </si>
  <si>
    <t>FIRST3</t>
  </si>
  <si>
    <t>前三</t>
  </si>
  <si>
    <t>TIE</t>
  </si>
  <si>
    <t>和</t>
  </si>
  <si>
    <t>第八名</t>
  </si>
  <si>
    <t>BIG_ODD</t>
  </si>
  <si>
    <t>大单</t>
  </si>
  <si>
    <t>SPEC_1_6</t>
  </si>
  <si>
    <t>龙虎</t>
  </si>
  <si>
    <t>SUM_OOX</t>
  </si>
  <si>
    <t>佰拾位和</t>
  </si>
  <si>
    <t>任选 2 中 2</t>
  </si>
  <si>
    <t>BEFORE_AFTER_TIE</t>
  </si>
  <si>
    <t>前后和</t>
  </si>
  <si>
    <t>ZHENGTE_4</t>
  </si>
  <si>
    <t>正 4 特</t>
  </si>
  <si>
    <t>MIDDLE3</t>
  </si>
  <si>
    <t>中三</t>
  </si>
  <si>
    <t>THREE_EQUAL</t>
  </si>
  <si>
    <t>豹子</t>
  </si>
  <si>
    <t>BALL_9</t>
  </si>
  <si>
    <t>第九名</t>
  </si>
  <si>
    <t>BIG_EVEN</t>
  </si>
  <si>
    <t>大双</t>
  </si>
  <si>
    <t>SPEC_2_3</t>
  </si>
  <si>
    <t>SUM_OXO</t>
  </si>
  <si>
    <t>佰个位和</t>
  </si>
  <si>
    <t>任选 3 中 3</t>
  </si>
  <si>
    <t>ODD_MORE</t>
  </si>
  <si>
    <t>单多</t>
  </si>
  <si>
    <t>佰拾和</t>
  </si>
  <si>
    <t>ZHENGTE_5</t>
  </si>
  <si>
    <t>正5特</t>
  </si>
  <si>
    <t>LAST3</t>
  </si>
  <si>
    <t>后三</t>
  </si>
  <si>
    <t>THREE_STRAIGHT</t>
  </si>
  <si>
    <t>顺子</t>
  </si>
  <si>
    <t>BALL_10</t>
  </si>
  <si>
    <t>第十名</t>
  </si>
  <si>
    <t>SMALL_ODD</t>
  </si>
  <si>
    <t>小单</t>
  </si>
  <si>
    <t>SPEC_2_4</t>
  </si>
  <si>
    <t>RED</t>
  </si>
  <si>
    <t>红</t>
  </si>
  <si>
    <t>SUM_XOO</t>
  </si>
  <si>
    <t>拾个位和</t>
  </si>
  <si>
    <t>任选 4 中 4</t>
  </si>
  <si>
    <t>EVEN_MORE</t>
  </si>
  <si>
    <t>双多</t>
  </si>
  <si>
    <t>佰个和</t>
  </si>
  <si>
    <t>ZHENGTE_6</t>
  </si>
  <si>
    <t>正6特</t>
  </si>
  <si>
    <r>
      <rPr>
        <sz val="11"/>
        <color theme="1"/>
        <rFont val="微软雅黑"/>
        <charset val="134"/>
      </rPr>
      <t>注：下注类型为 SERIAL 时 betDetails</t>
    </r>
    <r>
      <rPr>
        <sz val="11"/>
        <color rgb="FF000000"/>
        <rFont val="MicrosoftYaHei"/>
        <charset val="134"/>
      </rPr>
      <t xml:space="preserve">
不为空</t>
    </r>
  </si>
  <si>
    <t>THREE_PAIR</t>
  </si>
  <si>
    <t>对子</t>
  </si>
  <si>
    <t>GOLD_SILVER</t>
  </si>
  <si>
    <t>冠亚</t>
  </si>
  <si>
    <t>SMALL_EVEN</t>
  </si>
  <si>
    <t>小双</t>
  </si>
  <si>
    <t>SPEC_2_5</t>
  </si>
  <si>
    <t>BLUE</t>
  </si>
  <si>
    <t>蓝</t>
  </si>
  <si>
    <t>COMBIN_1</t>
  </si>
  <si>
    <t>一字</t>
  </si>
  <si>
    <t>任选 5 中 5</t>
  </si>
  <si>
    <t>ODD_EVEN_TIE</t>
  </si>
  <si>
    <t>单双和</t>
  </si>
  <si>
    <t>个拾和</t>
  </si>
  <si>
    <t>SERIAL_3_3</t>
  </si>
  <si>
    <t>三全中</t>
  </si>
  <si>
    <t>GREEN</t>
  </si>
  <si>
    <t>绿</t>
  </si>
  <si>
    <t>SPAN_FIRST3</t>
  </si>
  <si>
    <t>跨度前三</t>
  </si>
  <si>
    <t>THREE_HALF_STRAIGHT</t>
  </si>
  <si>
    <t>半順</t>
  </si>
  <si>
    <t>SPEC_2_6</t>
  </si>
  <si>
    <t>COMBIN_2</t>
  </si>
  <si>
    <t>二字</t>
  </si>
  <si>
    <t>OPTIONAL_6</t>
  </si>
  <si>
    <t>任选 6 中 5</t>
  </si>
  <si>
    <t>JIN</t>
  </si>
  <si>
    <t>金</t>
  </si>
  <si>
    <t>TOTAL_TAIL</t>
  </si>
  <si>
    <t>总和尾</t>
  </si>
  <si>
    <t>半顺</t>
  </si>
  <si>
    <t>SERIAL_3_2</t>
  </si>
  <si>
    <t>三中二[中二]</t>
  </si>
  <si>
    <t>SPAN_MIDDLE3</t>
  </si>
  <si>
    <t>跨度中三</t>
  </si>
  <si>
    <t>THREE_CHAOS</t>
  </si>
  <si>
    <t>杂六</t>
  </si>
  <si>
    <t>SPEC_3_4</t>
  </si>
  <si>
    <t>CHUN</t>
  </si>
  <si>
    <t>春</t>
  </si>
  <si>
    <t>COMBIN_3</t>
  </si>
  <si>
    <t>三字</t>
  </si>
  <si>
    <t>OPTIONAL_7</t>
  </si>
  <si>
    <t>任选 7 中 5</t>
  </si>
  <si>
    <t>MU</t>
  </si>
  <si>
    <t>木</t>
  </si>
  <si>
    <t>SERIAL_3_2_3</t>
  </si>
  <si>
    <t>三中二[中三]</t>
  </si>
  <si>
    <t>SHU</t>
  </si>
  <si>
    <t>鼠</t>
  </si>
  <si>
    <t>SPAN_LAST3</t>
  </si>
  <si>
    <t>跨度后三</t>
  </si>
  <si>
    <t>SPEC_3_5</t>
  </si>
  <si>
    <t>XIA</t>
  </si>
  <si>
    <t>夏</t>
  </si>
  <si>
    <t>COMBIN_2_2</t>
  </si>
  <si>
    <t>二字组合对子</t>
  </si>
  <si>
    <t>OPTIONAL_8</t>
  </si>
  <si>
    <t>任选 8 中 5</t>
  </si>
  <si>
    <t>SHUI</t>
  </si>
  <si>
    <t>水</t>
  </si>
  <si>
    <t>SUM_OOX_TAIL</t>
  </si>
  <si>
    <t>佰拾和尾</t>
  </si>
  <si>
    <t>SERIAL_2_2</t>
  </si>
  <si>
    <t>二全中</t>
  </si>
  <si>
    <t>NIU</t>
  </si>
  <si>
    <t>牛</t>
  </si>
  <si>
    <t>SUM_OOXXX</t>
  </si>
  <si>
    <t>万千位和</t>
  </si>
  <si>
    <t>SPEC_3_6</t>
  </si>
  <si>
    <t>QIU</t>
  </si>
  <si>
    <t>秋</t>
  </si>
  <si>
    <t>COMBIN_3_2</t>
  </si>
  <si>
    <t>三字对子</t>
  </si>
  <si>
    <t>组选前 2</t>
  </si>
  <si>
    <t>HUO</t>
  </si>
  <si>
    <t>火</t>
  </si>
  <si>
    <t>SUM_OXO_TAIL</t>
  </si>
  <si>
    <t>佰个和尾</t>
  </si>
  <si>
    <t>SERIAL_2_TE</t>
  </si>
  <si>
    <t>二中特[中二]</t>
  </si>
  <si>
    <t>HU</t>
  </si>
  <si>
    <t>SUM_OXOXX</t>
  </si>
  <si>
    <t>万佰位和</t>
  </si>
  <si>
    <t>COMBIN_1_FIRST3</t>
  </si>
  <si>
    <t>一字前三</t>
  </si>
  <si>
    <t>SPEC_4_5</t>
  </si>
  <si>
    <t>DONG</t>
  </si>
  <si>
    <t>冬</t>
  </si>
  <si>
    <t>COMBIN_3_3</t>
  </si>
  <si>
    <t>三字豹子</t>
  </si>
  <si>
    <t>组选前 3</t>
  </si>
  <si>
    <t>TU</t>
  </si>
  <si>
    <t>土</t>
  </si>
  <si>
    <t>SUM_XOO_TAIL</t>
  </si>
  <si>
    <t>个拾和尾</t>
  </si>
  <si>
    <t>GROUP_3_TE</t>
  </si>
  <si>
    <t>特码包三</t>
  </si>
  <si>
    <t>SERIAL_2_TE_TE</t>
  </si>
  <si>
    <t>二中特[中特]</t>
  </si>
  <si>
    <t>兔</t>
  </si>
  <si>
    <t>当betOn不为“WUXING”时</t>
  </si>
  <si>
    <t>SUM_OXXOX</t>
  </si>
  <si>
    <t>万拾位和</t>
  </si>
  <si>
    <t>COMBIN_1_MIDDLE3</t>
  </si>
  <si>
    <t>一字中三</t>
  </si>
  <si>
    <t>SPEC_4_6</t>
  </si>
  <si>
    <t>DRAGON12</t>
  </si>
  <si>
    <t>龙(1-2)</t>
  </si>
  <si>
    <t>OOX</t>
  </si>
  <si>
    <t>二定位佰拾位</t>
  </si>
  <si>
    <t>直选前 2</t>
  </si>
  <si>
    <t>SUM_810</t>
  </si>
  <si>
    <t>SERIAL_TE</t>
  </si>
  <si>
    <t>特串</t>
  </si>
  <si>
    <t>LONG</t>
  </si>
  <si>
    <t>SUM_OXXXO</t>
  </si>
  <si>
    <t>万个位和</t>
  </si>
  <si>
    <t>COMBIN_1_LAST3</t>
  </si>
  <si>
    <t>一字后三</t>
  </si>
  <si>
    <t>SPEC_5_6</t>
  </si>
  <si>
    <t>DRAGON13</t>
  </si>
  <si>
    <t>龙(1-3)</t>
  </si>
  <si>
    <t>OXO</t>
  </si>
  <si>
    <t>二定位佰个位</t>
  </si>
  <si>
    <t>直选前 3</t>
  </si>
  <si>
    <t>TAIL_ZHI</t>
  </si>
  <si>
    <t>尾质</t>
  </si>
  <si>
    <t>GUOGUAN</t>
  </si>
  <si>
    <t>过关</t>
  </si>
  <si>
    <t>SHE</t>
  </si>
  <si>
    <t>蛇</t>
  </si>
  <si>
    <t>SUM_XOOXX</t>
  </si>
  <si>
    <t>千佰位和</t>
  </si>
  <si>
    <t>COMBIN_1_5</t>
  </si>
  <si>
    <t>全五</t>
  </si>
  <si>
    <t>DRAGON14</t>
  </si>
  <si>
    <t>龙(1-4)</t>
  </si>
  <si>
    <t>XOO</t>
  </si>
  <si>
    <t>二定位拾个位</t>
  </si>
  <si>
    <t>TAIL_HE</t>
  </si>
  <si>
    <t>尾和</t>
  </si>
  <si>
    <t>SHENXIAO_TE</t>
  </si>
  <si>
    <t>特肖</t>
  </si>
  <si>
    <t>MA</t>
  </si>
  <si>
    <t>马</t>
  </si>
  <si>
    <t>SUM_XOXOX</t>
  </si>
  <si>
    <t>千拾位和</t>
  </si>
  <si>
    <t>COMBIN_2_FIRST3</t>
  </si>
  <si>
    <t>二字前三</t>
  </si>
  <si>
    <t>DRAGON15</t>
  </si>
  <si>
    <t>龙(1-5)</t>
  </si>
  <si>
    <t>OOO</t>
  </si>
  <si>
    <t>三定位</t>
  </si>
  <si>
    <t>TEMA_TOU</t>
  </si>
  <si>
    <t>特码头</t>
  </si>
  <si>
    <t>YANG</t>
  </si>
  <si>
    <t>羊</t>
  </si>
  <si>
    <t>SUM_XOXXO</t>
  </si>
  <si>
    <t>千个位和</t>
  </si>
  <si>
    <t>COMBIN_2_MIDDLE3</t>
  </si>
  <si>
    <t>二字中三</t>
  </si>
  <si>
    <t>DRAGON23</t>
  </si>
  <si>
    <t>龙(2-3)</t>
  </si>
  <si>
    <t>GROUP3</t>
  </si>
  <si>
    <t>组选 3</t>
  </si>
  <si>
    <t>TEMA_WEI</t>
  </si>
  <si>
    <t>特码尾</t>
  </si>
  <si>
    <t>HOU</t>
  </si>
  <si>
    <t>猴</t>
  </si>
  <si>
    <t>SUM_XXOOX</t>
  </si>
  <si>
    <t>COMBIN_2_LAST3</t>
  </si>
  <si>
    <t>二字后三</t>
  </si>
  <si>
    <t>DRAGON24</t>
  </si>
  <si>
    <t>龙(2-4)</t>
  </si>
  <si>
    <t>GROUP6</t>
  </si>
  <si>
    <t>组选 6</t>
  </si>
  <si>
    <t>三字组合对子</t>
  </si>
  <si>
    <t>WUXING</t>
  </si>
  <si>
    <t>五行</t>
  </si>
  <si>
    <t>JI</t>
  </si>
  <si>
    <t>鸡</t>
  </si>
  <si>
    <t>SUM_XXOXO</t>
  </si>
  <si>
    <t>COMBIN_3_FIRST3</t>
  </si>
  <si>
    <t>三字前三</t>
  </si>
  <si>
    <t>DRAGON25</t>
  </si>
  <si>
    <t>龙(2-5)</t>
  </si>
  <si>
    <t>三字组合豹子</t>
  </si>
  <si>
    <t>BANBO</t>
  </si>
  <si>
    <t>半波</t>
  </si>
  <si>
    <t>GOU</t>
  </si>
  <si>
    <t>狗</t>
  </si>
  <si>
    <t>SUM_XXXOO</t>
  </si>
  <si>
    <t>COMBIN_3_MIDDLE3</t>
  </si>
  <si>
    <t>三字中三</t>
  </si>
  <si>
    <t>DRAGON34</t>
  </si>
  <si>
    <t>龙(3-4)</t>
  </si>
  <si>
    <t>QIMA_ODD</t>
  </si>
  <si>
    <t>七码单</t>
  </si>
  <si>
    <t>ZHU</t>
  </si>
  <si>
    <t>猪</t>
  </si>
  <si>
    <t>COMBIN_3_LAST3</t>
  </si>
  <si>
    <t>三字后三</t>
  </si>
  <si>
    <t>DRAGON35</t>
  </si>
  <si>
    <t>龙(3-5)</t>
  </si>
  <si>
    <t>QIMA_EVEN</t>
  </si>
  <si>
    <t>七码双</t>
  </si>
  <si>
    <t>COMBIN_2_2_FIRST3</t>
  </si>
  <si>
    <t>二字前三对子</t>
  </si>
  <si>
    <t>DRAGON45</t>
  </si>
  <si>
    <t>龙(4-5)</t>
  </si>
  <si>
    <t>尾合</t>
  </si>
  <si>
    <t>QIMA_BIG</t>
  </si>
  <si>
    <t>七码大</t>
  </si>
  <si>
    <t>COMBIN_2_2_MIDDLE3</t>
  </si>
  <si>
    <t>二字中三对子</t>
  </si>
  <si>
    <t>TIGER12</t>
  </si>
  <si>
    <t>虎(1-2)</t>
  </si>
  <si>
    <t>QIMA_SMALL</t>
  </si>
  <si>
    <t>七码小</t>
  </si>
  <si>
    <t>COMBIN_2_2_LAST3</t>
  </si>
  <si>
    <t>二字后三对子</t>
  </si>
  <si>
    <t>TIGER13</t>
  </si>
  <si>
    <t>虎(1-3)</t>
  </si>
  <si>
    <t>GROUP3_OPTION_5</t>
  </si>
  <si>
    <t>5 位数组选 3</t>
  </si>
  <si>
    <t>SHENXIAO6_2</t>
  </si>
  <si>
    <t>二肖</t>
  </si>
  <si>
    <t>COMBIN_3_2_FIRST3</t>
  </si>
  <si>
    <t>三字前三对子</t>
  </si>
  <si>
    <t>TIGER14</t>
  </si>
  <si>
    <t>虎(1-4)</t>
  </si>
  <si>
    <t>GROUP3_OPTION_6</t>
  </si>
  <si>
    <t>6 位数组选 3</t>
  </si>
  <si>
    <t>SHENXIAO6_3</t>
  </si>
  <si>
    <t>三肖</t>
  </si>
  <si>
    <t>当betOn=“WUXING”时</t>
  </si>
  <si>
    <t>COMBIN_3_2_MIDDLE3</t>
  </si>
  <si>
    <t>三字中三对子</t>
  </si>
  <si>
    <t>TIGER15</t>
  </si>
  <si>
    <t>虎(1-5)</t>
  </si>
  <si>
    <t>GROUP3_OPTION_7</t>
  </si>
  <si>
    <t>7 位数组选 3</t>
  </si>
  <si>
    <t>SHENXIAO6_4</t>
  </si>
  <si>
    <t>四肖</t>
  </si>
  <si>
    <t>RED_ODD</t>
  </si>
  <si>
    <t>红单</t>
  </si>
  <si>
    <t>COMBIN_3_2_LAST3</t>
  </si>
  <si>
    <t>三字后三对子</t>
  </si>
  <si>
    <t>TIGER23</t>
  </si>
  <si>
    <t>虎(2-3)</t>
  </si>
  <si>
    <t>GROUP3_OPTION_8</t>
  </si>
  <si>
    <t>8 位数组选 3</t>
  </si>
  <si>
    <t>SHENXIAO6_5</t>
  </si>
  <si>
    <t>五肖</t>
  </si>
  <si>
    <t>RED_EVEN</t>
  </si>
  <si>
    <t>红双</t>
  </si>
  <si>
    <t>COMBIN_3_3_FIRST3</t>
  </si>
  <si>
    <t>三字前三豹子</t>
  </si>
  <si>
    <t>TIGER24</t>
  </si>
  <si>
    <t>虎(2-4)</t>
  </si>
  <si>
    <t>GROUP3_OPTION_9</t>
  </si>
  <si>
    <t>9 位数组选 3</t>
  </si>
  <si>
    <t>SHENXIAO6_6</t>
  </si>
  <si>
    <t>六肖</t>
  </si>
  <si>
    <t>RED_BIG</t>
  </si>
  <si>
    <t>红大</t>
  </si>
  <si>
    <t>COMBIN_3_3_MIDDLE3</t>
  </si>
  <si>
    <t>三字中三豹子</t>
  </si>
  <si>
    <t>TIGER25</t>
  </si>
  <si>
    <t>虎(2-5)</t>
  </si>
  <si>
    <t>GROUP3_OPTION_10</t>
  </si>
  <si>
    <t>10 位数组选 3</t>
  </si>
  <si>
    <t>SHENXIAO_1_Y</t>
  </si>
  <si>
    <t>一肖中</t>
  </si>
  <si>
    <t>RED_SMALL</t>
  </si>
  <si>
    <t>红小</t>
  </si>
  <si>
    <t>COMBIN_3_3_LAST3</t>
  </si>
  <si>
    <t>三字后三豹子</t>
  </si>
  <si>
    <t>TIGER34</t>
  </si>
  <si>
    <t>虎(3-4)</t>
  </si>
  <si>
    <t>GROUP6_OPTION_4</t>
  </si>
  <si>
    <t>4 位数组选 6</t>
  </si>
  <si>
    <t>SHENXIAO_1_N</t>
  </si>
  <si>
    <t>一肖不中</t>
  </si>
  <si>
    <t>BLUE_ODD</t>
  </si>
  <si>
    <t>蓝单</t>
  </si>
  <si>
    <t>OOXXX</t>
  </si>
  <si>
    <t>二定位万千位</t>
  </si>
  <si>
    <t>TIGER35</t>
  </si>
  <si>
    <t>虎(3-5)</t>
  </si>
  <si>
    <t>GROUP6_OPTION_5</t>
  </si>
  <si>
    <t>5 位数组选 6</t>
  </si>
  <si>
    <t>WEISHU_Y</t>
  </si>
  <si>
    <t>尾数中</t>
  </si>
  <si>
    <t>BLUE_EVEN</t>
  </si>
  <si>
    <t>蓝双</t>
  </si>
  <si>
    <t>OXOXX</t>
  </si>
  <si>
    <t>二定位万佰位</t>
  </si>
  <si>
    <t>TIGER45</t>
  </si>
  <si>
    <t>虎(4-5)</t>
  </si>
  <si>
    <t>GROUP6_OPTION_6</t>
  </si>
  <si>
    <t>6 位数组选 6</t>
  </si>
  <si>
    <t>WEISHU_N</t>
  </si>
  <si>
    <t>尾数不中</t>
  </si>
  <si>
    <t>BLUE_BIG</t>
  </si>
  <si>
    <t>蓝大</t>
  </si>
  <si>
    <t>OXXOX</t>
  </si>
  <si>
    <t>二定位万拾位</t>
  </si>
  <si>
    <t>GROUP6_OPTION_7</t>
  </si>
  <si>
    <t>7 位数组选 6</t>
  </si>
  <si>
    <t>SHENXIAOLIAN_Y_2</t>
  </si>
  <si>
    <t>二肖连中</t>
  </si>
  <si>
    <t>BLUE_SMALL</t>
  </si>
  <si>
    <t>蓝小</t>
  </si>
  <si>
    <t>OXXXO</t>
  </si>
  <si>
    <t>二定位万个位</t>
  </si>
  <si>
    <t>GROUP6_OPTION_8</t>
  </si>
  <si>
    <t>8 位数组选 6</t>
  </si>
  <si>
    <t>SHENXIAOLIAN_Y_3</t>
  </si>
  <si>
    <t>三肖连中</t>
  </si>
  <si>
    <t>GREEN_ODD</t>
  </si>
  <si>
    <t>绿单</t>
  </si>
  <si>
    <t>XOOXX</t>
  </si>
  <si>
    <t>二定位千佰位</t>
  </si>
  <si>
    <t>COMBIN_COMPLEX</t>
  </si>
  <si>
    <t>复式组合</t>
  </si>
  <si>
    <t>SHENXIAOLIAN_Y_4</t>
  </si>
  <si>
    <t>四肖连中</t>
  </si>
  <si>
    <t>GREEN_EVEN</t>
  </si>
  <si>
    <t>绿双</t>
  </si>
  <si>
    <t>XOXOX</t>
  </si>
  <si>
    <t>二定位千拾位</t>
  </si>
  <si>
    <t>NO_0_4</t>
  </si>
  <si>
    <t>二定位和 0~4</t>
  </si>
  <si>
    <t>SHENXIAOLIAN_Y_5</t>
  </si>
  <si>
    <t>五肖连中</t>
  </si>
  <si>
    <t>GREEN_BIG</t>
  </si>
  <si>
    <t>绿大</t>
  </si>
  <si>
    <t>XOXXO</t>
  </si>
  <si>
    <t>二定位千个位</t>
  </si>
  <si>
    <t>NO_14_18</t>
  </si>
  <si>
    <t>二定位和 14~18</t>
  </si>
  <si>
    <t>SHENXIAOLIAN_N_2</t>
  </si>
  <si>
    <t>二肖连不中</t>
  </si>
  <si>
    <t>GREEN_SMALL</t>
  </si>
  <si>
    <t>绿小</t>
  </si>
  <si>
    <t>XXOOX</t>
  </si>
  <si>
    <t>NO_0_6</t>
  </si>
  <si>
    <t>总和 0~6</t>
  </si>
  <si>
    <t>SHENXIAOLIAN_N_3</t>
  </si>
  <si>
    <t>三肖连不中</t>
  </si>
  <si>
    <t>Z_ODD_1</t>
  </si>
  <si>
    <t>正 1 单</t>
  </si>
  <si>
    <t>XXOXO</t>
  </si>
  <si>
    <t>NO_21_27</t>
  </si>
  <si>
    <t>总和 21~27</t>
  </si>
  <si>
    <t>SHENXIAOLIAN_N_4</t>
  </si>
  <si>
    <t>四肖连不中</t>
  </si>
  <si>
    <t>Z_ODD_2</t>
  </si>
  <si>
    <t>正 2 单</t>
  </si>
  <si>
    <t>XXXOO</t>
  </si>
  <si>
    <t>SHENXIAOLIAN_N_5</t>
  </si>
  <si>
    <t>五肖连不中</t>
  </si>
  <si>
    <t>Z_ODD_3</t>
  </si>
  <si>
    <t>正 3 单</t>
  </si>
  <si>
    <t>OOOXX</t>
  </si>
  <si>
    <t>三定位前三</t>
  </si>
  <si>
    <t>WEISHULIAN_Y_2</t>
  </si>
  <si>
    <t>二尾连中</t>
  </si>
  <si>
    <t>Z_ODD_4</t>
  </si>
  <si>
    <t>正 4 单</t>
  </si>
  <si>
    <t>XOOOX</t>
  </si>
  <si>
    <t>三定位中三</t>
  </si>
  <si>
    <t>WEISHULIAN_Y_3</t>
  </si>
  <si>
    <t>三尾连中</t>
  </si>
  <si>
    <t>Z_ODD_5</t>
  </si>
  <si>
    <t>正 5 单</t>
  </si>
  <si>
    <t>XXOOO</t>
  </si>
  <si>
    <t>三定位后三</t>
  </si>
  <si>
    <t>WEISHULIAN_Y_4</t>
  </si>
  <si>
    <t>四尾连中</t>
  </si>
  <si>
    <t>Z_ODD_6</t>
  </si>
  <si>
    <t>正 6 单</t>
  </si>
  <si>
    <t>GROUP3_FIRST3</t>
  </si>
  <si>
    <t>组选三前三</t>
  </si>
  <si>
    <t>WEISHULIAN_N_2</t>
  </si>
  <si>
    <t>二尾连不中</t>
  </si>
  <si>
    <t>Z_EVEN_1</t>
  </si>
  <si>
    <t>正 1 双</t>
  </si>
  <si>
    <t>GROUP3_MIDDLE3</t>
  </si>
  <si>
    <t>组选三中三</t>
  </si>
  <si>
    <t>WEISHULIAN_N_3</t>
  </si>
  <si>
    <t>三尾连不中</t>
  </si>
  <si>
    <t>Z_EVEN_2</t>
  </si>
  <si>
    <t>正 2 双</t>
  </si>
  <si>
    <t>GROUP3_LAST3</t>
  </si>
  <si>
    <t>组选三后三</t>
  </si>
  <si>
    <t>WEISHULIAN_N_4</t>
  </si>
  <si>
    <t>四尾连不中</t>
  </si>
  <si>
    <t>Z_EVEN_3</t>
  </si>
  <si>
    <t>正 3 双</t>
  </si>
  <si>
    <t>GROUP6_FIRST3</t>
  </si>
  <si>
    <t>组选六前三</t>
  </si>
  <si>
    <t>BUZHONG_5</t>
  </si>
  <si>
    <t>五不中</t>
  </si>
  <si>
    <t>Z_EVEN_4</t>
  </si>
  <si>
    <t>正 4 双</t>
  </si>
  <si>
    <t>GROUP6_MIDDLE3</t>
  </si>
  <si>
    <t>组选六中三</t>
  </si>
  <si>
    <t>BUZHONG_6</t>
  </si>
  <si>
    <t>六不中</t>
  </si>
  <si>
    <t>Z_EVEN_5</t>
  </si>
  <si>
    <t>正 5 双</t>
  </si>
  <si>
    <t>GROUP6_LAST3</t>
  </si>
  <si>
    <t>组选六后三</t>
  </si>
  <si>
    <t>BUZHONG_7</t>
  </si>
  <si>
    <t>七不中</t>
  </si>
  <si>
    <t>Z_EVEN_6</t>
  </si>
  <si>
    <t>正 6 双</t>
  </si>
  <si>
    <t>BUZHONG_8</t>
  </si>
  <si>
    <t>八不中</t>
  </si>
  <si>
    <t>Z_BIG_1</t>
  </si>
  <si>
    <t>正 1 大</t>
  </si>
  <si>
    <t>BUZHONG_9</t>
  </si>
  <si>
    <t>九不中</t>
  </si>
  <si>
    <t>Z_BIG_2</t>
  </si>
  <si>
    <t>正 2 大</t>
  </si>
  <si>
    <t>BUZHONG_10</t>
  </si>
  <si>
    <t>十不中</t>
  </si>
  <si>
    <t>Z_BIG_3</t>
  </si>
  <si>
    <t>正 3 大</t>
  </si>
  <si>
    <t>ZHONG1_5</t>
  </si>
  <si>
    <t>五选中一</t>
  </si>
  <si>
    <t>Z_BIG_4</t>
  </si>
  <si>
    <t>正 4 大</t>
  </si>
  <si>
    <t>ZHONG1_6</t>
  </si>
  <si>
    <t>六选中一</t>
  </si>
  <si>
    <t>Z_BIG_5</t>
  </si>
  <si>
    <t>正 5 大</t>
  </si>
  <si>
    <t>ZHONG1_7</t>
  </si>
  <si>
    <t>七选中一</t>
  </si>
  <si>
    <t>Z_BIG_6</t>
  </si>
  <si>
    <t>正 6 大</t>
  </si>
  <si>
    <t>ZHONG1_8</t>
  </si>
  <si>
    <t>八选中一</t>
  </si>
  <si>
    <t>Z_SMALL_1</t>
  </si>
  <si>
    <t>正 1 小</t>
  </si>
  <si>
    <t>ZHONG1_9</t>
  </si>
  <si>
    <t>九选中一</t>
  </si>
  <si>
    <t>Z_SMALL_2</t>
  </si>
  <si>
    <t>正 2 小</t>
  </si>
  <si>
    <t>ZHONG1_10</t>
  </si>
  <si>
    <t>十选中一</t>
  </si>
  <si>
    <t>Z_SMALL_3</t>
  </si>
  <si>
    <t>正 3 小</t>
  </si>
  <si>
    <t>TEPING_1</t>
  </si>
  <si>
    <t>特平中一</t>
  </si>
  <si>
    <t>Z_SMALL_4</t>
  </si>
  <si>
    <t>正 4 小</t>
  </si>
  <si>
    <t>TEPING_2</t>
  </si>
  <si>
    <t>特平中二</t>
  </si>
  <si>
    <t>Z_SMALL_5</t>
  </si>
  <si>
    <t>正 5 小</t>
  </si>
  <si>
    <t>TEPING_3</t>
  </si>
  <si>
    <t>特平中三</t>
  </si>
  <si>
    <t>Z_SMALL_6</t>
  </si>
  <si>
    <t>正 6 小</t>
  </si>
  <si>
    <t>TEPING_4</t>
  </si>
  <si>
    <t>特平中四</t>
  </si>
  <si>
    <t>Z_RED_1</t>
  </si>
  <si>
    <t>正 1 红</t>
  </si>
  <si>
    <t>TEPING_5</t>
  </si>
  <si>
    <t>特平中五</t>
  </si>
  <si>
    <t>Z_RED_2</t>
  </si>
  <si>
    <t>正 2 红</t>
  </si>
  <si>
    <t>Z_RED_3</t>
  </si>
  <si>
    <t>正 3 红</t>
  </si>
  <si>
    <t>Z_RED_4</t>
  </si>
  <si>
    <t>正 4 红</t>
  </si>
  <si>
    <t>Z_RED_5</t>
  </si>
  <si>
    <t>正 5 红</t>
  </si>
  <si>
    <t>Z_RED_6</t>
  </si>
  <si>
    <t>正 6 红</t>
  </si>
  <si>
    <t>Z_BLUE_1</t>
  </si>
  <si>
    <t>正 1 蓝</t>
  </si>
  <si>
    <t>Z_BLUE_2</t>
  </si>
  <si>
    <t>正 2 蓝</t>
  </si>
  <si>
    <t>Z_BLUE_3</t>
  </si>
  <si>
    <t>正 3 蓝</t>
  </si>
  <si>
    <t>Z_BLUE_4</t>
  </si>
  <si>
    <t>正 4 蓝</t>
  </si>
  <si>
    <t>Z_BLUE_5</t>
  </si>
  <si>
    <t>正 5 蓝</t>
  </si>
  <si>
    <t>Z_BLUE_6</t>
  </si>
  <si>
    <t>正 6 蓝</t>
  </si>
  <si>
    <t>Z_GREEN_1</t>
  </si>
  <si>
    <t>正 1 绿</t>
  </si>
  <si>
    <t>Z_GREEN_2</t>
  </si>
  <si>
    <t>正 2 绿</t>
  </si>
  <si>
    <t>Z_GREEN_3</t>
  </si>
  <si>
    <t>正 3 绿</t>
  </si>
  <si>
    <t>Z_GREEN_4</t>
  </si>
  <si>
    <t>正 4 绿</t>
  </si>
  <si>
    <t>Z_GREEN_5</t>
  </si>
  <si>
    <t>正 5 绿</t>
  </si>
  <si>
    <t>Z_GREEN_6</t>
  </si>
  <si>
    <t>正 6 绿</t>
  </si>
  <si>
    <t>gametype</t>
  </si>
  <si>
    <t>" = array(
  "name" =&gt; "</t>
  </si>
  <si>
    <t>",
  "gameType" =&gt; "</t>
  </si>
  <si>
    <t>",
"betOn" = array(
  ),
 ),</t>
  </si>
  <si>
    <t>1 =&gt; "1",</t>
  </si>
  <si>
    <t>BK</t>
  </si>
  <si>
    <t>篮球</t>
  </si>
  <si>
    <t>5 =&gt; "1",</t>
  </si>
  <si>
    <t>BS</t>
  </si>
  <si>
    <t>棒球</t>
  </si>
  <si>
    <t>11 =&gt; "1",</t>
  </si>
  <si>
    <t>F1</t>
  </si>
  <si>
    <t>其他</t>
  </si>
  <si>
    <t>13 =&gt; "1",</t>
  </si>
  <si>
    <t>FB</t>
  </si>
  <si>
    <t>美足</t>
  </si>
  <si>
    <t>38 =&gt; "1",</t>
  </si>
  <si>
    <t>FT</t>
  </si>
  <si>
    <t>足球</t>
  </si>
  <si>
    <t>52 =&gt; "1",</t>
  </si>
  <si>
    <t>IH</t>
  </si>
  <si>
    <t>冰球</t>
  </si>
  <si>
    <t>2 =&gt; "2",</t>
  </si>
  <si>
    <t>SP</t>
  </si>
  <si>
    <t>6 =&gt; "2",</t>
  </si>
  <si>
    <t>TN</t>
  </si>
  <si>
    <t>网球</t>
  </si>
  <si>
    <t>7 =&gt; "2",</t>
  </si>
  <si>
    <t>CB</t>
  </si>
  <si>
    <t>组赛</t>
  </si>
  <si>
    <t>8 =&gt; "2",</t>
  </si>
  <si>
    <t>LT</t>
  </si>
  <si>
    <t>六合彩</t>
  </si>
  <si>
    <t>9 =&gt; "2",</t>
  </si>
  <si>
    <t>BJ3D</t>
  </si>
  <si>
    <t>3D 彩</t>
  </si>
  <si>
    <t>49 =&gt; "2",</t>
  </si>
  <si>
    <t>BBPK</t>
  </si>
  <si>
    <t>BB PK3 时彩</t>
  </si>
  <si>
    <t>3 =&gt; "3",</t>
  </si>
  <si>
    <t>BB3D</t>
  </si>
  <si>
    <t>BB3D 时彩</t>
  </si>
  <si>
    <t>17 =&gt; "3",</t>
  </si>
  <si>
    <t>BBKN</t>
  </si>
  <si>
    <t>BB 快乐彩</t>
  </si>
  <si>
    <t>48 =&gt; "3",</t>
  </si>
  <si>
    <r>
      <t>B</t>
    </r>
    <r>
      <rPr>
        <sz val="11"/>
        <color rgb="FF000000"/>
        <rFont val="TT3CB2Ao01"/>
        <charset val="134"/>
      </rPr>
      <t>J</t>
    </r>
    <r>
      <rPr>
        <sz val="11"/>
        <color rgb="FF000000"/>
        <rFont val="TT3CB2Ao00"/>
        <charset val="134"/>
      </rPr>
      <t>KN</t>
    </r>
  </si>
  <si>
    <r>
      <t>北京</t>
    </r>
    <r>
      <rPr>
        <sz val="11"/>
        <color rgb="FF000000"/>
        <rFont val="TT3CB2Ao00"/>
        <charset val="134"/>
      </rPr>
      <t>快乐 8</t>
    </r>
  </si>
  <si>
    <t>50 =&gt; "3",</t>
  </si>
  <si>
    <r>
      <t>B</t>
    </r>
    <r>
      <rPr>
        <sz val="11"/>
        <color rgb="FF000000"/>
        <rFont val="TT3CB2Ao01"/>
        <charset val="134"/>
      </rPr>
      <t>J</t>
    </r>
    <r>
      <rPr>
        <sz val="11"/>
        <color rgb="FF000000"/>
        <rFont val="TT3CB2Ao00"/>
        <charset val="134"/>
      </rPr>
      <t>PK</t>
    </r>
  </si>
  <si>
    <t>北京 PK 拾</t>
  </si>
  <si>
    <t>4 =&gt; "4",</t>
  </si>
  <si>
    <t>BBRB</t>
  </si>
  <si>
    <t>BB 滚球王</t>
  </si>
  <si>
    <t>14 =&gt; "4",</t>
  </si>
  <si>
    <t>BBQL</t>
  </si>
  <si>
    <t>BB 競速六合彩</t>
  </si>
  <si>
    <t>15 =&gt; "4",</t>
  </si>
  <si>
    <t>BBLT</t>
  </si>
  <si>
    <t>BB 六合彩</t>
  </si>
  <si>
    <t>16 =&gt; "4",</t>
  </si>
  <si>
    <t>SH3D</t>
  </si>
  <si>
    <t>上海时时彩</t>
  </si>
  <si>
    <t>54 =&gt; "4",</t>
  </si>
  <si>
    <t>CQSC</t>
  </si>
  <si>
    <t>重庆时时彩</t>
  </si>
  <si>
    <t>12 =&gt; "5",</t>
  </si>
  <si>
    <t>TJSC</t>
  </si>
  <si>
    <t>天津时时彩</t>
  </si>
  <si>
    <t>10 =&gt; "6",</t>
  </si>
  <si>
    <t>JXSC</t>
  </si>
  <si>
    <t>江西时时彩</t>
  </si>
  <si>
    <t>18 =&gt; "7",</t>
  </si>
  <si>
    <t>CQSF</t>
  </si>
  <si>
    <r>
      <t>重</t>
    </r>
    <r>
      <rPr>
        <sz val="11"/>
        <color rgb="FF000000"/>
        <rFont val="TT3CB2Ao01"/>
        <charset val="134"/>
      </rPr>
      <t>庆</t>
    </r>
    <r>
      <rPr>
        <sz val="11"/>
        <color rgb="FF000000"/>
        <rFont val="TT3CB2Ao00"/>
        <charset val="134"/>
      </rPr>
      <t>幸运</t>
    </r>
    <r>
      <rPr>
        <sz val="11"/>
        <color rgb="FF000000"/>
        <rFont val="TT3CB2Ao01"/>
        <charset val="134"/>
      </rPr>
      <t>农</t>
    </r>
    <r>
      <rPr>
        <sz val="11"/>
        <color rgb="FF000000"/>
        <rFont val="TT3CB2Fo00"/>
        <charset val="134"/>
      </rPr>
      <t>场</t>
    </r>
  </si>
  <si>
    <t>19 =&gt; "7",</t>
  </si>
  <si>
    <t>GXSF</t>
  </si>
  <si>
    <t>广西十分彩</t>
  </si>
  <si>
    <t>20 =&gt; "7",</t>
  </si>
  <si>
    <t>TJSF</t>
  </si>
  <si>
    <t>天津十分彩</t>
  </si>
  <si>
    <t>21 =&gt; "7",</t>
  </si>
  <si>
    <t>CAKN</t>
  </si>
  <si>
    <t>加拿大卑斯</t>
  </si>
  <si>
    <t>22 =&gt; "7",</t>
  </si>
  <si>
    <t>GDE5</t>
  </si>
  <si>
    <t>广东 11 选 5</t>
  </si>
  <si>
    <t>23 =&gt; "7",</t>
  </si>
  <si>
    <t>JXE5</t>
  </si>
  <si>
    <t>江西 11 选 5</t>
  </si>
  <si>
    <t>24 =&gt; "7",</t>
  </si>
  <si>
    <t>SDE5</t>
  </si>
  <si>
    <t>山东十一运夺金</t>
  </si>
  <si>
    <t>25 =&gt; "7",</t>
  </si>
  <si>
    <t>CQWC</t>
  </si>
  <si>
    <t>重庆百变王牌</t>
  </si>
  <si>
    <t>26 =&gt; "7",</t>
  </si>
  <si>
    <t>JLQ3</t>
  </si>
  <si>
    <t>吉林快 3</t>
  </si>
  <si>
    <t>53 =&gt; "7",</t>
  </si>
  <si>
    <t>JSQ3</t>
  </si>
  <si>
    <t>江苏快 3</t>
  </si>
  <si>
    <t>27 =&gt; "8",</t>
  </si>
  <si>
    <t>AHQ3</t>
  </si>
  <si>
    <t>安徽快 3</t>
  </si>
  <si>
    <t>28 =&gt; "8",</t>
  </si>
  <si>
    <t>PL3D</t>
  </si>
  <si>
    <t>排列三</t>
  </si>
  <si>
    <t>29 =&gt; "8",</t>
  </si>
  <si>
    <t>LDDR</t>
  </si>
  <si>
    <t>梯子游戏</t>
  </si>
  <si>
    <t>30 =&gt; "8",</t>
  </si>
  <si>
    <t>BCRA</t>
  </si>
  <si>
    <t>BB 百家彩票-A</t>
  </si>
  <si>
    <t>31 =&gt; "8",</t>
  </si>
  <si>
    <t>BCRB</t>
  </si>
  <si>
    <t>BB 百家彩票-B</t>
  </si>
  <si>
    <t>32 =&gt; "8",</t>
  </si>
  <si>
    <t>BCRC</t>
  </si>
  <si>
    <t>BB 百家彩票-C</t>
  </si>
  <si>
    <t>33 =&gt; "8",</t>
  </si>
  <si>
    <t>BCRD</t>
  </si>
  <si>
    <t>BB 百家彩票-D</t>
  </si>
  <si>
    <t>34 =&gt; "8",</t>
  </si>
  <si>
    <t>BCRE</t>
  </si>
  <si>
    <t>BB 百家彩票-E</t>
  </si>
  <si>
    <t>35 =&gt; "8",</t>
  </si>
  <si>
    <t>BCR1</t>
  </si>
  <si>
    <t>BB 百家彩票-TB1</t>
  </si>
  <si>
    <t>55 =&gt; "8",</t>
  </si>
  <si>
    <t>BCR2</t>
  </si>
  <si>
    <t>BB 百家彩票-TB2</t>
  </si>
  <si>
    <t>36 =&gt; "9",</t>
  </si>
  <si>
    <t>RDPK</t>
  </si>
  <si>
    <t>BB 雷電 PK</t>
  </si>
  <si>
    <t>37 =&gt; "9",</t>
  </si>
  <si>
    <t>BBQK</t>
  </si>
  <si>
    <t>BB 竞速快乐彩</t>
  </si>
  <si>
    <t>56 =&gt; "9",</t>
  </si>
  <si>
    <t>BBLM</t>
  </si>
  <si>
    <t>BB 射龙门</t>
  </si>
  <si>
    <t>39 =&gt; "10",</t>
  </si>
  <si>
    <t>LKPA</t>
  </si>
  <si>
    <r>
      <t xml:space="preserve">BB </t>
    </r>
    <r>
      <rPr>
        <sz val="11"/>
        <color rgb="FF000000"/>
        <rFont val="TT3CB2Ao00"/>
        <charset val="134"/>
      </rPr>
      <t>幸运熊猫</t>
    </r>
  </si>
  <si>
    <t>40 =&gt; "10",</t>
  </si>
  <si>
    <t>LDRS</t>
  </si>
  <si>
    <t>经典梯子</t>
  </si>
  <si>
    <t>41 =&gt; "10",</t>
  </si>
  <si>
    <t>BBGE</t>
  </si>
  <si>
    <t>BB 淘金蛋</t>
  </si>
  <si>
    <t>42 =&gt; "10",</t>
  </si>
  <si>
    <t>BBAD</t>
  </si>
  <si>
    <t>BB 雙喜龍門</t>
  </si>
  <si>
    <t>43 =&gt; "10",</t>
  </si>
  <si>
    <t>BBHL</t>
  </si>
  <si>
    <t>BB 高低</t>
  </si>
  <si>
    <t>44 =&gt; "10",</t>
  </si>
  <si>
    <t>BQ3D</t>
  </si>
  <si>
    <t>BB 競速 3D</t>
  </si>
  <si>
    <t>45 =&gt; "10",</t>
  </si>
  <si>
    <t>OTHER</t>
  </si>
  <si>
    <t>46 =&gt; "10",</t>
  </si>
  <si>
    <t>百家乐</t>
  </si>
  <si>
    <t>47 =&gt; "10",</t>
  </si>
  <si>
    <t>二八杠</t>
  </si>
  <si>
    <t>龙虎斗</t>
  </si>
  <si>
    <t>三公</t>
  </si>
  <si>
    <t>温州牌九</t>
  </si>
  <si>
    <t>轮盘</t>
  </si>
  <si>
    <t>骰宝</t>
  </si>
  <si>
    <t>德州扑克</t>
  </si>
  <si>
    <t>色碟</t>
  </si>
  <si>
    <t>牛牛</t>
  </si>
  <si>
    <t>无限 21 点</t>
  </si>
  <si>
    <t>57 =&gt; "10",</t>
  </si>
  <si>
    <t>番摊</t>
  </si>
  <si>
    <t>58 =&gt; "11",</t>
  </si>
  <si>
    <t>鱼虾蟹</t>
  </si>
  <si>
    <t>保险百家乐</t>
  </si>
  <si>
    <t>惑星战记</t>
  </si>
  <si>
    <t>Staronic</t>
  </si>
  <si>
    <t>激爆水果盘</t>
  </si>
  <si>
    <t>猴子爬树</t>
  </si>
  <si>
    <t>金刚爬楼</t>
  </si>
  <si>
    <t>外星战记</t>
  </si>
  <si>
    <t>外星争霸</t>
  </si>
  <si>
    <t>传统</t>
  </si>
  <si>
    <t>丛林</t>
  </si>
  <si>
    <t>FIFA2010</t>
  </si>
  <si>
    <t>史前丛林冒险</t>
  </si>
  <si>
    <t>星际大战</t>
  </si>
  <si>
    <t>齐天大圣</t>
  </si>
  <si>
    <t>水果乐园</t>
  </si>
  <si>
    <t>法海斗白蛇</t>
  </si>
  <si>
    <t>2012 伦敦奥运</t>
  </si>
  <si>
    <t>功夫龙</t>
  </si>
  <si>
    <t>中秋月光派对</t>
  </si>
  <si>
    <t>圣诞派对</t>
  </si>
  <si>
    <t>幸运财神</t>
  </si>
  <si>
    <t>王牌 5PK</t>
  </si>
  <si>
    <t>加勒比扑克</t>
  </si>
  <si>
    <t>百搭二王</t>
  </si>
  <si>
    <t>7PK</t>
  </si>
  <si>
    <t>钻石水果盤</t>
  </si>
  <si>
    <t>明星 97 II</t>
  </si>
  <si>
    <t>特务危机</t>
  </si>
  <si>
    <t>玉蒲团</t>
  </si>
  <si>
    <t>爆骰</t>
  </si>
  <si>
    <t>明星 97</t>
  </si>
  <si>
    <t>疯狂水果盘</t>
  </si>
  <si>
    <t>动物奇观五</t>
  </si>
  <si>
    <t>超级 7</t>
  </si>
  <si>
    <t>龙在囧途</t>
  </si>
  <si>
    <t>水果拉霸</t>
  </si>
  <si>
    <t>扑克拉霸</t>
  </si>
  <si>
    <t>筒子拉霸</t>
  </si>
  <si>
    <t>足球拉霸</t>
  </si>
  <si>
    <t>大话西游</t>
  </si>
  <si>
    <t>酷搜马戏团</t>
  </si>
  <si>
    <t>水果擂台</t>
  </si>
  <si>
    <t>黄金大转轮</t>
  </si>
  <si>
    <t>百家乐大转轮</t>
  </si>
  <si>
    <t>数字大转轮</t>
  </si>
  <si>
    <t>水果大转轮</t>
  </si>
  <si>
    <t>象棋大转轮</t>
  </si>
  <si>
    <t>3D 数字大转轮</t>
  </si>
  <si>
    <t>乐透转轮</t>
  </si>
  <si>
    <t>钻石列车</t>
  </si>
  <si>
    <t>圣兽传说</t>
  </si>
  <si>
    <t>斗大</t>
  </si>
  <si>
    <t>红狗</t>
  </si>
  <si>
    <t>金鸡报喜</t>
  </si>
  <si>
    <t>三国拉霸</t>
  </si>
  <si>
    <t>封神榜</t>
  </si>
  <si>
    <r>
      <t>金瓶</t>
    </r>
    <r>
      <rPr>
        <sz val="12"/>
        <color rgb="FF000000"/>
        <rFont val="TT3CB35o01"/>
        <charset val="134"/>
      </rPr>
      <t>梅</t>
    </r>
  </si>
  <si>
    <r>
      <t>金瓶</t>
    </r>
    <r>
      <rPr>
        <sz val="12"/>
        <color rgb="FF000000"/>
        <rFont val="TT3CB35o01"/>
        <charset val="134"/>
      </rPr>
      <t xml:space="preserve">梅 </t>
    </r>
    <r>
      <rPr>
        <sz val="12"/>
        <color rgb="FF000000"/>
        <rFont val="TT3CB35o00"/>
        <charset val="134"/>
      </rPr>
      <t>2</t>
    </r>
  </si>
  <si>
    <t>斗鸡</t>
  </si>
  <si>
    <r>
      <t>五</t>
    </r>
    <r>
      <rPr>
        <sz val="12"/>
        <color rgb="FF222222"/>
        <rFont val="TT3CB35o01"/>
        <charset val="134"/>
      </rPr>
      <t>行</t>
    </r>
  </si>
  <si>
    <r>
      <t>欧式</t>
    </r>
    <r>
      <rPr>
        <sz val="12"/>
        <color rgb="FF000000"/>
        <rFont val="TT3CB35o00"/>
        <charset val="134"/>
      </rPr>
      <t>轮盘</t>
    </r>
  </si>
  <si>
    <t>三国</t>
  </si>
  <si>
    <r>
      <t>美</t>
    </r>
    <r>
      <rPr>
        <sz val="12"/>
        <color rgb="FF000000"/>
        <rFont val="TT3CB35o01"/>
        <charset val="134"/>
      </rPr>
      <t>式</t>
    </r>
    <r>
      <rPr>
        <sz val="12"/>
        <color rgb="FF000000"/>
        <rFont val="TT3CB35o00"/>
        <charset val="134"/>
      </rPr>
      <t>轮盘</t>
    </r>
  </si>
  <si>
    <t>彩金轮盘</t>
  </si>
  <si>
    <r>
      <t>法</t>
    </r>
    <r>
      <rPr>
        <sz val="12"/>
        <color rgb="FF000000"/>
        <rFont val="TT3CB35o01"/>
        <charset val="134"/>
      </rPr>
      <t>式</t>
    </r>
    <r>
      <rPr>
        <sz val="12"/>
        <color rgb="FF000000"/>
        <rFont val="TT3CB35o00"/>
        <charset val="134"/>
      </rPr>
      <t>轮盘</t>
    </r>
  </si>
  <si>
    <t>经典 21 点</t>
  </si>
  <si>
    <r>
      <t>西</t>
    </r>
    <r>
      <rPr>
        <sz val="12"/>
        <color rgb="FF000000"/>
        <rFont val="TT3CB35o01"/>
        <charset val="134"/>
      </rPr>
      <t xml:space="preserve">班牙 </t>
    </r>
    <r>
      <rPr>
        <sz val="12"/>
        <color rgb="FF000000"/>
        <rFont val="TT3CB35o00"/>
        <charset val="134"/>
      </rPr>
      <t>21 点</t>
    </r>
  </si>
  <si>
    <r>
      <t>维</t>
    </r>
    <r>
      <rPr>
        <sz val="12"/>
        <color rgb="FF000000"/>
        <rFont val="TT3CB35o00"/>
        <charset val="134"/>
      </rPr>
      <t>加斯 21 点</t>
    </r>
  </si>
  <si>
    <r>
      <t>奖</t>
    </r>
    <r>
      <rPr>
        <sz val="12"/>
        <color rgb="FF000000"/>
        <rFont val="TT3CB35o00"/>
        <charset val="134"/>
      </rPr>
      <t>金 21 点</t>
    </r>
  </si>
  <si>
    <t>皇家德州扑克</t>
  </si>
  <si>
    <r>
      <t>火焰</t>
    </r>
    <r>
      <rPr>
        <sz val="12"/>
        <color rgb="FF000000"/>
        <rFont val="TT3CB35o00"/>
        <charset val="134"/>
      </rPr>
      <t>山</t>
    </r>
  </si>
  <si>
    <r>
      <t>月光宝</t>
    </r>
    <r>
      <rPr>
        <sz val="12"/>
        <color rgb="FF000000"/>
        <rFont val="TT3CB35o01"/>
        <charset val="134"/>
      </rPr>
      <t>盒</t>
    </r>
  </si>
  <si>
    <r>
      <t>爱你</t>
    </r>
    <r>
      <rPr>
        <sz val="12"/>
        <color rgb="FF000000"/>
        <rFont val="TT3CB35o00"/>
        <charset val="134"/>
      </rPr>
      <t>一</t>
    </r>
    <r>
      <rPr>
        <sz val="12"/>
        <color rgb="FF000000"/>
        <rFont val="TT3CB35o01"/>
        <charset val="134"/>
      </rPr>
      <t>万年</t>
    </r>
  </si>
  <si>
    <t>2014 FIFA</t>
  </si>
  <si>
    <t>夜市人生</t>
  </si>
  <si>
    <r>
      <t>沙滩</t>
    </r>
    <r>
      <rPr>
        <sz val="12"/>
        <color rgb="FF222222"/>
        <rFont val="TT3CB35o00"/>
        <charset val="134"/>
      </rPr>
      <t>排球</t>
    </r>
  </si>
  <si>
    <r>
      <t>神</t>
    </r>
    <r>
      <rPr>
        <sz val="12"/>
        <color rgb="FF000000"/>
        <rFont val="TT3CB35o01"/>
        <charset val="134"/>
      </rPr>
      <t xml:space="preserve">舟 </t>
    </r>
    <r>
      <rPr>
        <sz val="12"/>
        <color rgb="FF000000"/>
        <rFont val="TT3CB35o00"/>
        <charset val="134"/>
      </rPr>
      <t>27</t>
    </r>
  </si>
  <si>
    <r>
      <t>大红</t>
    </r>
    <r>
      <rPr>
        <sz val="12"/>
        <color rgb="FF222222"/>
        <rFont val="TT3CB35o01"/>
        <charset val="134"/>
      </rPr>
      <t>帽与小野狼</t>
    </r>
  </si>
  <si>
    <r>
      <t>秘</t>
    </r>
    <r>
      <rPr>
        <sz val="12"/>
        <color rgb="FF222222"/>
        <rFont val="TT3CB35o01"/>
        <charset val="134"/>
      </rPr>
      <t>境</t>
    </r>
    <r>
      <rPr>
        <sz val="12"/>
        <color rgb="FF222222"/>
        <rFont val="TT3CB35o00"/>
        <charset val="134"/>
      </rPr>
      <t>冒险</t>
    </r>
  </si>
  <si>
    <t>连连看</t>
  </si>
  <si>
    <t>发达咯</t>
  </si>
  <si>
    <t>斗牛</t>
  </si>
  <si>
    <r>
      <t>聚</t>
    </r>
    <r>
      <rPr>
        <sz val="12"/>
        <color rgb="FF222222"/>
        <rFont val="TT3CB35o00"/>
        <charset val="134"/>
      </rPr>
      <t>宝</t>
    </r>
    <r>
      <rPr>
        <sz val="12"/>
        <color rgb="FF222222"/>
        <rFont val="TT3CB35o01"/>
        <charset val="134"/>
      </rPr>
      <t>盆</t>
    </r>
  </si>
  <si>
    <r>
      <t>浓情巧</t>
    </r>
    <r>
      <rPr>
        <sz val="12"/>
        <color rgb="FF222222"/>
        <rFont val="TT3CB35o00"/>
        <charset val="134"/>
      </rPr>
      <t>克</t>
    </r>
    <r>
      <rPr>
        <sz val="12"/>
        <color rgb="FF222222"/>
        <rFont val="TT3CB35o01"/>
        <charset val="134"/>
      </rPr>
      <t>力</t>
    </r>
  </si>
  <si>
    <r>
      <t>金</t>
    </r>
    <r>
      <rPr>
        <sz val="12"/>
        <color rgb="FF222222"/>
        <rFont val="TT3CB35o01"/>
        <charset val="134"/>
      </rPr>
      <t>钱豹</t>
    </r>
  </si>
  <si>
    <r>
      <t>海</t>
    </r>
    <r>
      <rPr>
        <sz val="12"/>
        <color rgb="FF000000"/>
        <rFont val="TT3CB35o01"/>
        <charset val="134"/>
      </rPr>
      <t>豚世界</t>
    </r>
  </si>
  <si>
    <r>
      <t>阿基里</t>
    </r>
    <r>
      <rPr>
        <sz val="12"/>
        <color rgb="FF000000"/>
        <rFont val="TT3CB35o00"/>
        <charset val="134"/>
      </rPr>
      <t>斯</t>
    </r>
  </si>
  <si>
    <r>
      <t>阿兹</t>
    </r>
    <r>
      <rPr>
        <sz val="12"/>
        <color rgb="FF000000"/>
        <rFont val="TT3CB35o00"/>
        <charset val="134"/>
      </rPr>
      <t>特克宝</t>
    </r>
    <r>
      <rPr>
        <sz val="12"/>
        <color rgb="FF000000"/>
        <rFont val="TT3CB35o01"/>
        <charset val="134"/>
      </rPr>
      <t>藏</t>
    </r>
  </si>
  <si>
    <t>大明星</t>
  </si>
  <si>
    <r>
      <t>凯萨帝</t>
    </r>
    <r>
      <rPr>
        <sz val="12"/>
        <color rgb="FF000000"/>
        <rFont val="TT3CB35o00"/>
        <charset val="134"/>
      </rPr>
      <t>国</t>
    </r>
  </si>
  <si>
    <r>
      <t>奇</t>
    </r>
    <r>
      <rPr>
        <sz val="12"/>
        <color rgb="FF000000"/>
        <rFont val="TT3CB35o01"/>
        <charset val="134"/>
      </rPr>
      <t>幻花</t>
    </r>
    <r>
      <rPr>
        <sz val="12"/>
        <color rgb="FF000000"/>
        <rFont val="TT3CB35o00"/>
        <charset val="134"/>
      </rPr>
      <t>园</t>
    </r>
  </si>
  <si>
    <t>浪人武士</t>
  </si>
  <si>
    <r>
      <t>空</t>
    </r>
    <r>
      <rPr>
        <sz val="12"/>
        <color rgb="FF000000"/>
        <rFont val="TT3CB35o00"/>
        <charset val="134"/>
      </rPr>
      <t>战</t>
    </r>
    <r>
      <rPr>
        <sz val="12"/>
        <color rgb="FF000000"/>
        <rFont val="TT3CB35o01"/>
        <charset val="134"/>
      </rPr>
      <t>英豪</t>
    </r>
  </si>
  <si>
    <r>
      <t>航</t>
    </r>
    <r>
      <rPr>
        <sz val="12"/>
        <color rgb="FF000000"/>
        <rFont val="TT3CB35o00"/>
        <charset val="134"/>
      </rPr>
      <t>海时</t>
    </r>
    <r>
      <rPr>
        <sz val="12"/>
        <color rgb="FF000000"/>
        <rFont val="TT3CB35o01"/>
        <charset val="134"/>
      </rPr>
      <t>代</t>
    </r>
  </si>
  <si>
    <r>
      <t>狂</t>
    </r>
    <r>
      <rPr>
        <sz val="12"/>
        <color rgb="FF000000"/>
        <rFont val="TT3CB35o01"/>
        <charset val="134"/>
      </rPr>
      <t>欢夜</t>
    </r>
  </si>
  <si>
    <t>国际足球</t>
  </si>
  <si>
    <r>
      <t>发</t>
    </r>
    <r>
      <rPr>
        <sz val="12"/>
        <color rgb="FF000000"/>
        <rFont val="TT3CB35o00"/>
        <charset val="134"/>
      </rPr>
      <t>大财</t>
    </r>
  </si>
  <si>
    <r>
      <t>恶</t>
    </r>
    <r>
      <rPr>
        <sz val="12"/>
        <color rgb="FF000000"/>
        <rFont val="TT3CB35o00"/>
        <charset val="134"/>
      </rPr>
      <t>龙传说</t>
    </r>
  </si>
  <si>
    <r>
      <t>金</t>
    </r>
    <r>
      <rPr>
        <sz val="12"/>
        <color rgb="FF000000"/>
        <rFont val="TT3CB35o01"/>
        <charset val="134"/>
      </rPr>
      <t>莲</t>
    </r>
  </si>
  <si>
    <r>
      <t>金</t>
    </r>
    <r>
      <rPr>
        <sz val="12"/>
        <color rgb="FF000000"/>
        <rFont val="TT3CB35o01"/>
        <charset val="134"/>
      </rPr>
      <t>矿工</t>
    </r>
  </si>
  <si>
    <t>老船长</t>
  </si>
  <si>
    <t>霸王龙</t>
  </si>
  <si>
    <r>
      <t>高速</t>
    </r>
    <r>
      <rPr>
        <sz val="12"/>
        <color rgb="FF000000"/>
        <rFont val="TT3CB35o01"/>
        <charset val="134"/>
      </rPr>
      <t>卡</t>
    </r>
    <r>
      <rPr>
        <sz val="12"/>
        <color rgb="FF000000"/>
        <rFont val="TT3CB35o00"/>
        <charset val="134"/>
      </rPr>
      <t>车</t>
    </r>
  </si>
  <si>
    <t>沉默武士</t>
  </si>
  <si>
    <r>
      <t>喜</t>
    </r>
    <r>
      <rPr>
        <sz val="12"/>
        <color rgb="FF000000"/>
        <rFont val="TT3CB35o01"/>
        <charset val="134"/>
      </rPr>
      <t>福</t>
    </r>
    <r>
      <rPr>
        <sz val="12"/>
        <color rgb="FF000000"/>
        <rFont val="TT3CB35o00"/>
        <charset val="134"/>
      </rPr>
      <t>牛</t>
    </r>
    <r>
      <rPr>
        <sz val="12"/>
        <color rgb="FF000000"/>
        <rFont val="TT3CB35o01"/>
        <charset val="134"/>
      </rPr>
      <t>年</t>
    </r>
  </si>
  <si>
    <r>
      <t>龙</t>
    </r>
    <r>
      <rPr>
        <sz val="12"/>
        <color rgb="FF000000"/>
        <rFont val="TT3CB35o01"/>
        <charset val="134"/>
      </rPr>
      <t>卷风</t>
    </r>
  </si>
  <si>
    <r>
      <t>喜</t>
    </r>
    <r>
      <rPr>
        <sz val="12"/>
        <color rgb="FF222222"/>
        <rFont val="TT3CB35o01"/>
        <charset val="134"/>
      </rPr>
      <t>福</t>
    </r>
    <r>
      <rPr>
        <sz val="12"/>
        <color rgb="FF222222"/>
        <rFont val="TT3CB35o00"/>
        <charset val="134"/>
      </rPr>
      <t>猴</t>
    </r>
    <r>
      <rPr>
        <sz val="12"/>
        <color rgb="FF222222"/>
        <rFont val="TT3CB35o01"/>
        <charset val="134"/>
      </rPr>
      <t>年</t>
    </r>
  </si>
  <si>
    <t>经典高球</t>
  </si>
  <si>
    <r>
      <t>连环</t>
    </r>
    <r>
      <rPr>
        <sz val="12"/>
        <color rgb="FF000000"/>
        <rFont val="TT3CB35o00"/>
        <charset val="134"/>
      </rPr>
      <t>夺宝</t>
    </r>
  </si>
  <si>
    <r>
      <t>糖</t>
    </r>
    <r>
      <rPr>
        <sz val="12"/>
        <color rgb="FF222222"/>
        <rFont val="TT3CB35o00"/>
        <charset val="134"/>
      </rPr>
      <t>果派对</t>
    </r>
  </si>
  <si>
    <t>秦皇秘宝</t>
  </si>
  <si>
    <t>蒸气炸弹</t>
  </si>
  <si>
    <r>
      <t>趣味</t>
    </r>
    <r>
      <rPr>
        <sz val="12"/>
        <color rgb="FF222222"/>
        <rFont val="TT3CB35o00"/>
        <charset val="134"/>
      </rPr>
      <t>台球</t>
    </r>
  </si>
  <si>
    <r>
      <t>糖</t>
    </r>
    <r>
      <rPr>
        <sz val="12"/>
        <color rgb="FF222222"/>
        <rFont val="TT3CB35o00"/>
        <charset val="134"/>
      </rPr>
      <t>果派对 2</t>
    </r>
  </si>
  <si>
    <r>
      <t>开心消消</t>
    </r>
    <r>
      <rPr>
        <sz val="12"/>
        <color rgb="FF222222"/>
        <rFont val="TT3CB35o00"/>
        <charset val="134"/>
      </rPr>
      <t>乐</t>
    </r>
  </si>
  <si>
    <r>
      <t>魔</t>
    </r>
    <r>
      <rPr>
        <sz val="12"/>
        <color rgb="FF222222"/>
        <rFont val="TT3CB35o00"/>
        <charset val="134"/>
      </rPr>
      <t>法</t>
    </r>
    <r>
      <rPr>
        <sz val="12"/>
        <color rgb="FF222222"/>
        <rFont val="TT3CB35o01"/>
        <charset val="134"/>
      </rPr>
      <t>元素</t>
    </r>
  </si>
  <si>
    <r>
      <t>连环</t>
    </r>
    <r>
      <rPr>
        <sz val="12"/>
        <color rgb="FF222222"/>
        <rFont val="TT3CB35o00"/>
        <charset val="134"/>
      </rPr>
      <t>夺宝 2</t>
    </r>
  </si>
  <si>
    <r>
      <t xml:space="preserve">BB </t>
    </r>
    <r>
      <rPr>
        <sz val="12"/>
        <color rgb="FF000000"/>
        <rFont val="TT3CB35o01"/>
        <charset val="134"/>
      </rPr>
      <t>捕</t>
    </r>
    <r>
      <rPr>
        <sz val="12"/>
        <color rgb="FF000000"/>
        <rFont val="TT3CB35o00"/>
        <charset val="134"/>
      </rPr>
      <t>鱼大</t>
    </r>
    <r>
      <rPr>
        <sz val="12"/>
        <color rgb="FF000000"/>
        <rFont val="TT3CB35o01"/>
        <charset val="134"/>
      </rPr>
      <t>师</t>
    </r>
  </si>
  <si>
    <r>
      <t xml:space="preserve">BB </t>
    </r>
    <r>
      <rPr>
        <sz val="12"/>
        <color rgb="FF000000"/>
        <rFont val="TT3CB35o01"/>
        <charset val="134"/>
      </rPr>
      <t>捕</t>
    </r>
    <r>
      <rPr>
        <sz val="12"/>
        <color rgb="FF000000"/>
        <rFont val="TT3CB35o00"/>
        <charset val="134"/>
      </rPr>
      <t>鱼</t>
    </r>
    <r>
      <rPr>
        <sz val="12"/>
        <color rgb="FF000000"/>
        <rFont val="TT3CB35o01"/>
        <charset val="134"/>
      </rPr>
      <t>达人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</si>
</sst>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2"/>
      <color rgb="FF000000"/>
      <name val="TT3CB35o00"/>
      <charset val="134"/>
    </font>
    <font>
      <sz val="12"/>
      <color rgb="FF222222"/>
      <name val="宋体"/>
      <charset val="134"/>
    </font>
    <font>
      <sz val="11"/>
      <color rgb="FF222222"/>
      <name val="宋体"/>
      <charset val="134"/>
    </font>
    <font>
      <sz val="11"/>
      <color rgb="FF000000"/>
      <name val="TT3AEBo00"/>
      <charset val="134"/>
    </font>
    <font>
      <sz val="11"/>
      <color rgb="FF000000"/>
      <name val="TT3CB2Ao00"/>
      <charset val="134"/>
    </font>
    <font>
      <sz val="11"/>
      <color rgb="FF000000"/>
      <name val="TT3CB2Ao01"/>
      <charset val="134"/>
    </font>
    <font>
      <sz val="12"/>
      <color rgb="FF000000"/>
      <name val="TT3AF3o00"/>
      <charset val="134"/>
    </font>
    <font>
      <sz val="12"/>
      <color rgb="FF222222"/>
      <name val="TT3CB35o00"/>
      <charset val="134"/>
    </font>
    <font>
      <sz val="11"/>
      <color rgb="FF222222"/>
      <name val="TT3CB2Bo00"/>
      <charset val="134"/>
    </font>
    <font>
      <sz val="11"/>
      <color rgb="FF000000"/>
      <name val="TT3CB77o00"/>
      <charset val="134"/>
    </font>
    <font>
      <sz val="10"/>
      <color rgb="FF212121"/>
      <name val="TT3CB33o00"/>
      <charset val="134"/>
    </font>
    <font>
      <sz val="12"/>
      <color rgb="FF000000"/>
      <name val="TT3CB35o01"/>
      <charset val="134"/>
    </font>
    <font>
      <sz val="12"/>
      <color rgb="FF222222"/>
      <name val="TT3CB35o01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0000"/>
      <name val="TT3CB2Fo00"/>
      <charset val="134"/>
    </font>
    <font>
      <sz val="11"/>
      <color rgb="FF000000"/>
      <name val="Microsoft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4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8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7" borderId="9" applyNumberFormat="0" applyAlignment="0" applyProtection="0">
      <alignment vertical="center"/>
    </xf>
    <xf numFmtId="0" fontId="21" fillId="7" borderId="2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4" fillId="2" borderId="0" xfId="0" applyFont="1" applyFill="1">
      <alignment vertical="center"/>
    </xf>
    <xf numFmtId="0" fontId="14" fillId="0" borderId="0" xfId="0" applyFont="1" applyAlignment="1">
      <alignment horizontal="center" vertical="center"/>
    </xf>
    <xf numFmtId="0" fontId="14" fillId="3" borderId="0" xfId="0" applyFont="1" applyFill="1">
      <alignment vertical="center"/>
    </xf>
    <xf numFmtId="0" fontId="14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zoomScale="145" zoomScaleNormal="145" workbookViewId="0">
      <selection activeCell="D29" sqref="D29"/>
    </sheetView>
  </sheetViews>
  <sheetFormatPr defaultColWidth="9" defaultRowHeight="13.5" outlineLevelCol="6"/>
  <cols>
    <col min="1" max="1" width="26.5" customWidth="1"/>
    <col min="2" max="2" width="22.5" customWidth="1"/>
    <col min="3" max="3" width="24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ht="16.5" spans="1:3">
      <c r="A2" s="17" t="s">
        <v>5</v>
      </c>
      <c r="B2" s="17" t="s">
        <v>6</v>
      </c>
      <c r="C2" t="str">
        <f>CONCATENATE($E$1,A2,$F$1,B2,$G$1)</f>
        <v>"BIG" =&gt; "大",</v>
      </c>
    </row>
    <row r="3" ht="16.5" spans="1:3">
      <c r="A3" s="17" t="s">
        <v>7</v>
      </c>
      <c r="B3" s="17" t="s">
        <v>8</v>
      </c>
      <c r="C3" t="str">
        <f t="shared" ref="C3:C34" si="0">CONCATENATE($E$1,A3,$F$1,B3,$G$1)</f>
        <v>"SMALL" =&gt; "小",</v>
      </c>
    </row>
    <row r="4" ht="16.5" spans="1:3">
      <c r="A4" s="17" t="s">
        <v>9</v>
      </c>
      <c r="B4" s="17" t="s">
        <v>10</v>
      </c>
      <c r="C4" t="str">
        <f t="shared" si="0"/>
        <v>"ODD" =&gt; "单",</v>
      </c>
    </row>
    <row r="5" ht="16.5" spans="1:3">
      <c r="A5" s="17" t="s">
        <v>11</v>
      </c>
      <c r="B5" s="17" t="s">
        <v>12</v>
      </c>
      <c r="C5" t="str">
        <f t="shared" si="0"/>
        <v>"EVEN" =&gt; "双",</v>
      </c>
    </row>
    <row r="6" ht="16.5" spans="1:3">
      <c r="A6" s="17" t="s">
        <v>13</v>
      </c>
      <c r="B6" s="17" t="s">
        <v>14</v>
      </c>
      <c r="C6" t="str">
        <f t="shared" si="0"/>
        <v>"TAIL_BIG" =&gt; "尾大",</v>
      </c>
    </row>
    <row r="7" ht="16.5" spans="1:3">
      <c r="A7" s="17" t="s">
        <v>15</v>
      </c>
      <c r="B7" s="17" t="s">
        <v>16</v>
      </c>
      <c r="C7" t="str">
        <f t="shared" si="0"/>
        <v>"TAIL_SMALL" =&gt; "尾小",</v>
      </c>
    </row>
    <row r="8" ht="16.5" spans="1:3">
      <c r="A8" s="17" t="s">
        <v>17</v>
      </c>
      <c r="B8" s="17" t="s">
        <v>18</v>
      </c>
      <c r="C8" t="str">
        <f t="shared" si="0"/>
        <v>"SUM_ODD" =&gt; "合单",</v>
      </c>
    </row>
    <row r="9" ht="16.5" spans="1:3">
      <c r="A9" s="17" t="s">
        <v>19</v>
      </c>
      <c r="B9" s="17" t="s">
        <v>20</v>
      </c>
      <c r="C9" t="str">
        <f t="shared" si="0"/>
        <v>"SUM_EVEN" =&gt; "合双",</v>
      </c>
    </row>
    <row r="10" ht="16.5" spans="1:3">
      <c r="A10" s="17" t="s">
        <v>21</v>
      </c>
      <c r="B10" s="17" t="s">
        <v>22</v>
      </c>
      <c r="C10" t="str">
        <f t="shared" si="0"/>
        <v>"ZHONG" =&gt; "中",</v>
      </c>
    </row>
    <row r="11" ht="16.5" spans="1:3">
      <c r="A11" s="17" t="s">
        <v>23</v>
      </c>
      <c r="B11" s="17" t="s">
        <v>24</v>
      </c>
      <c r="C11" t="str">
        <f t="shared" si="0"/>
        <v>"FA" =&gt; "發",</v>
      </c>
    </row>
    <row r="12" ht="16.5" spans="1:3">
      <c r="A12" s="17" t="s">
        <v>25</v>
      </c>
      <c r="B12" s="17" t="s">
        <v>26</v>
      </c>
      <c r="C12" t="str">
        <f t="shared" si="0"/>
        <v>"BAI" =&gt; "白",</v>
      </c>
    </row>
    <row r="13" ht="16.5" spans="1:3">
      <c r="A13" s="17" t="s">
        <v>27</v>
      </c>
      <c r="B13" s="17" t="s">
        <v>28</v>
      </c>
      <c r="C13" t="str">
        <f t="shared" si="0"/>
        <v>"EAST" =&gt; "東",</v>
      </c>
    </row>
    <row r="14" ht="16.5" spans="1:3">
      <c r="A14" s="17" t="s">
        <v>29</v>
      </c>
      <c r="B14" s="17" t="s">
        <v>30</v>
      </c>
      <c r="C14" t="str">
        <f t="shared" si="0"/>
        <v>"SOUTH" =&gt; "南",</v>
      </c>
    </row>
    <row r="15" ht="16.5" spans="1:3">
      <c r="A15" s="17" t="s">
        <v>31</v>
      </c>
      <c r="B15" s="17" t="s">
        <v>32</v>
      </c>
      <c r="C15" t="str">
        <f t="shared" si="0"/>
        <v>"WEST" =&gt; "西",</v>
      </c>
    </row>
    <row r="16" ht="16.5" spans="1:3">
      <c r="A16" s="17" t="s">
        <v>33</v>
      </c>
      <c r="B16" s="17" t="s">
        <v>34</v>
      </c>
      <c r="C16" t="str">
        <f t="shared" si="0"/>
        <v>"NORTH" =&gt; "北",</v>
      </c>
    </row>
    <row r="17" ht="16.5" spans="1:3">
      <c r="A17" s="17" t="s">
        <v>35</v>
      </c>
      <c r="B17" s="17" t="s">
        <v>36</v>
      </c>
      <c r="C17" t="str">
        <f t="shared" si="0"/>
        <v>"DRAGON" =&gt; "龙",</v>
      </c>
    </row>
    <row r="18" ht="16.5" spans="1:3">
      <c r="A18" s="17" t="s">
        <v>37</v>
      </c>
      <c r="B18" s="17" t="s">
        <v>38</v>
      </c>
      <c r="C18" t="str">
        <f t="shared" si="0"/>
        <v>"TIGER" =&gt; "虎",</v>
      </c>
    </row>
    <row r="19" ht="16.5" spans="1:3">
      <c r="A19" s="17" t="s">
        <v>39</v>
      </c>
      <c r="B19" s="17" t="s">
        <v>40</v>
      </c>
      <c r="C19" t="str">
        <f t="shared" si="0"/>
        <v>"OPTIONAL_2" =&gt; "任选二",</v>
      </c>
    </row>
    <row r="20" ht="16.5" spans="1:3">
      <c r="A20" s="17" t="s">
        <v>41</v>
      </c>
      <c r="B20" s="17" t="s">
        <v>42</v>
      </c>
      <c r="C20" t="str">
        <f t="shared" si="0"/>
        <v>"OPTIONAL_2_GROUP_STR" =&gt; "选二连直",</v>
      </c>
    </row>
    <row r="21" ht="16.5" spans="1:3">
      <c r="A21" s="17" t="s">
        <v>43</v>
      </c>
      <c r="B21" s="17" t="s">
        <v>44</v>
      </c>
      <c r="C21" t="str">
        <f t="shared" si="0"/>
        <v>"GROUP_2" =&gt; "选二连组",</v>
      </c>
    </row>
    <row r="22" ht="16.5" spans="1:3">
      <c r="A22" s="17" t="s">
        <v>45</v>
      </c>
      <c r="B22" s="17" t="s">
        <v>46</v>
      </c>
      <c r="C22" t="str">
        <f t="shared" si="0"/>
        <v>"OPTIONAL_3" =&gt; "任选三",</v>
      </c>
    </row>
    <row r="23" ht="16.5" spans="1:3">
      <c r="A23" s="17" t="s">
        <v>47</v>
      </c>
      <c r="B23" s="17" t="s">
        <v>48</v>
      </c>
      <c r="C23" t="str">
        <f t="shared" si="0"/>
        <v>"OPTIONAL_FIRST3_STR" =&gt; "选三前直",</v>
      </c>
    </row>
    <row r="24" ht="16.5" spans="1:3">
      <c r="A24" s="17" t="s">
        <v>49</v>
      </c>
      <c r="B24" s="17" t="s">
        <v>50</v>
      </c>
      <c r="C24" t="str">
        <f t="shared" si="0"/>
        <v>"GROUP_FIRST3" =&gt; "选三前组",</v>
      </c>
    </row>
    <row r="25" ht="16.5" spans="1:3">
      <c r="A25" s="17" t="s">
        <v>51</v>
      </c>
      <c r="B25" s="17" t="s">
        <v>52</v>
      </c>
      <c r="C25" t="str">
        <f t="shared" si="0"/>
        <v>"OPTIONAL_4" =&gt; "任选四",</v>
      </c>
    </row>
    <row r="26" ht="16.5" spans="1:3">
      <c r="A26" s="17" t="s">
        <v>53</v>
      </c>
      <c r="B26" s="17" t="s">
        <v>54</v>
      </c>
      <c r="C26" t="str">
        <f t="shared" si="0"/>
        <v>"OPTIONAL_5" =&gt; "任选五",</v>
      </c>
    </row>
    <row r="27" ht="16.5" spans="1:3">
      <c r="A27" s="17">
        <v>26</v>
      </c>
      <c r="B27" s="17" t="s">
        <v>55</v>
      </c>
      <c r="C27" t="str">
        <f t="shared" si="0"/>
        <v>"26" =&gt; "安徽11选5",</v>
      </c>
    </row>
    <row r="28" ht="16.5" spans="1:3">
      <c r="A28" s="17">
        <v>27</v>
      </c>
      <c r="B28" s="17" t="s">
        <v>56</v>
      </c>
      <c r="C28" t="str">
        <f t="shared" si="0"/>
        <v>"27" =&gt; "北京快乐8",</v>
      </c>
    </row>
    <row r="29" ht="16.5" spans="1:3">
      <c r="A29" s="17">
        <v>28</v>
      </c>
      <c r="B29" s="17" t="s">
        <v>57</v>
      </c>
      <c r="C29" t="str">
        <f t="shared" si="0"/>
        <v>"28" =&gt; "澳洲快乐8",</v>
      </c>
    </row>
    <row r="30" ht="16.5" spans="1:3">
      <c r="A30" s="17">
        <v>29</v>
      </c>
      <c r="B30" s="17" t="s">
        <v>58</v>
      </c>
      <c r="C30" t="str">
        <f t="shared" si="0"/>
        <v>"29" =&gt; "韩国快乐8",</v>
      </c>
    </row>
    <row r="31" ht="16.5" spans="1:3">
      <c r="A31" s="17">
        <v>30</v>
      </c>
      <c r="B31" s="17" t="s">
        <v>59</v>
      </c>
      <c r="C31" t="str">
        <f t="shared" si="0"/>
        <v>"30" =&gt; "加拿大卑斯快乐8",</v>
      </c>
    </row>
    <row r="32" ht="16.5" spans="1:3">
      <c r="A32" s="17">
        <v>31</v>
      </c>
      <c r="B32" s="17" t="s">
        <v>60</v>
      </c>
      <c r="C32" t="str">
        <f t="shared" si="0"/>
        <v>"31" =&gt; "加拿大西部快乐8",</v>
      </c>
    </row>
    <row r="33" ht="16.5" spans="1:3">
      <c r="A33" s="17">
        <v>32</v>
      </c>
      <c r="B33" s="17" t="s">
        <v>61</v>
      </c>
      <c r="C33" t="str">
        <f t="shared" si="0"/>
        <v>"32" =&gt; "斯洛伐克快乐8",</v>
      </c>
    </row>
    <row r="34" ht="16.5" spans="1:3">
      <c r="A34" s="17">
        <v>33</v>
      </c>
      <c r="B34" s="17" t="s">
        <v>62</v>
      </c>
      <c r="C34" t="str">
        <f t="shared" si="0"/>
        <v>"33" =&gt; "马耳他快乐8",</v>
      </c>
    </row>
    <row r="35" ht="16.5" spans="1:3">
      <c r="A35" s="17">
        <v>34</v>
      </c>
      <c r="B35" s="17" t="s">
        <v>63</v>
      </c>
      <c r="C35" t="str">
        <f t="shared" ref="C35:C59" si="1">CONCATENATE($E$1,A35,$F$1,B35,$G$1)</f>
        <v>"34" =&gt; "台湾宾果",</v>
      </c>
    </row>
    <row r="36" ht="16.5" spans="1:3">
      <c r="A36" s="17">
        <v>35</v>
      </c>
      <c r="B36" s="17" t="s">
        <v>64</v>
      </c>
      <c r="C36" t="str">
        <f t="shared" si="1"/>
        <v>"35" =&gt; "东京快乐8",</v>
      </c>
    </row>
    <row r="37" ht="16.5" spans="1:3">
      <c r="A37" s="17">
        <v>36</v>
      </c>
      <c r="B37" s="17" t="s">
        <v>65</v>
      </c>
      <c r="C37" t="str">
        <f t="shared" si="1"/>
        <v>"36" =&gt; "福彩3D",</v>
      </c>
    </row>
    <row r="38" ht="16.5" spans="1:3">
      <c r="A38" s="17">
        <v>37</v>
      </c>
      <c r="B38" s="17" t="s">
        <v>66</v>
      </c>
      <c r="C38" t="str">
        <f t="shared" si="1"/>
        <v>"37" =&gt; "体彩3D",</v>
      </c>
    </row>
    <row r="39" ht="16.5" spans="1:3">
      <c r="A39" s="17">
        <v>38</v>
      </c>
      <c r="B39" s="17" t="s">
        <v>67</v>
      </c>
      <c r="C39" t="str">
        <f t="shared" si="1"/>
        <v>"38" =&gt; "云南快乐十分",</v>
      </c>
    </row>
    <row r="40" ht="16.5" spans="1:3">
      <c r="A40" s="17">
        <v>39</v>
      </c>
      <c r="B40" s="17" t="s">
        <v>68</v>
      </c>
      <c r="C40" t="str">
        <f t="shared" si="1"/>
        <v>"39" =&gt; "北京快8PC蛋蛋",</v>
      </c>
    </row>
    <row r="41" ht="16.5" spans="1:3">
      <c r="A41" s="17">
        <v>40</v>
      </c>
      <c r="B41" s="17" t="s">
        <v>69</v>
      </c>
      <c r="C41" t="str">
        <f t="shared" si="1"/>
        <v>"40" =&gt; "澳洲快8PC蛋蛋",</v>
      </c>
    </row>
    <row r="42" ht="16.5" spans="1:3">
      <c r="A42" s="17">
        <v>41</v>
      </c>
      <c r="B42" s="17" t="s">
        <v>70</v>
      </c>
      <c r="C42" t="str">
        <f t="shared" si="1"/>
        <v>"41" =&gt; "韩国快8PC蛋蛋",</v>
      </c>
    </row>
    <row r="43" ht="16.5" spans="1:3">
      <c r="A43" s="17">
        <v>42</v>
      </c>
      <c r="B43" s="17" t="s">
        <v>71</v>
      </c>
      <c r="C43" t="str">
        <f t="shared" si="1"/>
        <v>"42" =&gt; "加拿大快8PC蛋蛋",</v>
      </c>
    </row>
    <row r="44" ht="16.5" spans="1:3">
      <c r="A44" s="17">
        <v>43</v>
      </c>
      <c r="B44" s="17" t="s">
        <v>72</v>
      </c>
      <c r="C44" t="str">
        <f t="shared" si="1"/>
        <v>"43" =&gt; "加拿大大西部快8PC蛋蛋",</v>
      </c>
    </row>
    <row r="45" ht="16.5" spans="1:3">
      <c r="A45" s="17">
        <v>44</v>
      </c>
      <c r="B45" s="17" t="s">
        <v>73</v>
      </c>
      <c r="C45" t="str">
        <f t="shared" si="1"/>
        <v>"44" =&gt; "斯洛伐克PC蛋蛋",</v>
      </c>
    </row>
    <row r="46" ht="16.5" spans="1:3">
      <c r="A46" s="17">
        <v>45</v>
      </c>
      <c r="B46" s="17" t="s">
        <v>74</v>
      </c>
      <c r="C46" t="str">
        <f t="shared" si="1"/>
        <v>"45" =&gt; "马耳他PC蛋蛋",</v>
      </c>
    </row>
    <row r="47" ht="16.5" spans="1:3">
      <c r="A47" s="17">
        <v>46</v>
      </c>
      <c r="B47" s="17" t="s">
        <v>75</v>
      </c>
      <c r="C47" t="str">
        <f t="shared" si="1"/>
        <v>"46" =&gt; "台湾宾果PC蛋蛋",</v>
      </c>
    </row>
    <row r="48" ht="16.5" spans="1:3">
      <c r="A48" s="17">
        <v>47</v>
      </c>
      <c r="B48" s="17" t="s">
        <v>76</v>
      </c>
      <c r="C48" t="str">
        <f t="shared" si="1"/>
        <v>"47" =&gt; "东京快乐8PC蛋蛋",</v>
      </c>
    </row>
    <row r="49" ht="16.5" spans="1:3">
      <c r="A49" s="17">
        <v>48</v>
      </c>
      <c r="B49" s="17" t="s">
        <v>77</v>
      </c>
      <c r="C49" t="str">
        <f t="shared" si="1"/>
        <v>"48" =&gt; "极速赛车",</v>
      </c>
    </row>
    <row r="50" ht="16.5" spans="1:3">
      <c r="A50" s="17">
        <v>49</v>
      </c>
      <c r="B50" s="17" t="s">
        <v>78</v>
      </c>
      <c r="C50" t="str">
        <f t="shared" si="1"/>
        <v>"49" =&gt; "极速时时彩",</v>
      </c>
    </row>
    <row r="51" ht="16.5" spans="1:3">
      <c r="A51" s="17">
        <v>50</v>
      </c>
      <c r="B51" s="17" t="s">
        <v>79</v>
      </c>
      <c r="C51" t="str">
        <f t="shared" si="1"/>
        <v>"50" =&gt; "一分赛车",</v>
      </c>
    </row>
    <row r="52" ht="16.5" spans="1:3">
      <c r="A52" s="17">
        <v>51</v>
      </c>
      <c r="B52" s="17" t="s">
        <v>80</v>
      </c>
      <c r="C52" t="str">
        <f t="shared" si="1"/>
        <v>"51" =&gt; "一分时时彩",</v>
      </c>
    </row>
    <row r="53" ht="16.5" spans="1:3">
      <c r="A53" s="17">
        <v>52</v>
      </c>
      <c r="B53" s="17" t="s">
        <v>81</v>
      </c>
      <c r="C53" t="str">
        <f t="shared" si="1"/>
        <v>"52" =&gt; "极速快乐十分",</v>
      </c>
    </row>
    <row r="54" ht="16.5" spans="1:3">
      <c r="A54" s="17">
        <v>53</v>
      </c>
      <c r="B54" s="17" t="s">
        <v>82</v>
      </c>
      <c r="C54" t="str">
        <f t="shared" si="1"/>
        <v>"53" =&gt; "极速十一选五",</v>
      </c>
    </row>
    <row r="55" ht="16.5" spans="1:3">
      <c r="A55" s="17">
        <v>54</v>
      </c>
      <c r="B55" s="17" t="s">
        <v>83</v>
      </c>
      <c r="C55" t="str">
        <f t="shared" si="1"/>
        <v>"54" =&gt; "极速快三",</v>
      </c>
    </row>
    <row r="56" ht="16.5" spans="1:3">
      <c r="A56" s="17">
        <v>55</v>
      </c>
      <c r="B56" s="17" t="s">
        <v>84</v>
      </c>
      <c r="C56" t="str">
        <f t="shared" si="1"/>
        <v>"55" =&gt; "极速快乐8",</v>
      </c>
    </row>
    <row r="57" ht="16.5" spans="1:3">
      <c r="A57" s="17">
        <v>56</v>
      </c>
      <c r="B57" s="17" t="s">
        <v>85</v>
      </c>
      <c r="C57" t="str">
        <f t="shared" si="1"/>
        <v>"56" =&gt; "极速3D",</v>
      </c>
    </row>
    <row r="58" ht="16.5" spans="1:3">
      <c r="A58" s="17">
        <v>57</v>
      </c>
      <c r="B58" s="17" t="s">
        <v>86</v>
      </c>
      <c r="C58" t="str">
        <f t="shared" si="1"/>
        <v>"57" =&gt; "极速PC蛋蛋",</v>
      </c>
    </row>
    <row r="59" ht="16.5" spans="1:3">
      <c r="A59" s="17">
        <v>58</v>
      </c>
      <c r="B59" s="17" t="s">
        <v>87</v>
      </c>
      <c r="C59" t="str">
        <f t="shared" si="1"/>
        <v>"58" =&gt; "极速六合",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85"/>
  <sheetViews>
    <sheetView zoomScale="130" zoomScaleNormal="130" workbookViewId="0">
      <selection activeCell="E4" sqref="E4:F28"/>
    </sheetView>
  </sheetViews>
  <sheetFormatPr defaultColWidth="9" defaultRowHeight="16.5"/>
  <cols>
    <col min="1" max="1" width="16.625" style="17" customWidth="1"/>
    <col min="2" max="2" width="9.375" style="17" customWidth="1"/>
    <col min="3" max="3" width="8.875" style="17" customWidth="1"/>
    <col min="4" max="4" width="42" style="17" customWidth="1"/>
    <col min="5" max="5" width="26.5" style="17" customWidth="1"/>
    <col min="6" max="6" width="9.875" style="17" customWidth="1"/>
    <col min="7" max="7" width="1.81666666666667" style="18" customWidth="1"/>
    <col min="8" max="8" width="16.625" style="17" customWidth="1"/>
    <col min="9" max="9" width="16.25" style="17" customWidth="1"/>
    <col min="10" max="10" width="8.875" style="17" customWidth="1"/>
    <col min="11" max="11" width="24.75" style="17" customWidth="1"/>
    <col min="12" max="12" width="12.875" style="17" customWidth="1"/>
    <col min="13" max="13" width="1.81666666666667" style="18" customWidth="1"/>
    <col min="14" max="14" width="16.625" style="17" customWidth="1"/>
    <col min="15" max="15" width="14" style="17" customWidth="1"/>
    <col min="16" max="16" width="8.875" style="17" customWidth="1"/>
    <col min="17" max="17" width="13.75" style="17" customWidth="1"/>
    <col min="18" max="18" width="9.875" style="17" customWidth="1"/>
    <col min="19" max="19" width="1.81666666666667" style="18" customWidth="1"/>
    <col min="20" max="20" width="16.625" style="17" customWidth="1"/>
    <col min="21" max="21" width="19.625" style="17" customWidth="1"/>
    <col min="22" max="22" width="8.875" style="17" customWidth="1"/>
    <col min="23" max="23" width="10" style="17" customWidth="1"/>
    <col min="24" max="24" width="8.875" style="17" customWidth="1"/>
    <col min="25" max="25" width="1.81666666666667" style="18" customWidth="1"/>
    <col min="26" max="26" width="16.625" style="17" customWidth="1"/>
    <col min="27" max="27" width="9.375" style="17" customWidth="1"/>
    <col min="28" max="28" width="8.875" style="17" customWidth="1"/>
    <col min="29" max="29" width="12.875" style="17" customWidth="1"/>
    <col min="30" max="30" width="8.875" style="17" customWidth="1"/>
    <col min="31" max="31" width="1.81666666666667" style="18" customWidth="1"/>
    <col min="32" max="32" width="16.625" style="17" customWidth="1"/>
    <col min="33" max="33" width="11" style="17" customWidth="1"/>
    <col min="34" max="34" width="8.875" style="17" customWidth="1"/>
    <col min="35" max="35" width="13.5" style="17" customWidth="1"/>
    <col min="36" max="36" width="12.875" style="17" customWidth="1"/>
    <col min="37" max="37" width="1.81666666666667" style="18" customWidth="1"/>
    <col min="38" max="38" width="16.625" style="17" customWidth="1"/>
    <col min="39" max="39" width="9.375" style="17" customWidth="1"/>
    <col min="40" max="40" width="8.875" style="17" customWidth="1"/>
    <col min="41" max="41" width="26.5" style="17" customWidth="1"/>
    <col min="42" max="42" width="10.875" style="17" customWidth="1"/>
    <col min="43" max="43" width="1.81666666666667" style="18" customWidth="1"/>
    <col min="44" max="44" width="16.625" style="17" customWidth="1"/>
    <col min="45" max="45" width="15.375" style="17" customWidth="1"/>
    <col min="46" max="46" width="8.875" style="17" customWidth="1"/>
    <col min="47" max="47" width="19.375" style="17" customWidth="1"/>
    <col min="48" max="48" width="8.875" style="17" customWidth="1"/>
    <col min="49" max="49" width="1.81666666666667" style="18" customWidth="1"/>
    <col min="50" max="50" width="16.625" style="17" customWidth="1"/>
    <col min="51" max="51" width="16.375" style="17" customWidth="1"/>
    <col min="52" max="52" width="8.875" style="17" customWidth="1"/>
    <col min="53" max="53" width="24.75" style="17" customWidth="1"/>
    <col min="54" max="54" width="15.875" style="17" customWidth="1"/>
    <col min="55" max="55" width="1.81666666666667" style="18" customWidth="1"/>
    <col min="56" max="56" width="16.625" style="17" customWidth="1"/>
    <col min="57" max="57" width="7.625" style="17" customWidth="1"/>
    <col min="58" max="58" width="8.875" style="17" customWidth="1"/>
    <col min="59" max="59" width="14.875" style="17" customWidth="1"/>
    <col min="60" max="60" width="8.875" style="17" customWidth="1"/>
    <col min="61" max="61" width="1.81666666666667" style="18" customWidth="1"/>
    <col min="62" max="62" width="16.625" style="17" customWidth="1"/>
    <col min="63" max="63" width="21" style="17" customWidth="1"/>
    <col min="64" max="64" width="12.25" style="17" customWidth="1"/>
    <col min="65" max="65" width="15.25" style="17" customWidth="1"/>
    <col min="66" max="66" width="8.875" style="17" customWidth="1"/>
    <col min="67" max="67" width="28.125" style="17" customWidth="1"/>
    <col min="68" max="68" width="1.81666666666667" style="18" customWidth="1"/>
    <col min="69" max="16384" width="9" style="17"/>
  </cols>
  <sheetData>
    <row r="1" spans="1:67">
      <c r="A1" s="19">
        <v>1</v>
      </c>
      <c r="B1" s="19"/>
      <c r="C1" s="19"/>
      <c r="D1" s="19"/>
      <c r="E1" s="19"/>
      <c r="F1" s="19"/>
      <c r="H1" s="19">
        <v>2</v>
      </c>
      <c r="I1" s="19"/>
      <c r="J1" s="19"/>
      <c r="K1" s="19"/>
      <c r="L1" s="19"/>
      <c r="N1" s="19">
        <v>3</v>
      </c>
      <c r="O1" s="19"/>
      <c r="P1" s="19"/>
      <c r="Q1" s="19"/>
      <c r="R1" s="19"/>
      <c r="T1" s="19">
        <v>4</v>
      </c>
      <c r="U1" s="19"/>
      <c r="V1" s="19"/>
      <c r="W1" s="19"/>
      <c r="X1" s="19"/>
      <c r="Z1" s="19">
        <v>5</v>
      </c>
      <c r="AA1" s="19"/>
      <c r="AB1" s="19"/>
      <c r="AC1" s="19"/>
      <c r="AD1" s="19"/>
      <c r="AF1" s="19">
        <v>6</v>
      </c>
      <c r="AG1" s="19"/>
      <c r="AH1" s="19"/>
      <c r="AI1" s="19"/>
      <c r="AJ1" s="19"/>
      <c r="AL1" s="19">
        <v>7</v>
      </c>
      <c r="AM1" s="19"/>
      <c r="AN1" s="19"/>
      <c r="AO1" s="19"/>
      <c r="AP1" s="19"/>
      <c r="AR1" s="19">
        <v>8</v>
      </c>
      <c r="AS1" s="19"/>
      <c r="AT1" s="19"/>
      <c r="AU1" s="19"/>
      <c r="AV1" s="19"/>
      <c r="AX1" s="19">
        <v>9</v>
      </c>
      <c r="AY1" s="19"/>
      <c r="AZ1" s="19"/>
      <c r="BA1" s="19"/>
      <c r="BB1" s="19"/>
      <c r="BD1" s="19">
        <v>10</v>
      </c>
      <c r="BE1" s="19"/>
      <c r="BF1" s="19"/>
      <c r="BG1" s="19"/>
      <c r="BH1" s="19"/>
      <c r="BJ1" s="19">
        <v>11</v>
      </c>
      <c r="BK1" s="19"/>
      <c r="BL1" s="19"/>
      <c r="BM1" s="19"/>
      <c r="BN1" s="19"/>
      <c r="BO1" s="19"/>
    </row>
    <row r="2" spans="1:67">
      <c r="A2" s="17" t="s">
        <v>88</v>
      </c>
      <c r="B2" s="17" t="s">
        <v>89</v>
      </c>
      <c r="C2" s="17" t="s">
        <v>90</v>
      </c>
      <c r="D2" s="17" t="s">
        <v>91</v>
      </c>
      <c r="E2" s="17" t="s">
        <v>92</v>
      </c>
      <c r="F2" s="17" t="s">
        <v>90</v>
      </c>
      <c r="H2" s="17" t="s">
        <v>88</v>
      </c>
      <c r="I2" s="17" t="s">
        <v>89</v>
      </c>
      <c r="J2" s="17" t="s">
        <v>90</v>
      </c>
      <c r="K2" s="17" t="s">
        <v>92</v>
      </c>
      <c r="L2" s="17" t="s">
        <v>90</v>
      </c>
      <c r="N2" s="17" t="s">
        <v>88</v>
      </c>
      <c r="O2" s="17" t="s">
        <v>89</v>
      </c>
      <c r="P2" s="17" t="s">
        <v>90</v>
      </c>
      <c r="Q2" s="17" t="s">
        <v>92</v>
      </c>
      <c r="R2" s="17" t="s">
        <v>90</v>
      </c>
      <c r="T2" s="17" t="s">
        <v>88</v>
      </c>
      <c r="U2" s="17" t="s">
        <v>89</v>
      </c>
      <c r="V2" s="17" t="s">
        <v>90</v>
      </c>
      <c r="W2" s="17" t="s">
        <v>92</v>
      </c>
      <c r="X2" s="17" t="s">
        <v>90</v>
      </c>
      <c r="Z2" s="17" t="s">
        <v>88</v>
      </c>
      <c r="AA2" s="17" t="s">
        <v>89</v>
      </c>
      <c r="AB2" s="17" t="s">
        <v>90</v>
      </c>
      <c r="AC2" s="17" t="s">
        <v>92</v>
      </c>
      <c r="AD2" s="17" t="s">
        <v>90</v>
      </c>
      <c r="AF2" s="17" t="s">
        <v>88</v>
      </c>
      <c r="AG2" s="17" t="s">
        <v>89</v>
      </c>
      <c r="AH2" s="17" t="s">
        <v>90</v>
      </c>
      <c r="AI2" s="17" t="s">
        <v>92</v>
      </c>
      <c r="AJ2" s="17" t="s">
        <v>90</v>
      </c>
      <c r="AL2" s="17" t="s">
        <v>88</v>
      </c>
      <c r="AM2" s="17" t="s">
        <v>89</v>
      </c>
      <c r="AN2" s="17" t="s">
        <v>90</v>
      </c>
      <c r="AO2" s="17" t="s">
        <v>92</v>
      </c>
      <c r="AP2" s="17" t="s">
        <v>90</v>
      </c>
      <c r="AR2" s="17" t="s">
        <v>88</v>
      </c>
      <c r="AS2" s="17" t="s">
        <v>89</v>
      </c>
      <c r="AT2" s="17" t="s">
        <v>90</v>
      </c>
      <c r="AU2" s="17" t="s">
        <v>92</v>
      </c>
      <c r="AV2" s="17" t="s">
        <v>90</v>
      </c>
      <c r="AX2" s="17" t="s">
        <v>88</v>
      </c>
      <c r="AY2" s="17" t="s">
        <v>89</v>
      </c>
      <c r="AZ2" s="17" t="s">
        <v>90</v>
      </c>
      <c r="BA2" s="17" t="s">
        <v>92</v>
      </c>
      <c r="BB2" s="17" t="s">
        <v>90</v>
      </c>
      <c r="BD2" s="17" t="s">
        <v>88</v>
      </c>
      <c r="BE2" s="17" t="s">
        <v>89</v>
      </c>
      <c r="BF2" s="17" t="s">
        <v>90</v>
      </c>
      <c r="BG2" s="17" t="s">
        <v>92</v>
      </c>
      <c r="BH2" s="17" t="s">
        <v>90</v>
      </c>
      <c r="BJ2" s="17" t="s">
        <v>88</v>
      </c>
      <c r="BK2" s="17" t="s">
        <v>89</v>
      </c>
      <c r="BL2" s="17" t="s">
        <v>90</v>
      </c>
      <c r="BM2" s="17" t="s">
        <v>92</v>
      </c>
      <c r="BN2" s="17" t="s">
        <v>90</v>
      </c>
      <c r="BO2" s="17" t="s">
        <v>91</v>
      </c>
    </row>
    <row r="3" spans="1:64">
      <c r="A3" s="17">
        <v>1</v>
      </c>
      <c r="B3" s="17" t="s">
        <v>93</v>
      </c>
      <c r="C3" s="17" t="s">
        <v>94</v>
      </c>
      <c r="E3" s="20" t="s">
        <v>95</v>
      </c>
      <c r="F3" s="21" t="s">
        <v>96</v>
      </c>
      <c r="H3" s="17">
        <v>2</v>
      </c>
      <c r="I3" s="17" t="s">
        <v>93</v>
      </c>
      <c r="J3" s="17" t="s">
        <v>94</v>
      </c>
      <c r="K3" s="20" t="s">
        <v>97</v>
      </c>
      <c r="L3" s="21" t="s">
        <v>98</v>
      </c>
      <c r="N3" s="17">
        <v>3</v>
      </c>
      <c r="O3" s="17" t="s">
        <v>93</v>
      </c>
      <c r="P3" s="17" t="s">
        <v>99</v>
      </c>
      <c r="Q3" s="20" t="s">
        <v>100</v>
      </c>
      <c r="R3" s="21" t="s">
        <v>101</v>
      </c>
      <c r="T3" s="17">
        <v>4</v>
      </c>
      <c r="U3" s="17" t="s">
        <v>102</v>
      </c>
      <c r="V3" s="17" t="s">
        <v>103</v>
      </c>
      <c r="W3" s="20" t="s">
        <v>100</v>
      </c>
      <c r="X3" s="21" t="s">
        <v>104</v>
      </c>
      <c r="Z3" s="17">
        <v>12</v>
      </c>
      <c r="AA3" s="17" t="s">
        <v>93</v>
      </c>
      <c r="AB3" s="17" t="s">
        <v>94</v>
      </c>
      <c r="AC3" s="20" t="s">
        <v>105</v>
      </c>
      <c r="AD3" s="21" t="s">
        <v>106</v>
      </c>
      <c r="AF3" s="17">
        <v>10</v>
      </c>
      <c r="AG3" s="17" t="s">
        <v>93</v>
      </c>
      <c r="AH3" s="17" t="s">
        <v>94</v>
      </c>
      <c r="AI3" s="20" t="s">
        <v>97</v>
      </c>
      <c r="AJ3" s="20" t="s">
        <v>98</v>
      </c>
      <c r="AL3" s="17">
        <v>18</v>
      </c>
      <c r="AM3" s="17" t="s">
        <v>93</v>
      </c>
      <c r="AN3" s="17" t="s">
        <v>94</v>
      </c>
      <c r="AO3" s="20" t="s">
        <v>107</v>
      </c>
      <c r="AP3" s="21" t="s">
        <v>108</v>
      </c>
      <c r="AR3" s="17">
        <v>27</v>
      </c>
      <c r="AS3" s="17" t="s">
        <v>109</v>
      </c>
      <c r="AT3" s="17" t="s">
        <v>110</v>
      </c>
      <c r="AU3" s="20" t="s">
        <v>111</v>
      </c>
      <c r="AV3" s="21" t="s">
        <v>112</v>
      </c>
      <c r="AX3" s="17">
        <v>36</v>
      </c>
      <c r="AY3" s="17" t="s">
        <v>93</v>
      </c>
      <c r="AZ3" s="17" t="s">
        <v>94</v>
      </c>
      <c r="BA3" s="20" t="s">
        <v>113</v>
      </c>
      <c r="BB3" s="21" t="s">
        <v>114</v>
      </c>
      <c r="BD3" s="17">
        <v>39</v>
      </c>
      <c r="BE3" s="17" t="s">
        <v>109</v>
      </c>
      <c r="BF3" s="17" t="s">
        <v>110</v>
      </c>
      <c r="BG3" s="20" t="s">
        <v>115</v>
      </c>
      <c r="BH3" s="21" t="s">
        <v>116</v>
      </c>
      <c r="BJ3" s="17">
        <v>58</v>
      </c>
      <c r="BK3" s="17" t="s">
        <v>117</v>
      </c>
      <c r="BL3" s="17" t="s">
        <v>118</v>
      </c>
    </row>
    <row r="4" spans="1:66">
      <c r="A4" s="17">
        <v>5</v>
      </c>
      <c r="B4" s="17" t="s">
        <v>119</v>
      </c>
      <c r="C4" s="17" t="s">
        <v>120</v>
      </c>
      <c r="E4" s="17" t="s">
        <v>5</v>
      </c>
      <c r="F4" s="17" t="s">
        <v>6</v>
      </c>
      <c r="H4" s="17">
        <v>6</v>
      </c>
      <c r="I4" s="17" t="s">
        <v>119</v>
      </c>
      <c r="J4" s="17" t="s">
        <v>120</v>
      </c>
      <c r="K4" s="17" t="s">
        <v>5</v>
      </c>
      <c r="L4" s="17" t="s">
        <v>6</v>
      </c>
      <c r="N4" s="17">
        <v>17</v>
      </c>
      <c r="O4" s="17" t="s">
        <v>119</v>
      </c>
      <c r="P4" s="17" t="s">
        <v>121</v>
      </c>
      <c r="Q4" s="17" t="s">
        <v>5</v>
      </c>
      <c r="R4" s="17" t="s">
        <v>6</v>
      </c>
      <c r="T4" s="17">
        <v>14</v>
      </c>
      <c r="U4" s="17" t="s">
        <v>122</v>
      </c>
      <c r="V4" s="17" t="s">
        <v>123</v>
      </c>
      <c r="W4" s="17" t="s">
        <v>5</v>
      </c>
      <c r="X4" s="17" t="s">
        <v>6</v>
      </c>
      <c r="AA4" s="17" t="s">
        <v>119</v>
      </c>
      <c r="AB4" s="17" t="s">
        <v>120</v>
      </c>
      <c r="AC4" s="17" t="s">
        <v>5</v>
      </c>
      <c r="AD4" s="17" t="s">
        <v>6</v>
      </c>
      <c r="AG4" s="17" t="s">
        <v>119</v>
      </c>
      <c r="AH4" s="17" t="s">
        <v>120</v>
      </c>
      <c r="AI4" s="17" t="s">
        <v>5</v>
      </c>
      <c r="AJ4" s="17" t="s">
        <v>6</v>
      </c>
      <c r="AL4" s="17">
        <v>19</v>
      </c>
      <c r="AM4" s="17" t="s">
        <v>119</v>
      </c>
      <c r="AN4" s="17" t="s">
        <v>120</v>
      </c>
      <c r="AO4" s="17" t="s">
        <v>5</v>
      </c>
      <c r="AP4" s="17" t="s">
        <v>6</v>
      </c>
      <c r="AR4" s="17">
        <v>28</v>
      </c>
      <c r="AS4" s="17" t="s">
        <v>124</v>
      </c>
      <c r="AT4" s="17" t="s">
        <v>125</v>
      </c>
      <c r="AU4" s="17" t="s">
        <v>5</v>
      </c>
      <c r="AV4" s="17" t="s">
        <v>6</v>
      </c>
      <c r="AX4" s="17">
        <v>37</v>
      </c>
      <c r="AY4" s="17" t="s">
        <v>119</v>
      </c>
      <c r="AZ4" s="17" t="s">
        <v>120</v>
      </c>
      <c r="BA4" s="17" t="s">
        <v>5</v>
      </c>
      <c r="BB4" s="17" t="s">
        <v>6</v>
      </c>
      <c r="BD4" s="17">
        <v>40</v>
      </c>
      <c r="BE4" s="17" t="s">
        <v>126</v>
      </c>
      <c r="BF4" s="17" t="s">
        <v>127</v>
      </c>
      <c r="BG4" s="17" t="s">
        <v>5</v>
      </c>
      <c r="BH4" s="17" t="s">
        <v>6</v>
      </c>
      <c r="BK4" s="17" t="s">
        <v>128</v>
      </c>
      <c r="BL4" s="17" t="s">
        <v>129</v>
      </c>
      <c r="BM4" s="17" t="s">
        <v>9</v>
      </c>
      <c r="BN4" s="17" t="s">
        <v>10</v>
      </c>
    </row>
    <row r="5" spans="1:66">
      <c r="A5" s="17">
        <v>11</v>
      </c>
      <c r="B5" s="17" t="s">
        <v>130</v>
      </c>
      <c r="C5" s="17" t="s">
        <v>131</v>
      </c>
      <c r="E5" s="17" t="s">
        <v>7</v>
      </c>
      <c r="F5" s="17" t="s">
        <v>8</v>
      </c>
      <c r="H5" s="17">
        <v>7</v>
      </c>
      <c r="I5" s="17" t="s">
        <v>130</v>
      </c>
      <c r="J5" s="17" t="s">
        <v>131</v>
      </c>
      <c r="K5" s="17" t="s">
        <v>7</v>
      </c>
      <c r="L5" s="17" t="s">
        <v>8</v>
      </c>
      <c r="N5" s="17">
        <v>48</v>
      </c>
      <c r="O5" s="17" t="s">
        <v>130</v>
      </c>
      <c r="P5" s="17" t="s">
        <v>132</v>
      </c>
      <c r="Q5" s="17" t="s">
        <v>7</v>
      </c>
      <c r="R5" s="17" t="s">
        <v>8</v>
      </c>
      <c r="T5" s="17">
        <v>15</v>
      </c>
      <c r="U5" s="17" t="s">
        <v>133</v>
      </c>
      <c r="V5" s="17" t="s">
        <v>134</v>
      </c>
      <c r="W5" s="17" t="s">
        <v>7</v>
      </c>
      <c r="X5" s="17" t="s">
        <v>8</v>
      </c>
      <c r="AA5" s="17" t="s">
        <v>130</v>
      </c>
      <c r="AB5" s="17" t="s">
        <v>131</v>
      </c>
      <c r="AC5" s="17" t="s">
        <v>7</v>
      </c>
      <c r="AD5" s="17" t="s">
        <v>8</v>
      </c>
      <c r="AG5" s="17" t="s">
        <v>130</v>
      </c>
      <c r="AH5" s="17" t="s">
        <v>131</v>
      </c>
      <c r="AI5" s="17" t="s">
        <v>7</v>
      </c>
      <c r="AJ5" s="17" t="s">
        <v>8</v>
      </c>
      <c r="AL5" s="17">
        <v>20</v>
      </c>
      <c r="AM5" s="17" t="s">
        <v>130</v>
      </c>
      <c r="AN5" s="17" t="s">
        <v>131</v>
      </c>
      <c r="AO5" s="17" t="s">
        <v>7</v>
      </c>
      <c r="AP5" s="17" t="s">
        <v>8</v>
      </c>
      <c r="AR5" s="17">
        <v>29</v>
      </c>
      <c r="AS5" s="17" t="s">
        <v>135</v>
      </c>
      <c r="AT5" s="17" t="s">
        <v>136</v>
      </c>
      <c r="AU5" s="17" t="s">
        <v>7</v>
      </c>
      <c r="AV5" s="17" t="s">
        <v>8</v>
      </c>
      <c r="AX5" s="17">
        <v>56</v>
      </c>
      <c r="AY5" s="17" t="s">
        <v>130</v>
      </c>
      <c r="AZ5" s="17" t="s">
        <v>131</v>
      </c>
      <c r="BA5" s="17" t="s">
        <v>7</v>
      </c>
      <c r="BB5" s="17" t="s">
        <v>8</v>
      </c>
      <c r="BD5" s="17">
        <v>41</v>
      </c>
      <c r="BG5" s="17" t="s">
        <v>7</v>
      </c>
      <c r="BH5" s="17" t="s">
        <v>8</v>
      </c>
      <c r="BK5" s="17" t="s">
        <v>137</v>
      </c>
      <c r="BL5" s="17" t="s">
        <v>138</v>
      </c>
      <c r="BM5" s="17" t="s">
        <v>11</v>
      </c>
      <c r="BN5" s="17" t="s">
        <v>12</v>
      </c>
    </row>
    <row r="6" spans="1:66">
      <c r="A6" s="17">
        <v>13</v>
      </c>
      <c r="B6" s="17" t="s">
        <v>139</v>
      </c>
      <c r="C6" s="17" t="s">
        <v>140</v>
      </c>
      <c r="E6" s="17" t="s">
        <v>9</v>
      </c>
      <c r="F6" s="17" t="s">
        <v>10</v>
      </c>
      <c r="H6" s="17">
        <v>8</v>
      </c>
      <c r="I6" s="17" t="s">
        <v>139</v>
      </c>
      <c r="J6" s="17" t="s">
        <v>140</v>
      </c>
      <c r="K6" s="17" t="s">
        <v>9</v>
      </c>
      <c r="L6" s="17" t="s">
        <v>10</v>
      </c>
      <c r="N6" s="17">
        <v>50</v>
      </c>
      <c r="O6" s="17" t="s">
        <v>139</v>
      </c>
      <c r="P6" s="17" t="s">
        <v>141</v>
      </c>
      <c r="Q6" s="17" t="s">
        <v>9</v>
      </c>
      <c r="R6" s="17" t="s">
        <v>10</v>
      </c>
      <c r="T6" s="17">
        <v>16</v>
      </c>
      <c r="U6" s="17" t="s">
        <v>142</v>
      </c>
      <c r="V6" s="17" t="s">
        <v>143</v>
      </c>
      <c r="W6" s="17" t="s">
        <v>144</v>
      </c>
      <c r="X6" s="17">
        <v>12</v>
      </c>
      <c r="AA6" s="17" t="s">
        <v>139</v>
      </c>
      <c r="AB6" s="17" t="s">
        <v>140</v>
      </c>
      <c r="AC6" s="17" t="s">
        <v>9</v>
      </c>
      <c r="AD6" s="17" t="s">
        <v>10</v>
      </c>
      <c r="AG6" s="17" t="s">
        <v>145</v>
      </c>
      <c r="AH6" s="17" t="s">
        <v>146</v>
      </c>
      <c r="AI6" s="17" t="s">
        <v>9</v>
      </c>
      <c r="AJ6" s="17" t="s">
        <v>10</v>
      </c>
      <c r="AL6" s="17">
        <v>21</v>
      </c>
      <c r="AM6" s="17" t="s">
        <v>139</v>
      </c>
      <c r="AN6" s="17" t="s">
        <v>140</v>
      </c>
      <c r="AO6" s="17" t="s">
        <v>9</v>
      </c>
      <c r="AP6" s="17" t="s">
        <v>10</v>
      </c>
      <c r="AR6" s="17">
        <v>30</v>
      </c>
      <c r="AS6" s="17" t="s">
        <v>102</v>
      </c>
      <c r="AT6" s="17" t="s">
        <v>147</v>
      </c>
      <c r="AU6" s="17" t="s">
        <v>9</v>
      </c>
      <c r="AV6" s="17" t="s">
        <v>10</v>
      </c>
      <c r="AY6" s="17" t="s">
        <v>109</v>
      </c>
      <c r="AZ6" s="17" t="s">
        <v>110</v>
      </c>
      <c r="BA6" s="17" t="s">
        <v>9</v>
      </c>
      <c r="BB6" s="17" t="s">
        <v>10</v>
      </c>
      <c r="BD6" s="17">
        <v>42</v>
      </c>
      <c r="BG6" s="17" t="s">
        <v>9</v>
      </c>
      <c r="BH6" s="17" t="s">
        <v>10</v>
      </c>
      <c r="BK6" s="17" t="s">
        <v>148</v>
      </c>
      <c r="BL6" s="17" t="s">
        <v>149</v>
      </c>
      <c r="BM6" s="17" t="s">
        <v>5</v>
      </c>
      <c r="BN6" s="17" t="s">
        <v>6</v>
      </c>
    </row>
    <row r="7" spans="1:66">
      <c r="A7" s="17">
        <v>38</v>
      </c>
      <c r="B7" s="17" t="s">
        <v>150</v>
      </c>
      <c r="C7" s="17" t="s">
        <v>151</v>
      </c>
      <c r="E7" s="17" t="s">
        <v>11</v>
      </c>
      <c r="F7" s="17" t="s">
        <v>12</v>
      </c>
      <c r="H7" s="17">
        <v>9</v>
      </c>
      <c r="I7" s="17" t="s">
        <v>150</v>
      </c>
      <c r="J7" s="17" t="s">
        <v>151</v>
      </c>
      <c r="K7" s="17" t="s">
        <v>11</v>
      </c>
      <c r="L7" s="17" t="s">
        <v>12</v>
      </c>
      <c r="O7" s="17" t="s">
        <v>150</v>
      </c>
      <c r="P7" s="17" t="s">
        <v>152</v>
      </c>
      <c r="Q7" s="17" t="s">
        <v>11</v>
      </c>
      <c r="R7" s="17" t="s">
        <v>12</v>
      </c>
      <c r="T7" s="17">
        <v>54</v>
      </c>
      <c r="U7" s="17" t="s">
        <v>153</v>
      </c>
      <c r="V7" s="17" t="s">
        <v>154</v>
      </c>
      <c r="W7" s="17" t="s">
        <v>155</v>
      </c>
      <c r="X7" s="17">
        <v>13</v>
      </c>
      <c r="AA7" s="17" t="s">
        <v>150</v>
      </c>
      <c r="AB7" s="17" t="s">
        <v>151</v>
      </c>
      <c r="AC7" s="17" t="s">
        <v>11</v>
      </c>
      <c r="AD7" s="17" t="s">
        <v>12</v>
      </c>
      <c r="AG7" s="17" t="s">
        <v>126</v>
      </c>
      <c r="AH7" s="17" t="s">
        <v>127</v>
      </c>
      <c r="AI7" s="17" t="s">
        <v>11</v>
      </c>
      <c r="AJ7" s="17" t="s">
        <v>12</v>
      </c>
      <c r="AL7" s="17">
        <v>22</v>
      </c>
      <c r="AM7" s="17" t="s">
        <v>150</v>
      </c>
      <c r="AN7" s="17" t="s">
        <v>151</v>
      </c>
      <c r="AO7" s="17" t="s">
        <v>11</v>
      </c>
      <c r="AP7" s="17" t="s">
        <v>12</v>
      </c>
      <c r="AR7" s="17">
        <v>31</v>
      </c>
      <c r="AU7" s="17" t="s">
        <v>11</v>
      </c>
      <c r="AV7" s="17" t="s">
        <v>12</v>
      </c>
      <c r="AY7" s="17" t="s">
        <v>145</v>
      </c>
      <c r="AZ7" s="17" t="s">
        <v>146</v>
      </c>
      <c r="BA7" s="17" t="s">
        <v>11</v>
      </c>
      <c r="BB7" s="17" t="s">
        <v>12</v>
      </c>
      <c r="BD7" s="17">
        <v>43</v>
      </c>
      <c r="BG7" s="17" t="s">
        <v>11</v>
      </c>
      <c r="BH7" s="17" t="s">
        <v>12</v>
      </c>
      <c r="BK7" s="17" t="s">
        <v>156</v>
      </c>
      <c r="BL7" s="17" t="s">
        <v>157</v>
      </c>
      <c r="BM7" s="17" t="s">
        <v>7</v>
      </c>
      <c r="BN7" s="17" t="s">
        <v>8</v>
      </c>
    </row>
    <row r="8" spans="1:66">
      <c r="A8" s="17">
        <v>52</v>
      </c>
      <c r="B8" s="17" t="s">
        <v>158</v>
      </c>
      <c r="C8" s="17" t="s">
        <v>159</v>
      </c>
      <c r="E8" s="17" t="s">
        <v>13</v>
      </c>
      <c r="F8" s="17" t="s">
        <v>14</v>
      </c>
      <c r="H8" s="17">
        <v>49</v>
      </c>
      <c r="I8" s="17" t="s">
        <v>109</v>
      </c>
      <c r="J8" s="17" t="s">
        <v>110</v>
      </c>
      <c r="K8" s="17" t="s">
        <v>35</v>
      </c>
      <c r="L8" s="17" t="s">
        <v>36</v>
      </c>
      <c r="O8" s="17" t="s">
        <v>158</v>
      </c>
      <c r="P8" s="17" t="s">
        <v>160</v>
      </c>
      <c r="Q8" s="17" t="s">
        <v>35</v>
      </c>
      <c r="R8" s="17" t="s">
        <v>36</v>
      </c>
      <c r="U8" s="17" t="s">
        <v>161</v>
      </c>
      <c r="V8" s="17" t="s">
        <v>162</v>
      </c>
      <c r="W8" s="17" t="s">
        <v>163</v>
      </c>
      <c r="X8" s="17">
        <v>14</v>
      </c>
      <c r="AA8" s="17" t="s">
        <v>102</v>
      </c>
      <c r="AB8" s="17" t="s">
        <v>147</v>
      </c>
      <c r="AC8" s="17" t="s">
        <v>13</v>
      </c>
      <c r="AD8" s="17" t="s">
        <v>14</v>
      </c>
      <c r="AG8" s="17" t="s">
        <v>164</v>
      </c>
      <c r="AH8" s="17" t="s">
        <v>165</v>
      </c>
      <c r="AI8" s="17" t="s">
        <v>166</v>
      </c>
      <c r="AJ8" s="17" t="s">
        <v>167</v>
      </c>
      <c r="AL8" s="17">
        <v>23</v>
      </c>
      <c r="AM8" s="17" t="s">
        <v>109</v>
      </c>
      <c r="AN8" s="17" t="s">
        <v>110</v>
      </c>
      <c r="AO8" s="17" t="s">
        <v>13</v>
      </c>
      <c r="AP8" s="17" t="s">
        <v>14</v>
      </c>
      <c r="AR8" s="17">
        <v>32</v>
      </c>
      <c r="AU8" s="17" t="s">
        <v>168</v>
      </c>
      <c r="AV8" s="17" t="s">
        <v>169</v>
      </c>
      <c r="AY8" s="17" t="s">
        <v>102</v>
      </c>
      <c r="AZ8" s="17" t="s">
        <v>147</v>
      </c>
      <c r="BA8" s="17" t="s">
        <v>35</v>
      </c>
      <c r="BB8" s="17" t="s">
        <v>36</v>
      </c>
      <c r="BD8" s="17">
        <v>44</v>
      </c>
      <c r="BG8" s="17" t="s">
        <v>170</v>
      </c>
      <c r="BH8" s="17" t="s">
        <v>171</v>
      </c>
      <c r="BK8" s="17" t="s">
        <v>172</v>
      </c>
      <c r="BL8" s="17" t="s">
        <v>173</v>
      </c>
      <c r="BM8" s="17" t="s">
        <v>17</v>
      </c>
      <c r="BN8" s="17" t="s">
        <v>18</v>
      </c>
    </row>
    <row r="9" spans="2:66">
      <c r="B9" s="17" t="s">
        <v>174</v>
      </c>
      <c r="C9" s="17" t="s">
        <v>175</v>
      </c>
      <c r="E9" s="17" t="s">
        <v>15</v>
      </c>
      <c r="F9" s="17" t="s">
        <v>16</v>
      </c>
      <c r="H9" s="17">
        <v>51</v>
      </c>
      <c r="I9" s="17" t="s">
        <v>145</v>
      </c>
      <c r="J9" s="17" t="s">
        <v>146</v>
      </c>
      <c r="K9" s="17" t="s">
        <v>37</v>
      </c>
      <c r="L9" s="17" t="s">
        <v>38</v>
      </c>
      <c r="O9" s="17" t="s">
        <v>174</v>
      </c>
      <c r="P9" s="17" t="s">
        <v>176</v>
      </c>
      <c r="Q9" s="17" t="s">
        <v>37</v>
      </c>
      <c r="R9" s="17" t="s">
        <v>38</v>
      </c>
      <c r="U9" s="17" t="s">
        <v>177</v>
      </c>
      <c r="V9" s="17" t="s">
        <v>178</v>
      </c>
      <c r="W9" s="17" t="s">
        <v>179</v>
      </c>
      <c r="X9" s="17">
        <v>15</v>
      </c>
      <c r="AA9" s="17" t="s">
        <v>109</v>
      </c>
      <c r="AB9" s="17" t="s">
        <v>110</v>
      </c>
      <c r="AC9" s="17" t="s">
        <v>15</v>
      </c>
      <c r="AD9" s="17" t="s">
        <v>16</v>
      </c>
      <c r="AG9" s="17" t="s">
        <v>109</v>
      </c>
      <c r="AH9" s="17" t="s">
        <v>110</v>
      </c>
      <c r="AI9" s="17" t="s">
        <v>180</v>
      </c>
      <c r="AJ9" s="17" t="s">
        <v>181</v>
      </c>
      <c r="AL9" s="17">
        <v>24</v>
      </c>
      <c r="AM9" s="17" t="s">
        <v>145</v>
      </c>
      <c r="AN9" s="17" t="s">
        <v>146</v>
      </c>
      <c r="AO9" s="17" t="s">
        <v>15</v>
      </c>
      <c r="AP9" s="17" t="s">
        <v>16</v>
      </c>
      <c r="AR9" s="17">
        <v>33</v>
      </c>
      <c r="AU9" s="17" t="s">
        <v>182</v>
      </c>
      <c r="AV9" s="17" t="s">
        <v>183</v>
      </c>
      <c r="AY9" s="17" t="s">
        <v>184</v>
      </c>
      <c r="AZ9" s="17" t="s">
        <v>185</v>
      </c>
      <c r="BA9" s="17" t="s">
        <v>37</v>
      </c>
      <c r="BB9" s="17" t="s">
        <v>38</v>
      </c>
      <c r="BD9" s="17">
        <v>45</v>
      </c>
      <c r="BG9" s="17" t="s">
        <v>186</v>
      </c>
      <c r="BH9" s="17" t="s">
        <v>187</v>
      </c>
      <c r="BK9" s="17" t="s">
        <v>188</v>
      </c>
      <c r="BL9" s="17" t="s">
        <v>189</v>
      </c>
      <c r="BM9" s="17" t="s">
        <v>19</v>
      </c>
      <c r="BN9" s="17" t="s">
        <v>20</v>
      </c>
    </row>
    <row r="10" spans="2:66">
      <c r="B10" s="17" t="s">
        <v>190</v>
      </c>
      <c r="C10" s="17" t="s">
        <v>191</v>
      </c>
      <c r="E10" s="17" t="s">
        <v>17</v>
      </c>
      <c r="F10" s="17" t="s">
        <v>18</v>
      </c>
      <c r="I10" s="17" t="s">
        <v>192</v>
      </c>
      <c r="J10" s="17" t="s">
        <v>193</v>
      </c>
      <c r="K10" s="17" t="s">
        <v>194</v>
      </c>
      <c r="L10" s="17" t="s">
        <v>195</v>
      </c>
      <c r="O10" s="17" t="s">
        <v>190</v>
      </c>
      <c r="P10" s="17" t="s">
        <v>196</v>
      </c>
      <c r="Q10" s="17" t="s">
        <v>197</v>
      </c>
      <c r="R10" s="17" t="s">
        <v>198</v>
      </c>
      <c r="W10" s="17" t="s">
        <v>199</v>
      </c>
      <c r="X10" s="17">
        <v>16</v>
      </c>
      <c r="AA10" s="17" t="s">
        <v>145</v>
      </c>
      <c r="AB10" s="17" t="s">
        <v>200</v>
      </c>
      <c r="AC10" s="17" t="s">
        <v>17</v>
      </c>
      <c r="AD10" s="17" t="s">
        <v>18</v>
      </c>
      <c r="AG10" s="17" t="s">
        <v>201</v>
      </c>
      <c r="AH10" s="17" t="s">
        <v>202</v>
      </c>
      <c r="AI10" s="17" t="s">
        <v>35</v>
      </c>
      <c r="AJ10" s="17" t="s">
        <v>36</v>
      </c>
      <c r="AL10" s="17">
        <v>25</v>
      </c>
      <c r="AM10" s="17" t="s">
        <v>102</v>
      </c>
      <c r="AN10" s="17" t="s">
        <v>147</v>
      </c>
      <c r="AO10" s="17" t="s">
        <v>39</v>
      </c>
      <c r="AP10" s="17" t="s">
        <v>203</v>
      </c>
      <c r="AR10" s="17">
        <v>34</v>
      </c>
      <c r="AU10" s="17" t="s">
        <v>204</v>
      </c>
      <c r="AV10" s="17" t="s">
        <v>205</v>
      </c>
      <c r="AY10" s="17" t="s">
        <v>164</v>
      </c>
      <c r="AZ10" s="17" t="s">
        <v>165</v>
      </c>
      <c r="BA10" s="17" t="s">
        <v>194</v>
      </c>
      <c r="BB10" s="17" t="s">
        <v>195</v>
      </c>
      <c r="BD10" s="17">
        <v>46</v>
      </c>
      <c r="BG10" s="17" t="s">
        <v>197</v>
      </c>
      <c r="BH10" s="17" t="s">
        <v>198</v>
      </c>
      <c r="BK10" s="17" t="s">
        <v>206</v>
      </c>
      <c r="BL10" s="17" t="s">
        <v>207</v>
      </c>
      <c r="BM10" s="17" t="s">
        <v>13</v>
      </c>
      <c r="BN10" s="17" t="s">
        <v>14</v>
      </c>
    </row>
    <row r="11" spans="2:66">
      <c r="B11" s="17" t="s">
        <v>102</v>
      </c>
      <c r="C11" s="17" t="s">
        <v>147</v>
      </c>
      <c r="E11" s="17" t="s">
        <v>19</v>
      </c>
      <c r="F11" s="17" t="s">
        <v>20</v>
      </c>
      <c r="I11" s="17" t="s">
        <v>208</v>
      </c>
      <c r="J11" s="17" t="s">
        <v>209</v>
      </c>
      <c r="K11" s="17" t="s">
        <v>210</v>
      </c>
      <c r="L11" s="17" t="s">
        <v>211</v>
      </c>
      <c r="O11" s="17" t="s">
        <v>212</v>
      </c>
      <c r="P11" s="17" t="s">
        <v>213</v>
      </c>
      <c r="Q11" s="17" t="s">
        <v>214</v>
      </c>
      <c r="R11" s="17" t="s">
        <v>215</v>
      </c>
      <c r="W11" s="17" t="s">
        <v>216</v>
      </c>
      <c r="X11" s="17">
        <v>23</v>
      </c>
      <c r="AC11" s="17" t="s">
        <v>19</v>
      </c>
      <c r="AD11" s="17" t="s">
        <v>20</v>
      </c>
      <c r="AG11" s="17" t="s">
        <v>217</v>
      </c>
      <c r="AH11" s="17" t="s">
        <v>218</v>
      </c>
      <c r="AI11" s="17" t="s">
        <v>37</v>
      </c>
      <c r="AJ11" s="17" t="s">
        <v>38</v>
      </c>
      <c r="AL11" s="17">
        <v>26</v>
      </c>
      <c r="AM11" s="17" t="s">
        <v>126</v>
      </c>
      <c r="AN11" s="17" t="s">
        <v>127</v>
      </c>
      <c r="AO11" s="17" t="s">
        <v>45</v>
      </c>
      <c r="AP11" s="17" t="s">
        <v>219</v>
      </c>
      <c r="AR11" s="17">
        <v>35</v>
      </c>
      <c r="AU11" s="17" t="s">
        <v>220</v>
      </c>
      <c r="AV11" s="17" t="s">
        <v>221</v>
      </c>
      <c r="AY11" s="17" t="s">
        <v>201</v>
      </c>
      <c r="AZ11" s="17" t="s">
        <v>222</v>
      </c>
      <c r="BA11" s="17" t="s">
        <v>210</v>
      </c>
      <c r="BB11" s="17" t="s">
        <v>211</v>
      </c>
      <c r="BD11" s="17">
        <v>47</v>
      </c>
      <c r="BG11" s="17" t="s">
        <v>214</v>
      </c>
      <c r="BH11" s="17" t="s">
        <v>215</v>
      </c>
      <c r="BK11" s="17" t="s">
        <v>223</v>
      </c>
      <c r="BL11" s="17" t="s">
        <v>224</v>
      </c>
      <c r="BM11" s="17" t="s">
        <v>15</v>
      </c>
      <c r="BN11" s="17" t="s">
        <v>16</v>
      </c>
    </row>
    <row r="12" spans="2:66">
      <c r="B12" s="17" t="s">
        <v>109</v>
      </c>
      <c r="C12" s="17" t="s">
        <v>110</v>
      </c>
      <c r="E12" s="17" t="s">
        <v>21</v>
      </c>
      <c r="F12" s="17" t="s">
        <v>22</v>
      </c>
      <c r="I12" s="17" t="s">
        <v>225</v>
      </c>
      <c r="J12" s="17" t="s">
        <v>226</v>
      </c>
      <c r="K12" s="17" t="s">
        <v>227</v>
      </c>
      <c r="L12" s="17" t="s">
        <v>228</v>
      </c>
      <c r="O12" s="17" t="s">
        <v>229</v>
      </c>
      <c r="P12" s="17" t="s">
        <v>230</v>
      </c>
      <c r="Q12" s="17" t="s">
        <v>231</v>
      </c>
      <c r="R12" s="17" t="s">
        <v>232</v>
      </c>
      <c r="W12" s="17" t="s">
        <v>233</v>
      </c>
      <c r="X12" s="17">
        <v>24</v>
      </c>
      <c r="AC12" s="17" t="s">
        <v>234</v>
      </c>
      <c r="AD12" s="17" t="s">
        <v>235</v>
      </c>
      <c r="AG12" s="17" t="s">
        <v>236</v>
      </c>
      <c r="AH12" s="17" t="s">
        <v>237</v>
      </c>
      <c r="AI12" s="17" t="s">
        <v>194</v>
      </c>
      <c r="AJ12" s="17" t="s">
        <v>195</v>
      </c>
      <c r="AL12" s="17">
        <v>53</v>
      </c>
      <c r="AO12" s="17" t="s">
        <v>51</v>
      </c>
      <c r="AP12" s="17" t="s">
        <v>238</v>
      </c>
      <c r="AR12" s="17">
        <v>55</v>
      </c>
      <c r="AU12" s="17" t="s">
        <v>239</v>
      </c>
      <c r="AV12" s="17" t="s">
        <v>240</v>
      </c>
      <c r="AY12" s="17" t="s">
        <v>217</v>
      </c>
      <c r="AZ12" s="17" t="s">
        <v>241</v>
      </c>
      <c r="BA12" s="17" t="s">
        <v>227</v>
      </c>
      <c r="BB12" s="17" t="s">
        <v>228</v>
      </c>
      <c r="BD12" s="17">
        <v>57</v>
      </c>
      <c r="BG12" s="17" t="s">
        <v>231</v>
      </c>
      <c r="BH12" s="17" t="s">
        <v>232</v>
      </c>
      <c r="BK12" s="17" t="s">
        <v>242</v>
      </c>
      <c r="BL12" s="17" t="s">
        <v>243</v>
      </c>
      <c r="BM12" s="17" t="s">
        <v>234</v>
      </c>
      <c r="BN12" s="17" t="s">
        <v>235</v>
      </c>
    </row>
    <row r="13" spans="2:66">
      <c r="B13" s="17" t="s">
        <v>145</v>
      </c>
      <c r="C13" s="17" t="s">
        <v>200</v>
      </c>
      <c r="D13" s="17" t="s">
        <v>244</v>
      </c>
      <c r="E13" s="17" t="s">
        <v>23</v>
      </c>
      <c r="F13" s="17" t="s">
        <v>24</v>
      </c>
      <c r="I13" s="17" t="s">
        <v>126</v>
      </c>
      <c r="J13" s="17" t="s">
        <v>127</v>
      </c>
      <c r="K13" s="17" t="s">
        <v>245</v>
      </c>
      <c r="L13" s="17" t="s">
        <v>246</v>
      </c>
      <c r="O13" s="17" t="s">
        <v>247</v>
      </c>
      <c r="P13" s="17" t="s">
        <v>248</v>
      </c>
      <c r="Q13" s="17" t="s">
        <v>249</v>
      </c>
      <c r="R13" s="17" t="s">
        <v>250</v>
      </c>
      <c r="W13" s="17" t="s">
        <v>251</v>
      </c>
      <c r="X13" s="17">
        <v>25</v>
      </c>
      <c r="AC13" s="17" t="s">
        <v>252</v>
      </c>
      <c r="AD13" s="17" t="s">
        <v>253</v>
      </c>
      <c r="AI13" s="17" t="s">
        <v>254</v>
      </c>
      <c r="AJ13" s="17" t="s">
        <v>255</v>
      </c>
      <c r="AO13" s="17" t="s">
        <v>53</v>
      </c>
      <c r="AP13" s="17" t="s">
        <v>256</v>
      </c>
      <c r="AU13" s="17" t="s">
        <v>257</v>
      </c>
      <c r="AV13" s="17" t="s">
        <v>258</v>
      </c>
      <c r="AY13" s="17" t="s">
        <v>236</v>
      </c>
      <c r="AZ13" s="17" t="s">
        <v>259</v>
      </c>
      <c r="BA13" s="17" t="s">
        <v>245</v>
      </c>
      <c r="BB13" s="17" t="s">
        <v>246</v>
      </c>
      <c r="BG13" s="17" t="s">
        <v>249</v>
      </c>
      <c r="BH13" s="17" t="s">
        <v>250</v>
      </c>
      <c r="BK13" s="17" t="s">
        <v>260</v>
      </c>
      <c r="BL13" s="17" t="s">
        <v>261</v>
      </c>
      <c r="BM13" s="17" t="s">
        <v>262</v>
      </c>
      <c r="BN13" s="17" t="s">
        <v>263</v>
      </c>
    </row>
    <row r="14" spans="2:66">
      <c r="B14" s="17" t="s">
        <v>126</v>
      </c>
      <c r="C14" s="17" t="s">
        <v>127</v>
      </c>
      <c r="E14" s="17" t="s">
        <v>25</v>
      </c>
      <c r="F14" s="17" t="s">
        <v>26</v>
      </c>
      <c r="I14" s="17" t="s">
        <v>264</v>
      </c>
      <c r="J14" s="17" t="s">
        <v>265</v>
      </c>
      <c r="K14" s="17" t="s">
        <v>266</v>
      </c>
      <c r="L14" s="17" t="s">
        <v>267</v>
      </c>
      <c r="W14" s="17" t="s">
        <v>268</v>
      </c>
      <c r="X14" s="17">
        <v>26</v>
      </c>
      <c r="AC14" s="17" t="s">
        <v>262</v>
      </c>
      <c r="AD14" s="17" t="s">
        <v>263</v>
      </c>
      <c r="AI14" s="17" t="s">
        <v>269</v>
      </c>
      <c r="AJ14" s="17" t="s">
        <v>270</v>
      </c>
      <c r="AO14" s="17" t="s">
        <v>271</v>
      </c>
      <c r="AP14" s="17" t="s">
        <v>272</v>
      </c>
      <c r="AU14" s="17" t="s">
        <v>273</v>
      </c>
      <c r="AV14" s="17" t="s">
        <v>274</v>
      </c>
      <c r="AY14" s="17" t="s">
        <v>275</v>
      </c>
      <c r="AZ14" s="17" t="s">
        <v>276</v>
      </c>
      <c r="BA14" s="17" t="s">
        <v>266</v>
      </c>
      <c r="BB14" s="17" t="s">
        <v>277</v>
      </c>
      <c r="BG14" s="17" t="s">
        <v>262</v>
      </c>
      <c r="BH14" s="17" t="s">
        <v>263</v>
      </c>
      <c r="BK14" s="17" t="s">
        <v>278</v>
      </c>
      <c r="BL14" s="17" t="s">
        <v>279</v>
      </c>
      <c r="BM14" s="17" t="s">
        <v>252</v>
      </c>
      <c r="BN14" s="17" t="s">
        <v>253</v>
      </c>
    </row>
    <row r="15" spans="5:66">
      <c r="E15" s="17" t="s">
        <v>27</v>
      </c>
      <c r="F15" s="17" t="s">
        <v>28</v>
      </c>
      <c r="I15" s="17" t="s">
        <v>280</v>
      </c>
      <c r="J15" s="17" t="s">
        <v>281</v>
      </c>
      <c r="K15" s="17" t="s">
        <v>282</v>
      </c>
      <c r="L15" s="17" t="s">
        <v>283</v>
      </c>
      <c r="W15" s="17" t="s">
        <v>284</v>
      </c>
      <c r="X15" s="17">
        <v>34</v>
      </c>
      <c r="AC15" s="17" t="s">
        <v>285</v>
      </c>
      <c r="AD15" s="17" t="s">
        <v>286</v>
      </c>
      <c r="AI15" s="17" t="s">
        <v>287</v>
      </c>
      <c r="AJ15" s="17" t="s">
        <v>288</v>
      </c>
      <c r="AO15" s="17" t="s">
        <v>289</v>
      </c>
      <c r="AP15" s="17" t="s">
        <v>290</v>
      </c>
      <c r="AU15" s="17" t="s">
        <v>291</v>
      </c>
      <c r="AV15" s="17" t="s">
        <v>292</v>
      </c>
      <c r="AY15" s="17" t="s">
        <v>126</v>
      </c>
      <c r="AZ15" s="17" t="s">
        <v>127</v>
      </c>
      <c r="BA15" s="17" t="s">
        <v>282</v>
      </c>
      <c r="BB15" s="17" t="s">
        <v>283</v>
      </c>
      <c r="BG15" s="17" t="s">
        <v>252</v>
      </c>
      <c r="BH15" s="17" t="s">
        <v>253</v>
      </c>
      <c r="BK15" s="17" t="s">
        <v>293</v>
      </c>
      <c r="BL15" s="17" t="s">
        <v>294</v>
      </c>
      <c r="BM15" s="17" t="s">
        <v>295</v>
      </c>
      <c r="BN15" s="17" t="s">
        <v>296</v>
      </c>
    </row>
    <row r="16" spans="5:66">
      <c r="E16" s="17" t="s">
        <v>29</v>
      </c>
      <c r="F16" s="17" t="s">
        <v>30</v>
      </c>
      <c r="I16" s="17" t="s">
        <v>297</v>
      </c>
      <c r="J16" s="17" t="s">
        <v>298</v>
      </c>
      <c r="K16" s="17" t="s">
        <v>166</v>
      </c>
      <c r="L16" s="17" t="s">
        <v>167</v>
      </c>
      <c r="W16" s="17" t="s">
        <v>299</v>
      </c>
      <c r="X16" s="17">
        <v>35</v>
      </c>
      <c r="AC16" s="17" t="s">
        <v>300</v>
      </c>
      <c r="AD16" s="17" t="s">
        <v>301</v>
      </c>
      <c r="AI16" s="17" t="s">
        <v>302</v>
      </c>
      <c r="AJ16" s="17" t="s">
        <v>303</v>
      </c>
      <c r="AO16" s="17" t="s">
        <v>304</v>
      </c>
      <c r="AP16" s="17" t="s">
        <v>305</v>
      </c>
      <c r="AU16" s="17" t="s">
        <v>306</v>
      </c>
      <c r="AV16" s="17" t="s">
        <v>307</v>
      </c>
      <c r="AY16" s="17" t="s">
        <v>308</v>
      </c>
      <c r="AZ16" s="17" t="s">
        <v>309</v>
      </c>
      <c r="BA16" s="17" t="s">
        <v>166</v>
      </c>
      <c r="BB16" s="17" t="s">
        <v>167</v>
      </c>
      <c r="BG16" s="17" t="s">
        <v>234</v>
      </c>
      <c r="BH16" s="17" t="s">
        <v>235</v>
      </c>
      <c r="BK16" s="17" t="s">
        <v>310</v>
      </c>
      <c r="BL16" s="17" t="s">
        <v>311</v>
      </c>
      <c r="BM16" s="17" t="s">
        <v>312</v>
      </c>
      <c r="BN16" s="17" t="s">
        <v>313</v>
      </c>
    </row>
    <row r="17" spans="5:66">
      <c r="E17" s="17" t="s">
        <v>31</v>
      </c>
      <c r="F17" s="17" t="s">
        <v>32</v>
      </c>
      <c r="I17" s="17" t="s">
        <v>314</v>
      </c>
      <c r="J17" s="17" t="s">
        <v>315</v>
      </c>
      <c r="K17" s="17" t="s">
        <v>180</v>
      </c>
      <c r="L17" s="17" t="s">
        <v>181</v>
      </c>
      <c r="W17" s="17" t="s">
        <v>316</v>
      </c>
      <c r="X17" s="17">
        <v>36</v>
      </c>
      <c r="AC17" s="17" t="s">
        <v>317</v>
      </c>
      <c r="AD17" s="17" t="s">
        <v>318</v>
      </c>
      <c r="AI17" s="17" t="s">
        <v>319</v>
      </c>
      <c r="AJ17" s="17" t="s">
        <v>320</v>
      </c>
      <c r="AO17" s="17" t="s">
        <v>43</v>
      </c>
      <c r="AP17" s="17" t="s">
        <v>321</v>
      </c>
      <c r="AU17" s="17" t="s">
        <v>322</v>
      </c>
      <c r="AV17" s="17" t="s">
        <v>323</v>
      </c>
      <c r="AY17" s="17" t="s">
        <v>324</v>
      </c>
      <c r="AZ17" s="17" t="s">
        <v>325</v>
      </c>
      <c r="BA17" s="17" t="s">
        <v>180</v>
      </c>
      <c r="BB17" s="17" t="s">
        <v>181</v>
      </c>
      <c r="BG17" s="17" t="s">
        <v>210</v>
      </c>
      <c r="BH17" s="17" t="s">
        <v>211</v>
      </c>
      <c r="BK17" s="17" t="s">
        <v>326</v>
      </c>
      <c r="BL17" s="17" t="s">
        <v>327</v>
      </c>
      <c r="BM17" s="17" t="s">
        <v>328</v>
      </c>
      <c r="BN17" s="17" t="s">
        <v>38</v>
      </c>
    </row>
    <row r="18" spans="5:67">
      <c r="E18" s="17" t="s">
        <v>33</v>
      </c>
      <c r="F18" s="17" t="s">
        <v>34</v>
      </c>
      <c r="I18" s="17" t="s">
        <v>329</v>
      </c>
      <c r="J18" s="17" t="s">
        <v>330</v>
      </c>
      <c r="K18" s="17" t="s">
        <v>331</v>
      </c>
      <c r="L18" s="17" t="s">
        <v>332</v>
      </c>
      <c r="W18" s="17" t="s">
        <v>333</v>
      </c>
      <c r="X18" s="17">
        <v>45</v>
      </c>
      <c r="AC18" s="17" t="s">
        <v>334</v>
      </c>
      <c r="AD18" s="17" t="s">
        <v>335</v>
      </c>
      <c r="AI18" s="17" t="s">
        <v>336</v>
      </c>
      <c r="AJ18" s="17" t="s">
        <v>337</v>
      </c>
      <c r="AO18" s="17" t="s">
        <v>49</v>
      </c>
      <c r="AP18" s="17" t="s">
        <v>338</v>
      </c>
      <c r="AU18" s="17" t="s">
        <v>339</v>
      </c>
      <c r="AV18" s="17" t="s">
        <v>340</v>
      </c>
      <c r="AY18" s="17" t="s">
        <v>341</v>
      </c>
      <c r="AZ18" s="17" t="s">
        <v>342</v>
      </c>
      <c r="BA18" s="17" t="s">
        <v>13</v>
      </c>
      <c r="BB18" s="17" t="s">
        <v>14</v>
      </c>
      <c r="BG18" s="17" t="s">
        <v>343</v>
      </c>
      <c r="BH18" s="17" t="s">
        <v>344</v>
      </c>
      <c r="BK18" s="17" t="s">
        <v>345</v>
      </c>
      <c r="BL18" s="17" t="s">
        <v>346</v>
      </c>
      <c r="BM18" s="17" t="s">
        <v>339</v>
      </c>
      <c r="BN18" s="17" t="s">
        <v>347</v>
      </c>
      <c r="BO18" s="17" t="s">
        <v>348</v>
      </c>
    </row>
    <row r="19" spans="5:66">
      <c r="E19" s="17" t="s">
        <v>35</v>
      </c>
      <c r="F19" s="17" t="s">
        <v>36</v>
      </c>
      <c r="I19" s="17" t="s">
        <v>349</v>
      </c>
      <c r="J19" s="17" t="s">
        <v>350</v>
      </c>
      <c r="K19" s="17" t="s">
        <v>351</v>
      </c>
      <c r="L19" s="17" t="s">
        <v>352</v>
      </c>
      <c r="W19" s="17" t="s">
        <v>353</v>
      </c>
      <c r="X19" s="17">
        <v>46</v>
      </c>
      <c r="AC19" s="17" t="s">
        <v>354</v>
      </c>
      <c r="AD19" s="17" t="s">
        <v>355</v>
      </c>
      <c r="AI19" s="17" t="s">
        <v>356</v>
      </c>
      <c r="AJ19" s="17" t="s">
        <v>357</v>
      </c>
      <c r="AO19" s="17" t="s">
        <v>41</v>
      </c>
      <c r="AP19" s="17" t="s">
        <v>358</v>
      </c>
      <c r="AU19" s="17" t="s">
        <v>359</v>
      </c>
      <c r="AV19" s="22">
        <v>810</v>
      </c>
      <c r="BA19" s="17" t="s">
        <v>15</v>
      </c>
      <c r="BB19" s="17" t="s">
        <v>16</v>
      </c>
      <c r="BH19" s="22"/>
      <c r="BK19" s="17" t="s">
        <v>360</v>
      </c>
      <c r="BL19" s="17" t="s">
        <v>361</v>
      </c>
      <c r="BM19" s="17" t="s">
        <v>362</v>
      </c>
      <c r="BN19" s="17" t="s">
        <v>36</v>
      </c>
    </row>
    <row r="20" spans="5:66">
      <c r="E20" s="17" t="s">
        <v>37</v>
      </c>
      <c r="F20" s="17" t="s">
        <v>38</v>
      </c>
      <c r="I20" s="17" t="s">
        <v>363</v>
      </c>
      <c r="J20" s="17" t="s">
        <v>364</v>
      </c>
      <c r="K20" s="17" t="s">
        <v>365</v>
      </c>
      <c r="L20" s="17" t="s">
        <v>366</v>
      </c>
      <c r="W20" s="17" t="s">
        <v>367</v>
      </c>
      <c r="X20" s="17">
        <v>56</v>
      </c>
      <c r="AC20" s="17" t="s">
        <v>368</v>
      </c>
      <c r="AD20" s="17" t="s">
        <v>369</v>
      </c>
      <c r="AI20" s="17" t="s">
        <v>370</v>
      </c>
      <c r="AJ20" s="17" t="s">
        <v>371</v>
      </c>
      <c r="AO20" s="17" t="s">
        <v>47</v>
      </c>
      <c r="AP20" s="17" t="s">
        <v>372</v>
      </c>
      <c r="AU20" s="17" t="s">
        <v>197</v>
      </c>
      <c r="AV20" s="17" t="s">
        <v>198</v>
      </c>
      <c r="BA20" s="17" t="s">
        <v>373</v>
      </c>
      <c r="BB20" s="17" t="s">
        <v>374</v>
      </c>
      <c r="BH20" s="22"/>
      <c r="BK20" s="17" t="s">
        <v>375</v>
      </c>
      <c r="BL20" s="17" t="s">
        <v>376</v>
      </c>
      <c r="BM20" s="17" t="s">
        <v>377</v>
      </c>
      <c r="BN20" s="17" t="s">
        <v>378</v>
      </c>
    </row>
    <row r="21" spans="5:66">
      <c r="E21" s="17" t="s">
        <v>39</v>
      </c>
      <c r="F21" s="17" t="s">
        <v>40</v>
      </c>
      <c r="I21" s="17" t="s">
        <v>379</v>
      </c>
      <c r="J21" s="17" t="s">
        <v>380</v>
      </c>
      <c r="K21" s="17" t="s">
        <v>381</v>
      </c>
      <c r="L21" s="17" t="s">
        <v>382</v>
      </c>
      <c r="X21" s="22"/>
      <c r="AC21" s="17" t="s">
        <v>383</v>
      </c>
      <c r="AD21" s="17" t="s">
        <v>384</v>
      </c>
      <c r="AI21" s="17" t="s">
        <v>385</v>
      </c>
      <c r="AJ21" s="17" t="s">
        <v>386</v>
      </c>
      <c r="AO21" s="17" t="s">
        <v>35</v>
      </c>
      <c r="AP21" s="17" t="s">
        <v>36</v>
      </c>
      <c r="AU21" s="17" t="s">
        <v>214</v>
      </c>
      <c r="AV21" s="17" t="s">
        <v>215</v>
      </c>
      <c r="BA21" s="17" t="s">
        <v>387</v>
      </c>
      <c r="BB21" s="17" t="s">
        <v>388</v>
      </c>
      <c r="BH21" s="22"/>
      <c r="BK21" s="17" t="s">
        <v>389</v>
      </c>
      <c r="BL21" s="17" t="s">
        <v>390</v>
      </c>
      <c r="BM21" s="17" t="s">
        <v>391</v>
      </c>
      <c r="BN21" s="17" t="s">
        <v>392</v>
      </c>
    </row>
    <row r="22" spans="5:66">
      <c r="E22" s="17" t="s">
        <v>41</v>
      </c>
      <c r="F22" s="17" t="s">
        <v>42</v>
      </c>
      <c r="I22" s="17" t="s">
        <v>393</v>
      </c>
      <c r="J22" s="17" t="s">
        <v>394</v>
      </c>
      <c r="K22" s="17" t="s">
        <v>395</v>
      </c>
      <c r="L22" s="17" t="s">
        <v>396</v>
      </c>
      <c r="AC22" s="17" t="s">
        <v>397</v>
      </c>
      <c r="AD22" s="17" t="s">
        <v>398</v>
      </c>
      <c r="AI22" s="17" t="s">
        <v>399</v>
      </c>
      <c r="AJ22" s="17" t="s">
        <v>400</v>
      </c>
      <c r="AO22" s="17" t="s">
        <v>37</v>
      </c>
      <c r="AP22" s="17" t="s">
        <v>38</v>
      </c>
      <c r="AU22" s="17" t="s">
        <v>231</v>
      </c>
      <c r="AV22" s="17" t="s">
        <v>232</v>
      </c>
      <c r="BA22" s="17" t="s">
        <v>269</v>
      </c>
      <c r="BB22" s="17" t="s">
        <v>270</v>
      </c>
      <c r="BH22" s="22"/>
      <c r="BK22" s="17" t="s">
        <v>401</v>
      </c>
      <c r="BL22" s="17" t="s">
        <v>402</v>
      </c>
      <c r="BM22" s="17" t="s">
        <v>403</v>
      </c>
      <c r="BN22" s="17" t="s">
        <v>404</v>
      </c>
    </row>
    <row r="23" spans="5:66">
      <c r="E23" s="17" t="s">
        <v>43</v>
      </c>
      <c r="F23" s="17" t="s">
        <v>44</v>
      </c>
      <c r="I23" s="17" t="s">
        <v>405</v>
      </c>
      <c r="J23" s="17" t="s">
        <v>406</v>
      </c>
      <c r="K23" s="17" t="s">
        <v>407</v>
      </c>
      <c r="L23" s="17" t="s">
        <v>408</v>
      </c>
      <c r="AC23" s="17" t="s">
        <v>409</v>
      </c>
      <c r="AD23" s="17" t="s">
        <v>410</v>
      </c>
      <c r="AI23" s="17" t="s">
        <v>411</v>
      </c>
      <c r="AJ23" s="17" t="s">
        <v>412</v>
      </c>
      <c r="AO23" s="17" t="s">
        <v>194</v>
      </c>
      <c r="AP23" s="17" t="s">
        <v>195</v>
      </c>
      <c r="AU23" s="17" t="s">
        <v>249</v>
      </c>
      <c r="AV23" s="17" t="s">
        <v>250</v>
      </c>
      <c r="BA23" s="17" t="s">
        <v>302</v>
      </c>
      <c r="BB23" s="17" t="s">
        <v>303</v>
      </c>
      <c r="BH23" s="22"/>
      <c r="BK23" s="17" t="s">
        <v>413</v>
      </c>
      <c r="BL23" s="17" t="s">
        <v>414</v>
      </c>
      <c r="BM23" s="17" t="s">
        <v>415</v>
      </c>
      <c r="BN23" s="17" t="s">
        <v>416</v>
      </c>
    </row>
    <row r="24" spans="5:66">
      <c r="E24" s="17" t="s">
        <v>45</v>
      </c>
      <c r="F24" s="17" t="s">
        <v>46</v>
      </c>
      <c r="I24" s="17" t="s">
        <v>417</v>
      </c>
      <c r="J24" s="17" t="s">
        <v>202</v>
      </c>
      <c r="K24" s="17" t="s">
        <v>418</v>
      </c>
      <c r="L24" s="17" t="s">
        <v>419</v>
      </c>
      <c r="AC24" s="17" t="s">
        <v>420</v>
      </c>
      <c r="AD24" s="17" t="s">
        <v>421</v>
      </c>
      <c r="AI24" s="17" t="s">
        <v>422</v>
      </c>
      <c r="AJ24" s="17" t="s">
        <v>423</v>
      </c>
      <c r="AV24" s="22"/>
      <c r="BA24" s="17" t="s">
        <v>319</v>
      </c>
      <c r="BB24" s="17" t="s">
        <v>424</v>
      </c>
      <c r="BH24" s="22"/>
      <c r="BK24" s="17" t="s">
        <v>425</v>
      </c>
      <c r="BL24" s="17" t="s">
        <v>426</v>
      </c>
      <c r="BM24" s="17" t="s">
        <v>427</v>
      </c>
      <c r="BN24" s="17" t="s">
        <v>428</v>
      </c>
    </row>
    <row r="25" spans="5:66">
      <c r="E25" s="17" t="s">
        <v>47</v>
      </c>
      <c r="F25" s="17" t="s">
        <v>48</v>
      </c>
      <c r="I25" s="17" t="s">
        <v>429</v>
      </c>
      <c r="J25" s="17" t="s">
        <v>218</v>
      </c>
      <c r="K25" s="17" t="s">
        <v>430</v>
      </c>
      <c r="L25" s="17" t="s">
        <v>431</v>
      </c>
      <c r="AC25" s="17" t="s">
        <v>432</v>
      </c>
      <c r="AD25" s="17" t="s">
        <v>433</v>
      </c>
      <c r="AI25" s="17" t="s">
        <v>13</v>
      </c>
      <c r="AJ25" s="17" t="s">
        <v>14</v>
      </c>
      <c r="AV25" s="22"/>
      <c r="BA25" s="17" t="s">
        <v>336</v>
      </c>
      <c r="BB25" s="17" t="s">
        <v>434</v>
      </c>
      <c r="BH25" s="22"/>
      <c r="BK25" s="17" t="s">
        <v>435</v>
      </c>
      <c r="BL25" s="17" t="s">
        <v>436</v>
      </c>
      <c r="BM25" s="17" t="s">
        <v>437</v>
      </c>
      <c r="BN25" s="17" t="s">
        <v>438</v>
      </c>
    </row>
    <row r="26" spans="5:66">
      <c r="E26" s="17" t="s">
        <v>49</v>
      </c>
      <c r="F26" s="17" t="s">
        <v>50</v>
      </c>
      <c r="I26" s="17" t="s">
        <v>439</v>
      </c>
      <c r="J26" s="17" t="s">
        <v>237</v>
      </c>
      <c r="K26" s="17" t="s">
        <v>440</v>
      </c>
      <c r="L26" s="17" t="s">
        <v>441</v>
      </c>
      <c r="AC26" s="17" t="s">
        <v>442</v>
      </c>
      <c r="AD26" s="17" t="s">
        <v>443</v>
      </c>
      <c r="AI26" s="17" t="s">
        <v>15</v>
      </c>
      <c r="AJ26" s="17" t="s">
        <v>16</v>
      </c>
      <c r="AV26" s="22"/>
      <c r="BA26" s="17" t="s">
        <v>356</v>
      </c>
      <c r="BB26" s="17" t="s">
        <v>357</v>
      </c>
      <c r="BH26" s="22"/>
      <c r="BK26" s="17" t="s">
        <v>444</v>
      </c>
      <c r="BL26" s="17" t="s">
        <v>445</v>
      </c>
      <c r="BM26" s="17" t="s">
        <v>446</v>
      </c>
      <c r="BN26" s="17" t="s">
        <v>447</v>
      </c>
    </row>
    <row r="27" spans="5:66">
      <c r="E27" s="17" t="s">
        <v>51</v>
      </c>
      <c r="F27" s="17" t="s">
        <v>52</v>
      </c>
      <c r="K27" s="17" t="s">
        <v>448</v>
      </c>
      <c r="L27" s="17" t="s">
        <v>449</v>
      </c>
      <c r="AC27" s="17" t="s">
        <v>450</v>
      </c>
      <c r="AD27" s="17" t="s">
        <v>451</v>
      </c>
      <c r="AI27" s="17" t="s">
        <v>373</v>
      </c>
      <c r="AJ27" s="17" t="s">
        <v>374</v>
      </c>
      <c r="AV27" s="22"/>
      <c r="BA27" s="17" t="s">
        <v>370</v>
      </c>
      <c r="BB27" s="17" t="s">
        <v>371</v>
      </c>
      <c r="BH27" s="22"/>
      <c r="BK27" s="17" t="s">
        <v>452</v>
      </c>
      <c r="BL27" s="17" t="s">
        <v>453</v>
      </c>
      <c r="BM27" s="17" t="s">
        <v>273</v>
      </c>
      <c r="BN27" s="17" t="s">
        <v>274</v>
      </c>
    </row>
    <row r="28" spans="5:66">
      <c r="E28" s="17" t="s">
        <v>53</v>
      </c>
      <c r="F28" s="17" t="s">
        <v>54</v>
      </c>
      <c r="K28" s="17" t="s">
        <v>454</v>
      </c>
      <c r="L28" s="17" t="s">
        <v>455</v>
      </c>
      <c r="AC28" s="17" t="s">
        <v>456</v>
      </c>
      <c r="AD28" s="17" t="s">
        <v>457</v>
      </c>
      <c r="AI28" s="17" t="s">
        <v>387</v>
      </c>
      <c r="AJ28" s="17" t="s">
        <v>458</v>
      </c>
      <c r="AV28" s="22"/>
      <c r="BA28" s="17" t="s">
        <v>385</v>
      </c>
      <c r="BB28" s="17" t="s">
        <v>386</v>
      </c>
      <c r="BH28" s="22"/>
      <c r="BK28" s="17" t="s">
        <v>459</v>
      </c>
      <c r="BL28" s="17" t="s">
        <v>460</v>
      </c>
      <c r="BM28" s="17" t="s">
        <v>291</v>
      </c>
      <c r="BN28" s="17" t="s">
        <v>292</v>
      </c>
    </row>
    <row r="29" spans="11:66">
      <c r="K29" s="17" t="s">
        <v>461</v>
      </c>
      <c r="L29" s="17" t="s">
        <v>462</v>
      </c>
      <c r="AC29" s="17" t="s">
        <v>463</v>
      </c>
      <c r="AD29" s="17" t="s">
        <v>464</v>
      </c>
      <c r="AV29" s="22"/>
      <c r="BA29" s="17" t="s">
        <v>399</v>
      </c>
      <c r="BB29" s="17" t="s">
        <v>400</v>
      </c>
      <c r="BH29" s="22"/>
      <c r="BK29" s="17" t="s">
        <v>465</v>
      </c>
      <c r="BL29" s="17" t="s">
        <v>466</v>
      </c>
      <c r="BM29" s="17" t="s">
        <v>306</v>
      </c>
      <c r="BN29" s="17" t="s">
        <v>307</v>
      </c>
    </row>
    <row r="30" spans="11:66">
      <c r="K30" s="17" t="s">
        <v>467</v>
      </c>
      <c r="L30" s="17" t="s">
        <v>468</v>
      </c>
      <c r="AC30" s="17" t="s">
        <v>469</v>
      </c>
      <c r="AD30" s="17" t="s">
        <v>470</v>
      </c>
      <c r="AV30" s="22"/>
      <c r="BA30" s="17" t="s">
        <v>471</v>
      </c>
      <c r="BB30" s="17" t="s">
        <v>472</v>
      </c>
      <c r="BK30" s="17" t="s">
        <v>473</v>
      </c>
      <c r="BL30" s="17" t="s">
        <v>474</v>
      </c>
      <c r="BM30" s="17" t="s">
        <v>322</v>
      </c>
      <c r="BN30" s="17" t="s">
        <v>323</v>
      </c>
    </row>
    <row r="31" spans="11:67">
      <c r="K31" s="17" t="s">
        <v>475</v>
      </c>
      <c r="L31" s="17" t="s">
        <v>476</v>
      </c>
      <c r="AC31" s="17" t="s">
        <v>477</v>
      </c>
      <c r="AD31" s="17" t="s">
        <v>478</v>
      </c>
      <c r="AV31" s="22"/>
      <c r="BA31" s="17" t="s">
        <v>479</v>
      </c>
      <c r="BB31" s="17" t="s">
        <v>480</v>
      </c>
      <c r="BK31" s="17" t="s">
        <v>481</v>
      </c>
      <c r="BL31" s="17" t="s">
        <v>482</v>
      </c>
      <c r="BM31" s="17" t="s">
        <v>339</v>
      </c>
      <c r="BN31" s="17" t="s">
        <v>340</v>
      </c>
      <c r="BO31" s="17" t="s">
        <v>483</v>
      </c>
    </row>
    <row r="32" spans="11:66">
      <c r="K32" s="17" t="s">
        <v>484</v>
      </c>
      <c r="L32" s="17" t="s">
        <v>485</v>
      </c>
      <c r="AC32" s="17" t="s">
        <v>486</v>
      </c>
      <c r="AD32" s="17" t="s">
        <v>487</v>
      </c>
      <c r="AV32" s="22"/>
      <c r="BA32" s="17" t="s">
        <v>488</v>
      </c>
      <c r="BB32" s="17" t="s">
        <v>489</v>
      </c>
      <c r="BK32" s="17" t="s">
        <v>490</v>
      </c>
      <c r="BL32" s="17" t="s">
        <v>491</v>
      </c>
      <c r="BM32" s="17" t="s">
        <v>492</v>
      </c>
      <c r="BN32" s="17" t="s">
        <v>493</v>
      </c>
    </row>
    <row r="33" spans="11:66">
      <c r="K33" s="17" t="s">
        <v>494</v>
      </c>
      <c r="L33" s="17" t="s">
        <v>495</v>
      </c>
      <c r="AC33" s="17" t="s">
        <v>496</v>
      </c>
      <c r="AD33" s="17" t="s">
        <v>497</v>
      </c>
      <c r="AV33" s="22"/>
      <c r="BA33" s="17" t="s">
        <v>498</v>
      </c>
      <c r="BB33" s="17" t="s">
        <v>499</v>
      </c>
      <c r="BK33" s="17" t="s">
        <v>500</v>
      </c>
      <c r="BL33" s="17" t="s">
        <v>501</v>
      </c>
      <c r="BM33" s="17" t="s">
        <v>502</v>
      </c>
      <c r="BN33" s="17" t="s">
        <v>503</v>
      </c>
    </row>
    <row r="34" spans="11:66">
      <c r="K34" s="17" t="s">
        <v>504</v>
      </c>
      <c r="L34" s="17" t="s">
        <v>505</v>
      </c>
      <c r="AC34" s="17" t="s">
        <v>506</v>
      </c>
      <c r="AD34" s="17" t="s">
        <v>507</v>
      </c>
      <c r="AV34" s="22"/>
      <c r="BA34" s="17" t="s">
        <v>508</v>
      </c>
      <c r="BB34" s="17" t="s">
        <v>509</v>
      </c>
      <c r="BK34" s="17" t="s">
        <v>510</v>
      </c>
      <c r="BL34" s="17" t="s">
        <v>511</v>
      </c>
      <c r="BM34" s="17" t="s">
        <v>512</v>
      </c>
      <c r="BN34" s="17" t="s">
        <v>513</v>
      </c>
    </row>
    <row r="35" spans="11:66">
      <c r="K35" s="17" t="s">
        <v>514</v>
      </c>
      <c r="L35" s="17" t="s">
        <v>515</v>
      </c>
      <c r="AC35" s="17" t="s">
        <v>516</v>
      </c>
      <c r="AD35" s="17" t="s">
        <v>517</v>
      </c>
      <c r="AV35" s="22"/>
      <c r="BA35" s="17" t="s">
        <v>518</v>
      </c>
      <c r="BB35" s="17" t="s">
        <v>519</v>
      </c>
      <c r="BK35" s="17" t="s">
        <v>520</v>
      </c>
      <c r="BL35" s="17" t="s">
        <v>521</v>
      </c>
      <c r="BM35" s="17" t="s">
        <v>522</v>
      </c>
      <c r="BN35" s="17" t="s">
        <v>523</v>
      </c>
    </row>
    <row r="36" spans="11:66">
      <c r="K36" s="17" t="s">
        <v>524</v>
      </c>
      <c r="L36" s="17" t="s">
        <v>525</v>
      </c>
      <c r="AC36" s="17" t="s">
        <v>526</v>
      </c>
      <c r="AD36" s="17" t="s">
        <v>527</v>
      </c>
      <c r="AV36" s="22"/>
      <c r="BA36" s="17" t="s">
        <v>528</v>
      </c>
      <c r="BB36" s="17" t="s">
        <v>529</v>
      </c>
      <c r="BK36" s="17" t="s">
        <v>530</v>
      </c>
      <c r="BL36" s="17" t="s">
        <v>531</v>
      </c>
      <c r="BM36" s="17" t="s">
        <v>532</v>
      </c>
      <c r="BN36" s="17" t="s">
        <v>533</v>
      </c>
    </row>
    <row r="37" spans="11:66">
      <c r="K37" s="17" t="s">
        <v>534</v>
      </c>
      <c r="L37" s="17" t="s">
        <v>535</v>
      </c>
      <c r="AC37" s="17" t="s">
        <v>536</v>
      </c>
      <c r="AD37" s="17" t="s">
        <v>537</v>
      </c>
      <c r="AV37" s="22"/>
      <c r="BA37" s="17" t="s">
        <v>538</v>
      </c>
      <c r="BB37" s="17" t="s">
        <v>539</v>
      </c>
      <c r="BK37" s="17" t="s">
        <v>540</v>
      </c>
      <c r="BL37" s="17" t="s">
        <v>541</v>
      </c>
      <c r="BM37" s="17" t="s">
        <v>542</v>
      </c>
      <c r="BN37" s="17" t="s">
        <v>543</v>
      </c>
    </row>
    <row r="38" spans="11:66">
      <c r="K38" s="17" t="s">
        <v>544</v>
      </c>
      <c r="L38" s="17" t="s">
        <v>545</v>
      </c>
      <c r="AC38" s="17" t="s">
        <v>546</v>
      </c>
      <c r="AD38" s="17" t="s">
        <v>547</v>
      </c>
      <c r="AV38" s="22"/>
      <c r="BA38" s="17" t="s">
        <v>548</v>
      </c>
      <c r="BB38" s="17" t="s">
        <v>549</v>
      </c>
      <c r="BK38" s="17" t="s">
        <v>550</v>
      </c>
      <c r="BL38" s="17" t="s">
        <v>551</v>
      </c>
      <c r="BM38" s="17" t="s">
        <v>552</v>
      </c>
      <c r="BN38" s="17" t="s">
        <v>553</v>
      </c>
    </row>
    <row r="39" spans="11:66">
      <c r="K39" s="17" t="s">
        <v>554</v>
      </c>
      <c r="L39" s="17" t="s">
        <v>555</v>
      </c>
      <c r="AC39" s="17" t="s">
        <v>37</v>
      </c>
      <c r="AD39" s="17" t="s">
        <v>38</v>
      </c>
      <c r="AV39" s="22"/>
      <c r="BA39" s="17" t="s">
        <v>556</v>
      </c>
      <c r="BB39" s="17" t="s">
        <v>557</v>
      </c>
      <c r="BK39" s="17" t="s">
        <v>558</v>
      </c>
      <c r="BL39" s="17" t="s">
        <v>559</v>
      </c>
      <c r="BM39" s="17" t="s">
        <v>560</v>
      </c>
      <c r="BN39" s="17" t="s">
        <v>561</v>
      </c>
    </row>
    <row r="40" spans="11:66">
      <c r="K40" s="17" t="s">
        <v>562</v>
      </c>
      <c r="L40" s="17" t="s">
        <v>563</v>
      </c>
      <c r="AC40" s="17" t="s">
        <v>273</v>
      </c>
      <c r="AD40" s="17" t="s">
        <v>274</v>
      </c>
      <c r="AV40" s="22"/>
      <c r="BA40" s="17" t="s">
        <v>564</v>
      </c>
      <c r="BB40" s="17" t="s">
        <v>565</v>
      </c>
      <c r="BK40" s="17" t="s">
        <v>566</v>
      </c>
      <c r="BL40" s="17" t="s">
        <v>567</v>
      </c>
      <c r="BM40" s="17" t="s">
        <v>568</v>
      </c>
      <c r="BN40" s="17" t="s">
        <v>569</v>
      </c>
    </row>
    <row r="41" spans="11:66">
      <c r="K41" s="17" t="s">
        <v>570</v>
      </c>
      <c r="L41" s="17" t="s">
        <v>571</v>
      </c>
      <c r="AC41" s="17" t="s">
        <v>291</v>
      </c>
      <c r="AD41" s="17" t="s">
        <v>292</v>
      </c>
      <c r="AV41" s="22"/>
      <c r="BA41" s="17" t="s">
        <v>572</v>
      </c>
      <c r="BB41" s="17" t="s">
        <v>573</v>
      </c>
      <c r="BK41" s="17" t="s">
        <v>574</v>
      </c>
      <c r="BL41" s="17" t="s">
        <v>575</v>
      </c>
      <c r="BM41" s="17" t="s">
        <v>576</v>
      </c>
      <c r="BN41" s="17" t="s">
        <v>577</v>
      </c>
    </row>
    <row r="42" spans="11:66">
      <c r="K42" s="17" t="s">
        <v>578</v>
      </c>
      <c r="L42" s="17" t="s">
        <v>579</v>
      </c>
      <c r="AC42" s="17" t="s">
        <v>306</v>
      </c>
      <c r="AD42" s="17" t="s">
        <v>307</v>
      </c>
      <c r="AV42" s="22"/>
      <c r="BA42" s="17" t="s">
        <v>580</v>
      </c>
      <c r="BB42" s="17" t="s">
        <v>581</v>
      </c>
      <c r="BK42" s="17" t="s">
        <v>582</v>
      </c>
      <c r="BL42" s="17" t="s">
        <v>583</v>
      </c>
      <c r="BM42" s="17" t="s">
        <v>584</v>
      </c>
      <c r="BN42" s="17" t="s">
        <v>585</v>
      </c>
    </row>
    <row r="43" spans="11:66">
      <c r="K43" s="17" t="s">
        <v>586</v>
      </c>
      <c r="L43" s="17" t="s">
        <v>587</v>
      </c>
      <c r="AC43" s="17" t="s">
        <v>322</v>
      </c>
      <c r="AD43" s="17" t="s">
        <v>323</v>
      </c>
      <c r="AV43" s="22"/>
      <c r="BA43" s="17" t="s">
        <v>588</v>
      </c>
      <c r="BB43" s="17" t="s">
        <v>589</v>
      </c>
      <c r="BK43" s="17" t="s">
        <v>590</v>
      </c>
      <c r="BL43" s="17" t="s">
        <v>591</v>
      </c>
      <c r="BM43" s="17" t="s">
        <v>592</v>
      </c>
      <c r="BN43" s="17" t="s">
        <v>593</v>
      </c>
    </row>
    <row r="44" spans="11:66">
      <c r="K44" s="17" t="s">
        <v>594</v>
      </c>
      <c r="L44" s="17" t="s">
        <v>357</v>
      </c>
      <c r="AC44" s="17" t="s">
        <v>339</v>
      </c>
      <c r="AD44" s="17" t="s">
        <v>340</v>
      </c>
      <c r="AV44" s="22"/>
      <c r="BA44" s="17" t="s">
        <v>595</v>
      </c>
      <c r="BB44" s="17" t="s">
        <v>596</v>
      </c>
      <c r="BK44" s="17" t="s">
        <v>597</v>
      </c>
      <c r="BL44" s="17" t="s">
        <v>598</v>
      </c>
      <c r="BM44" s="17" t="s">
        <v>599</v>
      </c>
      <c r="BN44" s="17" t="s">
        <v>600</v>
      </c>
    </row>
    <row r="45" spans="11:66">
      <c r="K45" s="17" t="s">
        <v>601</v>
      </c>
      <c r="L45" s="17" t="s">
        <v>371</v>
      </c>
      <c r="AV45" s="22"/>
      <c r="BA45" s="17" t="s">
        <v>602</v>
      </c>
      <c r="BB45" s="17" t="s">
        <v>603</v>
      </c>
      <c r="BK45" s="17" t="s">
        <v>604</v>
      </c>
      <c r="BL45" s="17" t="s">
        <v>605</v>
      </c>
      <c r="BM45" s="17" t="s">
        <v>606</v>
      </c>
      <c r="BN45" s="17" t="s">
        <v>607</v>
      </c>
    </row>
    <row r="46" spans="11:66">
      <c r="K46" s="17" t="s">
        <v>608</v>
      </c>
      <c r="L46" s="17" t="s">
        <v>386</v>
      </c>
      <c r="AV46" s="22"/>
      <c r="BK46" s="17" t="s">
        <v>609</v>
      </c>
      <c r="BL46" s="17" t="s">
        <v>610</v>
      </c>
      <c r="BM46" s="17" t="s">
        <v>611</v>
      </c>
      <c r="BN46" s="17" t="s">
        <v>612</v>
      </c>
    </row>
    <row r="47" spans="11:66">
      <c r="K47" s="17" t="s">
        <v>613</v>
      </c>
      <c r="L47" s="17" t="s">
        <v>614</v>
      </c>
      <c r="AV47" s="22"/>
      <c r="BK47" s="17" t="s">
        <v>615</v>
      </c>
      <c r="BL47" s="17" t="s">
        <v>616</v>
      </c>
      <c r="BM47" s="17" t="s">
        <v>617</v>
      </c>
      <c r="BN47" s="17" t="s">
        <v>618</v>
      </c>
    </row>
    <row r="48" spans="11:66">
      <c r="K48" s="17" t="s">
        <v>619</v>
      </c>
      <c r="L48" s="17" t="s">
        <v>620</v>
      </c>
      <c r="AV48" s="22"/>
      <c r="BK48" s="17" t="s">
        <v>621</v>
      </c>
      <c r="BL48" s="17" t="s">
        <v>622</v>
      </c>
      <c r="BM48" s="17" t="s">
        <v>623</v>
      </c>
      <c r="BN48" s="17" t="s">
        <v>624</v>
      </c>
    </row>
    <row r="49" spans="11:66">
      <c r="K49" s="17" t="s">
        <v>625</v>
      </c>
      <c r="L49" s="17" t="s">
        <v>626</v>
      </c>
      <c r="AV49" s="22"/>
      <c r="BK49" s="17" t="s">
        <v>627</v>
      </c>
      <c r="BL49" s="17" t="s">
        <v>628</v>
      </c>
      <c r="BM49" s="17" t="s">
        <v>629</v>
      </c>
      <c r="BN49" s="17" t="s">
        <v>630</v>
      </c>
    </row>
    <row r="50" spans="11:66">
      <c r="K50" s="17" t="s">
        <v>631</v>
      </c>
      <c r="L50" s="17" t="s">
        <v>632</v>
      </c>
      <c r="AV50" s="22"/>
      <c r="BK50" s="17" t="s">
        <v>633</v>
      </c>
      <c r="BL50" s="17" t="s">
        <v>634</v>
      </c>
      <c r="BM50" s="17" t="s">
        <v>635</v>
      </c>
      <c r="BN50" s="17" t="s">
        <v>636</v>
      </c>
    </row>
    <row r="51" spans="11:66">
      <c r="K51" s="17" t="s">
        <v>637</v>
      </c>
      <c r="L51" s="17" t="s">
        <v>638</v>
      </c>
      <c r="AV51" s="22"/>
      <c r="BK51" s="17" t="s">
        <v>639</v>
      </c>
      <c r="BL51" s="17" t="s">
        <v>640</v>
      </c>
      <c r="BM51" s="17" t="s">
        <v>641</v>
      </c>
      <c r="BN51" s="17" t="s">
        <v>642</v>
      </c>
    </row>
    <row r="52" spans="11:66">
      <c r="K52" s="17" t="s">
        <v>643</v>
      </c>
      <c r="L52" s="17" t="s">
        <v>644</v>
      </c>
      <c r="AV52" s="22"/>
      <c r="BK52" s="17" t="s">
        <v>645</v>
      </c>
      <c r="BL52" s="17" t="s">
        <v>646</v>
      </c>
      <c r="BM52" s="17" t="s">
        <v>647</v>
      </c>
      <c r="BN52" s="17" t="s">
        <v>648</v>
      </c>
    </row>
    <row r="53" spans="11:66">
      <c r="K53" s="17" t="s">
        <v>649</v>
      </c>
      <c r="L53" s="17" t="s">
        <v>650</v>
      </c>
      <c r="AV53" s="22"/>
      <c r="BK53" s="17" t="s">
        <v>651</v>
      </c>
      <c r="BL53" s="17" t="s">
        <v>652</v>
      </c>
      <c r="BM53" s="17" t="s">
        <v>653</v>
      </c>
      <c r="BN53" s="17" t="s">
        <v>654</v>
      </c>
    </row>
    <row r="54" spans="11:66">
      <c r="K54" s="17" t="s">
        <v>655</v>
      </c>
      <c r="L54" s="17" t="s">
        <v>656</v>
      </c>
      <c r="AV54" s="22"/>
      <c r="BK54" s="17" t="s">
        <v>657</v>
      </c>
      <c r="BL54" s="17" t="s">
        <v>658</v>
      </c>
      <c r="BM54" s="17" t="s">
        <v>659</v>
      </c>
      <c r="BN54" s="17" t="s">
        <v>660</v>
      </c>
    </row>
    <row r="55" spans="11:66">
      <c r="K55" s="17" t="s">
        <v>661</v>
      </c>
      <c r="L55" s="17" t="s">
        <v>662</v>
      </c>
      <c r="AV55" s="22"/>
      <c r="BK55" s="17" t="s">
        <v>663</v>
      </c>
      <c r="BL55" s="17" t="s">
        <v>664</v>
      </c>
      <c r="BM55" s="17" t="s">
        <v>665</v>
      </c>
      <c r="BN55" s="17" t="s">
        <v>666</v>
      </c>
    </row>
    <row r="56" spans="48:66">
      <c r="AV56" s="22"/>
      <c r="BK56" s="17" t="s">
        <v>667</v>
      </c>
      <c r="BL56" s="17" t="s">
        <v>668</v>
      </c>
      <c r="BM56" s="17" t="s">
        <v>669</v>
      </c>
      <c r="BN56" s="17" t="s">
        <v>670</v>
      </c>
    </row>
    <row r="57" spans="48:66">
      <c r="AV57" s="22"/>
      <c r="BK57" s="17" t="s">
        <v>671</v>
      </c>
      <c r="BL57" s="17" t="s">
        <v>672</v>
      </c>
      <c r="BM57" s="17" t="s">
        <v>673</v>
      </c>
      <c r="BN57" s="17" t="s">
        <v>674</v>
      </c>
    </row>
    <row r="58" spans="48:66">
      <c r="AV58" s="22"/>
      <c r="BK58" s="17" t="s">
        <v>675</v>
      </c>
      <c r="BL58" s="17" t="s">
        <v>676</v>
      </c>
      <c r="BM58" s="17" t="s">
        <v>677</v>
      </c>
      <c r="BN58" s="17" t="s">
        <v>678</v>
      </c>
    </row>
    <row r="59" spans="48:66">
      <c r="AV59" s="22"/>
      <c r="BK59" s="17" t="s">
        <v>679</v>
      </c>
      <c r="BL59" s="17" t="s">
        <v>680</v>
      </c>
      <c r="BM59" s="17" t="s">
        <v>681</v>
      </c>
      <c r="BN59" s="17" t="s">
        <v>682</v>
      </c>
    </row>
    <row r="60" spans="48:66">
      <c r="AV60" s="22"/>
      <c r="BK60" s="17" t="s">
        <v>683</v>
      </c>
      <c r="BL60" s="17" t="s">
        <v>684</v>
      </c>
      <c r="BM60" s="17" t="s">
        <v>685</v>
      </c>
      <c r="BN60" s="17" t="s">
        <v>686</v>
      </c>
    </row>
    <row r="61" spans="48:66">
      <c r="AV61" s="22"/>
      <c r="BK61" s="17" t="s">
        <v>687</v>
      </c>
      <c r="BL61" s="17" t="s">
        <v>688</v>
      </c>
      <c r="BM61" s="17" t="s">
        <v>689</v>
      </c>
      <c r="BN61" s="17" t="s">
        <v>690</v>
      </c>
    </row>
    <row r="62" spans="48:66">
      <c r="AV62" s="22"/>
      <c r="BK62" s="17" t="s">
        <v>691</v>
      </c>
      <c r="BL62" s="17" t="s">
        <v>692</v>
      </c>
      <c r="BM62" s="17" t="s">
        <v>693</v>
      </c>
      <c r="BN62" s="17" t="s">
        <v>694</v>
      </c>
    </row>
    <row r="63" spans="48:66">
      <c r="AV63" s="22"/>
      <c r="BK63" s="17" t="s">
        <v>695</v>
      </c>
      <c r="BL63" s="17" t="s">
        <v>696</v>
      </c>
      <c r="BM63" s="17" t="s">
        <v>697</v>
      </c>
      <c r="BN63" s="17" t="s">
        <v>698</v>
      </c>
    </row>
    <row r="64" spans="48:66">
      <c r="AV64" s="22"/>
      <c r="BK64" s="17" t="s">
        <v>699</v>
      </c>
      <c r="BL64" s="17" t="s">
        <v>700</v>
      </c>
      <c r="BM64" s="17" t="s">
        <v>701</v>
      </c>
      <c r="BN64" s="17" t="s">
        <v>702</v>
      </c>
    </row>
    <row r="65" spans="48:66">
      <c r="AV65" s="22"/>
      <c r="BK65" s="17" t="s">
        <v>703</v>
      </c>
      <c r="BL65" s="17" t="s">
        <v>704</v>
      </c>
      <c r="BM65" s="17" t="s">
        <v>705</v>
      </c>
      <c r="BN65" s="17" t="s">
        <v>706</v>
      </c>
    </row>
    <row r="66" spans="48:66">
      <c r="AV66" s="22"/>
      <c r="BK66" s="17" t="s">
        <v>707</v>
      </c>
      <c r="BL66" s="17" t="s">
        <v>708</v>
      </c>
      <c r="BM66" s="17" t="s">
        <v>709</v>
      </c>
      <c r="BN66" s="17" t="s">
        <v>710</v>
      </c>
    </row>
    <row r="67" spans="48:66">
      <c r="AV67" s="22"/>
      <c r="BK67" s="17" t="s">
        <v>711</v>
      </c>
      <c r="BL67" s="17" t="s">
        <v>712</v>
      </c>
      <c r="BM67" s="17" t="s">
        <v>713</v>
      </c>
      <c r="BN67" s="17" t="s">
        <v>714</v>
      </c>
    </row>
    <row r="68" spans="48:66">
      <c r="AV68" s="22"/>
      <c r="BK68" s="17" t="s">
        <v>715</v>
      </c>
      <c r="BL68" s="17" t="s">
        <v>716</v>
      </c>
      <c r="BM68" s="17" t="s">
        <v>717</v>
      </c>
      <c r="BN68" s="17" t="s">
        <v>718</v>
      </c>
    </row>
    <row r="69" spans="48:66">
      <c r="AV69" s="22"/>
      <c r="BK69" s="17" t="s">
        <v>719</v>
      </c>
      <c r="BL69" s="17" t="s">
        <v>720</v>
      </c>
      <c r="BM69" s="17" t="s">
        <v>721</v>
      </c>
      <c r="BN69" s="17" t="s">
        <v>722</v>
      </c>
    </row>
    <row r="70" spans="48:66">
      <c r="AV70" s="22"/>
      <c r="BM70" s="17" t="s">
        <v>723</v>
      </c>
      <c r="BN70" s="17" t="s">
        <v>724</v>
      </c>
    </row>
    <row r="71" spans="48:66">
      <c r="AV71" s="22"/>
      <c r="BM71" s="17" t="s">
        <v>725</v>
      </c>
      <c r="BN71" s="17" t="s">
        <v>726</v>
      </c>
    </row>
    <row r="72" spans="48:66">
      <c r="AV72" s="22"/>
      <c r="BM72" s="17" t="s">
        <v>727</v>
      </c>
      <c r="BN72" s="17" t="s">
        <v>728</v>
      </c>
    </row>
    <row r="73" spans="48:66">
      <c r="AV73" s="22"/>
      <c r="BM73" s="17" t="s">
        <v>729</v>
      </c>
      <c r="BN73" s="17" t="s">
        <v>730</v>
      </c>
    </row>
    <row r="74" spans="48:66">
      <c r="AV74" s="22"/>
      <c r="BM74" s="17" t="s">
        <v>731</v>
      </c>
      <c r="BN74" s="17" t="s">
        <v>732</v>
      </c>
    </row>
    <row r="75" spans="48:66">
      <c r="AV75" s="22"/>
      <c r="BM75" s="17" t="s">
        <v>733</v>
      </c>
      <c r="BN75" s="17" t="s">
        <v>734</v>
      </c>
    </row>
    <row r="76" spans="48:66">
      <c r="AV76" s="22"/>
      <c r="BM76" s="17" t="s">
        <v>735</v>
      </c>
      <c r="BN76" s="17" t="s">
        <v>736</v>
      </c>
    </row>
    <row r="77" spans="48:66">
      <c r="AV77" s="22"/>
      <c r="BM77" s="17" t="s">
        <v>737</v>
      </c>
      <c r="BN77" s="17" t="s">
        <v>738</v>
      </c>
    </row>
    <row r="78" spans="48:66">
      <c r="AV78" s="22"/>
      <c r="BM78" s="17" t="s">
        <v>739</v>
      </c>
      <c r="BN78" s="17" t="s">
        <v>740</v>
      </c>
    </row>
    <row r="79" spans="48:66">
      <c r="AV79" s="22"/>
      <c r="BM79" s="17" t="s">
        <v>741</v>
      </c>
      <c r="BN79" s="17" t="s">
        <v>742</v>
      </c>
    </row>
    <row r="80" spans="48:66">
      <c r="AV80" s="22"/>
      <c r="BM80" s="17" t="s">
        <v>743</v>
      </c>
      <c r="BN80" s="17" t="s">
        <v>744</v>
      </c>
    </row>
    <row r="81" spans="48:66">
      <c r="AV81" s="22"/>
      <c r="BM81" s="17" t="s">
        <v>745</v>
      </c>
      <c r="BN81" s="17" t="s">
        <v>746</v>
      </c>
    </row>
    <row r="82" spans="48:66">
      <c r="AV82" s="22"/>
      <c r="BM82" s="17" t="s">
        <v>747</v>
      </c>
      <c r="BN82" s="17" t="s">
        <v>748</v>
      </c>
    </row>
    <row r="83" spans="65:66">
      <c r="BM83" s="17" t="s">
        <v>749</v>
      </c>
      <c r="BN83" s="17" t="s">
        <v>750</v>
      </c>
    </row>
    <row r="84" spans="65:66">
      <c r="BM84" s="17" t="s">
        <v>751</v>
      </c>
      <c r="BN84" s="17" t="s">
        <v>752</v>
      </c>
    </row>
    <row r="85" spans="65:66">
      <c r="BM85" s="17" t="s">
        <v>753</v>
      </c>
      <c r="BN85" s="17" t="s">
        <v>754</v>
      </c>
    </row>
  </sheetData>
  <mergeCells count="11">
    <mergeCell ref="A1:F1"/>
    <mergeCell ref="H1:L1"/>
    <mergeCell ref="N1:R1"/>
    <mergeCell ref="T1:X1"/>
    <mergeCell ref="Z1:AD1"/>
    <mergeCell ref="AF1:AJ1"/>
    <mergeCell ref="AL1:AP1"/>
    <mergeCell ref="AR1:AV1"/>
    <mergeCell ref="AX1:BB1"/>
    <mergeCell ref="BD1:BH1"/>
    <mergeCell ref="BJ1:BO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7"/>
  <sheetViews>
    <sheetView tabSelected="1" workbookViewId="0">
      <selection activeCell="A2" sqref="A2"/>
    </sheetView>
  </sheetViews>
  <sheetFormatPr defaultColWidth="9" defaultRowHeight="13.5"/>
  <cols>
    <col min="2" max="3" width="23.125" customWidth="1"/>
    <col min="4" max="4" width="88.75" customWidth="1"/>
    <col min="9" max="9" width="19.5" customWidth="1"/>
    <col min="10" max="10" width="20.625" customWidth="1"/>
    <col min="11" max="11" width="25.5" customWidth="1"/>
    <col min="13" max="13" width="13.75" customWidth="1"/>
  </cols>
  <sheetData>
    <row r="1" ht="54" spans="1:20">
      <c r="A1" t="s">
        <v>0</v>
      </c>
      <c r="B1" t="s">
        <v>1</v>
      </c>
      <c r="C1" t="s">
        <v>755</v>
      </c>
      <c r="F1" t="s">
        <v>2</v>
      </c>
      <c r="G1" t="s">
        <v>3</v>
      </c>
      <c r="H1" t="s">
        <v>4</v>
      </c>
      <c r="I1" s="8" t="s">
        <v>756</v>
      </c>
      <c r="J1" s="8" t="s">
        <v>757</v>
      </c>
      <c r="K1" s="9" t="s">
        <v>758</v>
      </c>
      <c r="T1" t="s">
        <v>759</v>
      </c>
    </row>
    <row r="2" ht="15" spans="1:20">
      <c r="A2" s="1" t="s">
        <v>760</v>
      </c>
      <c r="B2" s="1" t="s">
        <v>761</v>
      </c>
      <c r="C2" s="2">
        <v>1</v>
      </c>
      <c r="D2" t="str">
        <f>CONCATENATE(CHAR(9),$F$1,A2,$I$1,B2,$J$1,C2,$K$1)</f>
        <v>	"BK" = array(
  "name" =&gt; "篮球",
  "gameType" =&gt; "1",
"betOn" = array(
  ),
 ),</v>
      </c>
      <c r="I2" s="10"/>
      <c r="J2" s="10"/>
      <c r="M2" t="str">
        <f>CONCATENATE(F1,A2,H1,G1,)</f>
        <v>"BK"," =&gt; "</v>
      </c>
      <c r="T2" t="s">
        <v>762</v>
      </c>
    </row>
    <row r="3" ht="15" spans="1:20">
      <c r="A3" s="1" t="s">
        <v>763</v>
      </c>
      <c r="B3" s="1" t="s">
        <v>764</v>
      </c>
      <c r="C3" s="3">
        <v>1</v>
      </c>
      <c r="D3" t="str">
        <f t="shared" ref="D3:D34" si="0">CONCATENATE(CHAR(9),$F$1,A3,$I$1,B3,$J$1,C3,$K$1)</f>
        <v>	"BS" = array(
  "name" =&gt; "棒球",
  "gameType" =&gt; "1",
"betOn" = array(
  ),
 ),</v>
      </c>
      <c r="I3" s="10"/>
      <c r="J3" s="10"/>
      <c r="T3" t="s">
        <v>765</v>
      </c>
    </row>
    <row r="4" ht="15" spans="1:20">
      <c r="A4" s="1" t="s">
        <v>766</v>
      </c>
      <c r="B4" s="1" t="s">
        <v>767</v>
      </c>
      <c r="C4" s="2">
        <v>1</v>
      </c>
      <c r="D4" t="str">
        <f t="shared" si="0"/>
        <v>	"F1" = array(
  "name" =&gt; "其他",
  "gameType" =&gt; "1",
"betOn" = array(
  ),
 ),</v>
      </c>
      <c r="I4" s="10"/>
      <c r="J4" s="10"/>
      <c r="T4" t="s">
        <v>768</v>
      </c>
    </row>
    <row r="5" ht="15" spans="1:20">
      <c r="A5" s="1" t="s">
        <v>769</v>
      </c>
      <c r="B5" s="1" t="s">
        <v>770</v>
      </c>
      <c r="C5" s="3">
        <v>1</v>
      </c>
      <c r="D5" t="str">
        <f t="shared" si="0"/>
        <v>	"FB" = array(
  "name" =&gt; "美足",
  "gameType" =&gt; "1",
"betOn" = array(
  ),
 ),</v>
      </c>
      <c r="I5" s="10"/>
      <c r="J5" s="10"/>
      <c r="T5" t="s">
        <v>771</v>
      </c>
    </row>
    <row r="6" ht="15" spans="1:20">
      <c r="A6" s="1" t="s">
        <v>772</v>
      </c>
      <c r="B6" s="1" t="s">
        <v>773</v>
      </c>
      <c r="C6" s="2">
        <v>1</v>
      </c>
      <c r="D6" t="str">
        <f t="shared" si="0"/>
        <v>	"FT" = array(
  "name" =&gt; "足球",
  "gameType" =&gt; "1",
"betOn" = array(
  ),
 ),</v>
      </c>
      <c r="I6" s="10"/>
      <c r="J6" s="10"/>
      <c r="T6" t="s">
        <v>774</v>
      </c>
    </row>
    <row r="7" ht="15" spans="1:20">
      <c r="A7" s="1" t="s">
        <v>775</v>
      </c>
      <c r="B7" s="1" t="s">
        <v>776</v>
      </c>
      <c r="C7" s="3">
        <v>1</v>
      </c>
      <c r="D7" t="str">
        <f t="shared" si="0"/>
        <v>	"IH" = array(
  "name" =&gt; "冰球",
  "gameType" =&gt; "1",
"betOn" = array(
  ),
 ),</v>
      </c>
      <c r="I7" s="10"/>
      <c r="J7" s="10"/>
      <c r="T7" t="s">
        <v>777</v>
      </c>
    </row>
    <row r="8" ht="15" spans="1:20">
      <c r="A8" s="1" t="s">
        <v>778</v>
      </c>
      <c r="B8" s="1" t="s">
        <v>99</v>
      </c>
      <c r="C8" s="2">
        <v>1</v>
      </c>
      <c r="D8" t="str">
        <f t="shared" si="0"/>
        <v>	"SP" = array(
  "name" =&gt; "冠军",
  "gameType" =&gt; "1",
"betOn" = array(
  ),
 ),</v>
      </c>
      <c r="I8" s="10"/>
      <c r="J8" s="10"/>
      <c r="T8" t="s">
        <v>779</v>
      </c>
    </row>
    <row r="9" ht="15" spans="1:20">
      <c r="A9" s="1" t="s">
        <v>780</v>
      </c>
      <c r="B9" s="1" t="s">
        <v>781</v>
      </c>
      <c r="C9" s="3">
        <v>1</v>
      </c>
      <c r="D9" t="str">
        <f t="shared" si="0"/>
        <v>	"TN" = array(
  "name" =&gt; "网球",
  "gameType" =&gt; "1",
"betOn" = array(
  ),
 ),</v>
      </c>
      <c r="I9" s="10"/>
      <c r="J9" s="10"/>
      <c r="T9" t="s">
        <v>782</v>
      </c>
    </row>
    <row r="10" ht="15" spans="1:20">
      <c r="A10" s="1" t="s">
        <v>783</v>
      </c>
      <c r="B10" s="1" t="s">
        <v>784</v>
      </c>
      <c r="C10" s="2">
        <v>1</v>
      </c>
      <c r="D10" t="str">
        <f t="shared" si="0"/>
        <v>	"CB" = array(
  "name" =&gt; "组赛",
  "gameType" =&gt; "1",
"betOn" = array(
  ),
 ),</v>
      </c>
      <c r="I10" s="10"/>
      <c r="J10" s="10"/>
      <c r="T10" t="s">
        <v>785</v>
      </c>
    </row>
    <row r="11" ht="15" spans="1:20">
      <c r="A11" s="1" t="s">
        <v>786</v>
      </c>
      <c r="B11" s="1" t="s">
        <v>787</v>
      </c>
      <c r="C11" s="4">
        <v>2</v>
      </c>
      <c r="D11" t="str">
        <f t="shared" si="0"/>
        <v>	"LT" = array(
  "name" =&gt; "六合彩",
  "gameType" =&gt; "2",
"betOn" = array(
  ),
 ),</v>
      </c>
      <c r="I11" s="10"/>
      <c r="J11" s="10"/>
      <c r="T11" t="s">
        <v>788</v>
      </c>
    </row>
    <row r="12" ht="15" spans="1:20">
      <c r="A12" s="1" t="s">
        <v>789</v>
      </c>
      <c r="B12" s="1" t="s">
        <v>790</v>
      </c>
      <c r="C12" s="4">
        <v>2</v>
      </c>
      <c r="D12" t="str">
        <f t="shared" si="0"/>
        <v>	"BJ3D" = array(
  "name" =&gt; "3D 彩",
  "gameType" =&gt; "2",
"betOn" = array(
  ),
 ),</v>
      </c>
      <c r="I12" s="10"/>
      <c r="J12" s="10"/>
      <c r="T12" t="s">
        <v>791</v>
      </c>
    </row>
    <row r="13" ht="15" spans="1:20">
      <c r="A13" s="1" t="s">
        <v>792</v>
      </c>
      <c r="B13" s="1" t="s">
        <v>793</v>
      </c>
      <c r="C13" s="4">
        <v>2</v>
      </c>
      <c r="D13" t="str">
        <f t="shared" si="0"/>
        <v>	"BBPK" = array(
  "name" =&gt; "BB PK3 时彩",
  "gameType" =&gt; "2",
"betOn" = array(
  ),
 ),</v>
      </c>
      <c r="I13" s="10"/>
      <c r="J13" s="10"/>
      <c r="T13" t="s">
        <v>794</v>
      </c>
    </row>
    <row r="14" ht="15" spans="1:20">
      <c r="A14" s="1" t="s">
        <v>795</v>
      </c>
      <c r="B14" s="1" t="s">
        <v>796</v>
      </c>
      <c r="C14" s="4">
        <v>2</v>
      </c>
      <c r="D14" t="str">
        <f t="shared" si="0"/>
        <v>	"BB3D" = array(
  "name" =&gt; "BB3D 时彩",
  "gameType" =&gt; "2",
"betOn" = array(
  ),
 ),</v>
      </c>
      <c r="I14" s="10"/>
      <c r="J14" s="10"/>
      <c r="T14" t="s">
        <v>797</v>
      </c>
    </row>
    <row r="15" ht="15" spans="1:20">
      <c r="A15" s="1" t="s">
        <v>798</v>
      </c>
      <c r="B15" s="1" t="s">
        <v>799</v>
      </c>
      <c r="C15" s="4">
        <v>2</v>
      </c>
      <c r="D15" t="str">
        <f t="shared" si="0"/>
        <v>	"BBKN" = array(
  "name" =&gt; "BB 快乐彩",
  "gameType" =&gt; "2",
"betOn" = array(
  ),
 ),</v>
      </c>
      <c r="I15" s="10"/>
      <c r="J15" s="10"/>
      <c r="T15" t="s">
        <v>800</v>
      </c>
    </row>
    <row r="16" ht="14.25" spans="1:20">
      <c r="A16" s="5" t="s">
        <v>801</v>
      </c>
      <c r="B16" s="6" t="s">
        <v>802</v>
      </c>
      <c r="C16" s="4">
        <v>2</v>
      </c>
      <c r="D16" t="str">
        <f t="shared" si="0"/>
        <v>	"BJKN" = array(
  "name" =&gt; "北京快乐 8",
  "gameType" =&gt; "2",
"betOn" = array(
  ),
 ),</v>
      </c>
      <c r="I16" s="10"/>
      <c r="J16" s="10"/>
      <c r="T16" t="s">
        <v>803</v>
      </c>
    </row>
    <row r="17" ht="15" spans="1:20">
      <c r="A17" s="5" t="s">
        <v>804</v>
      </c>
      <c r="B17" s="1" t="s">
        <v>805</v>
      </c>
      <c r="C17" s="4">
        <v>2</v>
      </c>
      <c r="D17" t="str">
        <f t="shared" si="0"/>
        <v>	"BJPK" = array(
  "name" =&gt; "北京 PK 拾",
  "gameType" =&gt; "2",
"betOn" = array(
  ),
 ),</v>
      </c>
      <c r="I17" s="10"/>
      <c r="J17" s="10"/>
      <c r="T17" t="s">
        <v>806</v>
      </c>
    </row>
    <row r="18" ht="15" spans="1:20">
      <c r="A18" s="1" t="s">
        <v>807</v>
      </c>
      <c r="B18" s="1" t="s">
        <v>808</v>
      </c>
      <c r="C18" s="4">
        <v>2</v>
      </c>
      <c r="D18" t="str">
        <f t="shared" si="0"/>
        <v>	"BBRB" = array(
  "name" =&gt; "BB 滚球王",
  "gameType" =&gt; "2",
"betOn" = array(
  ),
 ),</v>
      </c>
      <c r="I18" s="10"/>
      <c r="J18" s="10"/>
      <c r="T18" t="s">
        <v>809</v>
      </c>
    </row>
    <row r="19" ht="15" spans="1:20">
      <c r="A19" s="1" t="s">
        <v>810</v>
      </c>
      <c r="B19" s="1" t="s">
        <v>811</v>
      </c>
      <c r="C19" s="4">
        <v>2</v>
      </c>
      <c r="D19" t="str">
        <f t="shared" si="0"/>
        <v>	"BBQL" = array(
  "name" =&gt; "BB 競速六合彩",
  "gameType" =&gt; "2",
"betOn" = array(
  ),
 ),</v>
      </c>
      <c r="I19" s="10"/>
      <c r="J19" s="10"/>
      <c r="T19" t="s">
        <v>812</v>
      </c>
    </row>
    <row r="20" ht="15" spans="1:20">
      <c r="A20" s="1" t="s">
        <v>813</v>
      </c>
      <c r="B20" s="1" t="s">
        <v>814</v>
      </c>
      <c r="C20" s="4">
        <v>2</v>
      </c>
      <c r="D20" t="str">
        <f t="shared" si="0"/>
        <v>	"BBLT" = array(
  "name" =&gt; "BB 六合彩",
  "gameType" =&gt; "2",
"betOn" = array(
  ),
 ),</v>
      </c>
      <c r="I20" s="10"/>
      <c r="J20" s="10"/>
      <c r="T20" t="s">
        <v>815</v>
      </c>
    </row>
    <row r="21" ht="15" spans="1:20">
      <c r="A21" s="1" t="s">
        <v>816</v>
      </c>
      <c r="B21" s="1" t="s">
        <v>817</v>
      </c>
      <c r="C21" s="4">
        <v>2</v>
      </c>
      <c r="D21" t="str">
        <f t="shared" si="0"/>
        <v>	"SH3D" = array(
  "name" =&gt; "上海时时彩",
  "gameType" =&gt; "2",
"betOn" = array(
  ),
 ),</v>
      </c>
      <c r="I21" s="10"/>
      <c r="J21" s="10"/>
      <c r="T21" t="s">
        <v>818</v>
      </c>
    </row>
    <row r="22" ht="15" spans="1:20">
      <c r="A22" s="1" t="s">
        <v>819</v>
      </c>
      <c r="B22" s="1" t="s">
        <v>820</v>
      </c>
      <c r="C22" s="4">
        <v>2</v>
      </c>
      <c r="D22" t="str">
        <f t="shared" si="0"/>
        <v>	"CQSC" = array(
  "name" =&gt; "重庆时时彩",
  "gameType" =&gt; "2",
"betOn" = array(
  ),
 ),</v>
      </c>
      <c r="I22" s="10"/>
      <c r="J22" s="10"/>
      <c r="T22" t="s">
        <v>821</v>
      </c>
    </row>
    <row r="23" ht="15" spans="1:20">
      <c r="A23" s="1" t="s">
        <v>822</v>
      </c>
      <c r="B23" s="1" t="s">
        <v>823</v>
      </c>
      <c r="C23" s="4">
        <v>2</v>
      </c>
      <c r="D23" t="str">
        <f t="shared" si="0"/>
        <v>	"TJSC" = array(
  "name" =&gt; "天津时时彩",
  "gameType" =&gt; "2",
"betOn" = array(
  ),
 ),</v>
      </c>
      <c r="T23" t="s">
        <v>824</v>
      </c>
    </row>
    <row r="24" ht="15" spans="1:20">
      <c r="A24" s="1" t="s">
        <v>825</v>
      </c>
      <c r="B24" s="1" t="s">
        <v>826</v>
      </c>
      <c r="C24" s="4">
        <v>2</v>
      </c>
      <c r="D24" t="str">
        <f t="shared" si="0"/>
        <v>	"JXSC" = array(
  "name" =&gt; "江西时时彩",
  "gameType" =&gt; "2",
"betOn" = array(
  ),
 ),</v>
      </c>
      <c r="T24" t="s">
        <v>827</v>
      </c>
    </row>
    <row r="25" ht="15" spans="1:20">
      <c r="A25" s="1" t="s">
        <v>828</v>
      </c>
      <c r="B25" s="5" t="s">
        <v>829</v>
      </c>
      <c r="C25" s="4">
        <v>2</v>
      </c>
      <c r="D25" t="str">
        <f t="shared" si="0"/>
        <v>	"CQSF" = array(
  "name" =&gt; "重庆幸运农场",
  "gameType" =&gt; "2",
"betOn" = array(
  ),
 ),</v>
      </c>
      <c r="T25" t="s">
        <v>830</v>
      </c>
    </row>
    <row r="26" ht="15" spans="1:20">
      <c r="A26" s="1" t="s">
        <v>831</v>
      </c>
      <c r="B26" s="1" t="s">
        <v>832</v>
      </c>
      <c r="C26" s="4">
        <v>2</v>
      </c>
      <c r="D26" t="str">
        <f t="shared" si="0"/>
        <v>	"GXSF" = array(
  "name" =&gt; "广西十分彩",
  "gameType" =&gt; "2",
"betOn" = array(
  ),
 ),</v>
      </c>
      <c r="T26" t="s">
        <v>833</v>
      </c>
    </row>
    <row r="27" ht="15" spans="1:20">
      <c r="A27" s="1" t="s">
        <v>834</v>
      </c>
      <c r="B27" s="1" t="s">
        <v>835</v>
      </c>
      <c r="C27" s="4">
        <v>2</v>
      </c>
      <c r="D27" t="str">
        <f t="shared" si="0"/>
        <v>	"TJSF" = array(
  "name" =&gt; "天津十分彩",
  "gameType" =&gt; "2",
"betOn" = array(
  ),
 ),</v>
      </c>
      <c r="T27" t="s">
        <v>836</v>
      </c>
    </row>
    <row r="28" ht="15" spans="1:20">
      <c r="A28" s="1" t="s">
        <v>837</v>
      </c>
      <c r="B28" s="1" t="s">
        <v>838</v>
      </c>
      <c r="C28" s="4">
        <v>2</v>
      </c>
      <c r="D28" t="str">
        <f t="shared" si="0"/>
        <v>	"CAKN" = array(
  "name" =&gt; "加拿大卑斯",
  "gameType" =&gt; "2",
"betOn" = array(
  ),
 ),</v>
      </c>
      <c r="T28" t="s">
        <v>839</v>
      </c>
    </row>
    <row r="29" ht="15" spans="1:20">
      <c r="A29" s="1" t="s">
        <v>840</v>
      </c>
      <c r="B29" s="1" t="s">
        <v>841</v>
      </c>
      <c r="C29" s="4">
        <v>2</v>
      </c>
      <c r="D29" t="str">
        <f t="shared" si="0"/>
        <v>	"GDE5" = array(
  "name" =&gt; "广东 11 选 5",
  "gameType" =&gt; "2",
"betOn" = array(
  ),
 ),</v>
      </c>
      <c r="T29" t="s">
        <v>842</v>
      </c>
    </row>
    <row r="30" ht="15" spans="1:20">
      <c r="A30" s="1" t="s">
        <v>843</v>
      </c>
      <c r="B30" s="1" t="s">
        <v>844</v>
      </c>
      <c r="C30" s="4">
        <v>2</v>
      </c>
      <c r="D30" t="str">
        <f t="shared" si="0"/>
        <v>	"JXE5" = array(
  "name" =&gt; "江西 11 选 5",
  "gameType" =&gt; "2",
"betOn" = array(
  ),
 ),</v>
      </c>
      <c r="T30" t="s">
        <v>845</v>
      </c>
    </row>
    <row r="31" ht="15" spans="1:20">
      <c r="A31" s="1" t="s">
        <v>846</v>
      </c>
      <c r="B31" s="1" t="s">
        <v>847</v>
      </c>
      <c r="C31" s="4">
        <v>2</v>
      </c>
      <c r="D31" t="str">
        <f t="shared" si="0"/>
        <v>	"SDE5" = array(
  "name" =&gt; "山东十一运夺金",
  "gameType" =&gt; "2",
"betOn" = array(
  ),
 ),</v>
      </c>
      <c r="T31" t="s">
        <v>848</v>
      </c>
    </row>
    <row r="32" ht="15" spans="1:20">
      <c r="A32" s="1" t="s">
        <v>849</v>
      </c>
      <c r="B32" s="1" t="s">
        <v>850</v>
      </c>
      <c r="C32" s="4">
        <v>2</v>
      </c>
      <c r="D32" t="str">
        <f t="shared" si="0"/>
        <v>	"CQWC" = array(
  "name" =&gt; "重庆百变王牌",
  "gameType" =&gt; "2",
"betOn" = array(
  ),
 ),</v>
      </c>
      <c r="T32" t="s">
        <v>851</v>
      </c>
    </row>
    <row r="33" ht="15" spans="1:20">
      <c r="A33" s="1" t="s">
        <v>852</v>
      </c>
      <c r="B33" s="1" t="s">
        <v>853</v>
      </c>
      <c r="C33" s="4">
        <v>2</v>
      </c>
      <c r="D33" t="str">
        <f t="shared" si="0"/>
        <v>	"JLQ3" = array(
  "name" =&gt; "吉林快 3",
  "gameType" =&gt; "2",
"betOn" = array(
  ),
 ),</v>
      </c>
      <c r="T33" t="s">
        <v>854</v>
      </c>
    </row>
    <row r="34" ht="15" spans="1:20">
      <c r="A34" s="1" t="s">
        <v>855</v>
      </c>
      <c r="B34" s="1" t="s">
        <v>856</v>
      </c>
      <c r="C34" s="4">
        <v>2</v>
      </c>
      <c r="D34" t="str">
        <f t="shared" si="0"/>
        <v>	"JSQ3" = array(
  "name" =&gt; "江苏快 3",
  "gameType" =&gt; "2",
"betOn" = array(
  ),
 ),</v>
      </c>
      <c r="T34" t="s">
        <v>857</v>
      </c>
    </row>
    <row r="35" ht="15" spans="1:20">
      <c r="A35" s="1" t="s">
        <v>858</v>
      </c>
      <c r="B35" s="1" t="s">
        <v>859</v>
      </c>
      <c r="C35" s="4">
        <v>2</v>
      </c>
      <c r="D35" t="str">
        <f t="shared" ref="D35:D66" si="1">CONCATENATE(CHAR(9),$F$1,A35,$I$1,B35,$J$1,C35,$K$1)</f>
        <v>	"AHQ3" = array(
  "name" =&gt; "安徽快 3",
  "gameType" =&gt; "2",
"betOn" = array(
  ),
 ),</v>
      </c>
      <c r="T35" t="s">
        <v>860</v>
      </c>
    </row>
    <row r="36" ht="15" spans="1:20">
      <c r="A36" s="1" t="s">
        <v>861</v>
      </c>
      <c r="B36" s="1" t="s">
        <v>862</v>
      </c>
      <c r="C36" s="4">
        <v>2</v>
      </c>
      <c r="D36" t="str">
        <f t="shared" si="1"/>
        <v>	"PL3D" = array(
  "name" =&gt; "排列三",
  "gameType" =&gt; "2",
"betOn" = array(
  ),
 ),</v>
      </c>
      <c r="T36" t="s">
        <v>863</v>
      </c>
    </row>
    <row r="37" ht="15" spans="1:20">
      <c r="A37" s="1" t="s">
        <v>864</v>
      </c>
      <c r="B37" s="1" t="s">
        <v>865</v>
      </c>
      <c r="C37" s="4">
        <v>2</v>
      </c>
      <c r="D37" t="str">
        <f t="shared" si="1"/>
        <v>	"LDDR" = array(
  "name" =&gt; "梯子游戏",
  "gameType" =&gt; "2",
"betOn" = array(
  ),
 ),</v>
      </c>
      <c r="T37" t="s">
        <v>866</v>
      </c>
    </row>
    <row r="38" ht="15" spans="1:20">
      <c r="A38" s="1" t="s">
        <v>867</v>
      </c>
      <c r="B38" s="1" t="s">
        <v>868</v>
      </c>
      <c r="C38" s="4">
        <v>2</v>
      </c>
      <c r="D38" t="str">
        <f t="shared" si="1"/>
        <v>	"BCRA" = array(
  "name" =&gt; "BB 百家彩票-A",
  "gameType" =&gt; "2",
"betOn" = array(
  ),
 ),</v>
      </c>
      <c r="T38" t="s">
        <v>869</v>
      </c>
    </row>
    <row r="39" ht="15" spans="1:20">
      <c r="A39" s="1" t="s">
        <v>870</v>
      </c>
      <c r="B39" s="1" t="s">
        <v>871</v>
      </c>
      <c r="C39" s="4">
        <v>2</v>
      </c>
      <c r="D39" t="str">
        <f t="shared" si="1"/>
        <v>	"BCRB" = array(
  "name" =&gt; "BB 百家彩票-B",
  "gameType" =&gt; "2",
"betOn" = array(
  ),
 ),</v>
      </c>
      <c r="T39" t="s">
        <v>872</v>
      </c>
    </row>
    <row r="40" ht="15" spans="1:20">
      <c r="A40" s="1" t="s">
        <v>873</v>
      </c>
      <c r="B40" s="1" t="s">
        <v>874</v>
      </c>
      <c r="C40" s="4">
        <v>2</v>
      </c>
      <c r="D40" t="str">
        <f t="shared" si="1"/>
        <v>	"BCRC" = array(
  "name" =&gt; "BB 百家彩票-C",
  "gameType" =&gt; "2",
"betOn" = array(
  ),
 ),</v>
      </c>
      <c r="T40" t="s">
        <v>875</v>
      </c>
    </row>
    <row r="41" ht="15" spans="1:20">
      <c r="A41" s="1" t="s">
        <v>876</v>
      </c>
      <c r="B41" s="1" t="s">
        <v>877</v>
      </c>
      <c r="C41" s="4">
        <v>2</v>
      </c>
      <c r="D41" t="str">
        <f t="shared" si="1"/>
        <v>	"BCRD" = array(
  "name" =&gt; "BB 百家彩票-D",
  "gameType" =&gt; "2",
"betOn" = array(
  ),
 ),</v>
      </c>
      <c r="T41" t="s">
        <v>878</v>
      </c>
    </row>
    <row r="42" ht="15" spans="1:20">
      <c r="A42" s="1" t="s">
        <v>879</v>
      </c>
      <c r="B42" s="1" t="s">
        <v>880</v>
      </c>
      <c r="C42" s="4">
        <v>2</v>
      </c>
      <c r="D42" t="str">
        <f t="shared" si="1"/>
        <v>	"BCRE" = array(
  "name" =&gt; "BB 百家彩票-E",
  "gameType" =&gt; "2",
"betOn" = array(
  ),
 ),</v>
      </c>
      <c r="T42" t="s">
        <v>881</v>
      </c>
    </row>
    <row r="43" ht="15" spans="1:20">
      <c r="A43" s="1" t="s">
        <v>882</v>
      </c>
      <c r="B43" s="1" t="s">
        <v>883</v>
      </c>
      <c r="C43" s="4">
        <v>2</v>
      </c>
      <c r="D43" t="str">
        <f t="shared" si="1"/>
        <v>	"BCR1" = array(
  "name" =&gt; "BB 百家彩票-TB1",
  "gameType" =&gt; "2",
"betOn" = array(
  ),
 ),</v>
      </c>
      <c r="T43" t="s">
        <v>884</v>
      </c>
    </row>
    <row r="44" ht="15" spans="1:20">
      <c r="A44" s="1" t="s">
        <v>885</v>
      </c>
      <c r="B44" s="1" t="s">
        <v>886</v>
      </c>
      <c r="C44" s="4">
        <v>2</v>
      </c>
      <c r="D44" t="str">
        <f t="shared" si="1"/>
        <v>	"BCR2" = array(
  "name" =&gt; "BB 百家彩票-TB2",
  "gameType" =&gt; "2",
"betOn" = array(
  ),
 ),</v>
      </c>
      <c r="T44" t="s">
        <v>887</v>
      </c>
    </row>
    <row r="45" ht="15" spans="1:20">
      <c r="A45" s="1" t="s">
        <v>888</v>
      </c>
      <c r="B45" s="1" t="s">
        <v>889</v>
      </c>
      <c r="C45" s="4">
        <v>2</v>
      </c>
      <c r="D45" t="str">
        <f t="shared" si="1"/>
        <v>	"RDPK" = array(
  "name" =&gt; "BB 雷電 PK",
  "gameType" =&gt; "2",
"betOn" = array(
  ),
 ),</v>
      </c>
      <c r="T45" t="s">
        <v>890</v>
      </c>
    </row>
    <row r="46" ht="15" spans="1:20">
      <c r="A46" s="1" t="s">
        <v>891</v>
      </c>
      <c r="B46" s="1" t="s">
        <v>892</v>
      </c>
      <c r="C46" s="4">
        <v>2</v>
      </c>
      <c r="D46" t="str">
        <f t="shared" si="1"/>
        <v>	"BBQK" = array(
  "name" =&gt; "BB 竞速快乐彩",
  "gameType" =&gt; "2",
"betOn" = array(
  ),
 ),</v>
      </c>
      <c r="T46" t="s">
        <v>893</v>
      </c>
    </row>
    <row r="47" ht="15" spans="1:20">
      <c r="A47" s="1" t="s">
        <v>894</v>
      </c>
      <c r="B47" s="1" t="s">
        <v>895</v>
      </c>
      <c r="C47" s="4">
        <v>2</v>
      </c>
      <c r="D47" t="str">
        <f t="shared" si="1"/>
        <v>	"BBLM" = array(
  "name" =&gt; "BB 射龙门",
  "gameType" =&gt; "2",
"betOn" = array(
  ),
 ),</v>
      </c>
      <c r="T47" t="s">
        <v>896</v>
      </c>
    </row>
    <row r="48" ht="15" spans="1:20">
      <c r="A48" s="1" t="s">
        <v>897</v>
      </c>
      <c r="B48" s="1" t="s">
        <v>898</v>
      </c>
      <c r="C48" s="4">
        <v>2</v>
      </c>
      <c r="D48" t="str">
        <f t="shared" si="1"/>
        <v>	"LKPA" = array(
  "name" =&gt; "BB 幸运熊猫",
  "gameType" =&gt; "2",
"betOn" = array(
  ),
 ),</v>
      </c>
      <c r="T48" t="s">
        <v>899</v>
      </c>
    </row>
    <row r="49" ht="15" spans="1:20">
      <c r="A49" s="1" t="s">
        <v>900</v>
      </c>
      <c r="B49" s="1" t="s">
        <v>901</v>
      </c>
      <c r="C49" s="4">
        <v>2</v>
      </c>
      <c r="D49" t="str">
        <f t="shared" si="1"/>
        <v>	"LDRS" = array(
  "name" =&gt; "经典梯子",
  "gameType" =&gt; "2",
"betOn" = array(
  ),
 ),</v>
      </c>
      <c r="T49" t="s">
        <v>902</v>
      </c>
    </row>
    <row r="50" ht="15" spans="1:20">
      <c r="A50" s="1" t="s">
        <v>903</v>
      </c>
      <c r="B50" s="1" t="s">
        <v>904</v>
      </c>
      <c r="C50" s="4">
        <v>2</v>
      </c>
      <c r="D50" t="str">
        <f t="shared" si="1"/>
        <v>	"BBGE" = array(
  "name" =&gt; "BB 淘金蛋",
  "gameType" =&gt; "2",
"betOn" = array(
  ),
 ),</v>
      </c>
      <c r="T50" t="s">
        <v>905</v>
      </c>
    </row>
    <row r="51" ht="15" spans="1:20">
      <c r="A51" s="1" t="s">
        <v>906</v>
      </c>
      <c r="B51" s="1" t="s">
        <v>907</v>
      </c>
      <c r="C51" s="4">
        <v>2</v>
      </c>
      <c r="D51" t="str">
        <f t="shared" si="1"/>
        <v>	"BBAD" = array(
  "name" =&gt; "BB 雙喜龍門",
  "gameType" =&gt; "2",
"betOn" = array(
  ),
 ),</v>
      </c>
      <c r="T51" t="s">
        <v>908</v>
      </c>
    </row>
    <row r="52" ht="15" spans="1:20">
      <c r="A52" s="1" t="s">
        <v>909</v>
      </c>
      <c r="B52" s="1" t="s">
        <v>910</v>
      </c>
      <c r="C52" s="4">
        <v>2</v>
      </c>
      <c r="D52" t="str">
        <f t="shared" si="1"/>
        <v>	"BBHL" = array(
  "name" =&gt; "BB 高低",
  "gameType" =&gt; "2",
"betOn" = array(
  ),
 ),</v>
      </c>
      <c r="T52" t="s">
        <v>911</v>
      </c>
    </row>
    <row r="53" ht="15" spans="1:20">
      <c r="A53" s="1" t="s">
        <v>912</v>
      </c>
      <c r="B53" s="1" t="s">
        <v>913</v>
      </c>
      <c r="C53" s="4">
        <v>2</v>
      </c>
      <c r="D53" t="str">
        <f t="shared" si="1"/>
        <v>	"BQ3D" = array(
  "name" =&gt; "BB 競速 3D",
  "gameType" =&gt; "2",
"betOn" = array(
  ),
 ),</v>
      </c>
      <c r="T53" t="s">
        <v>914</v>
      </c>
    </row>
    <row r="54" ht="15" spans="1:20">
      <c r="A54" s="1" t="s">
        <v>915</v>
      </c>
      <c r="B54" s="1" t="s">
        <v>767</v>
      </c>
      <c r="C54" s="4">
        <v>2</v>
      </c>
      <c r="D54" t="str">
        <f t="shared" si="1"/>
        <v>	"OTHER" = array(
  "name" =&gt; "其他",
  "gameType" =&gt; "2",
"betOn" = array(
  ),
 ),</v>
      </c>
      <c r="T54" t="s">
        <v>916</v>
      </c>
    </row>
    <row r="55" ht="15" spans="1:20">
      <c r="A55" s="1">
        <v>3001</v>
      </c>
      <c r="B55" s="1" t="s">
        <v>917</v>
      </c>
      <c r="C55" s="7">
        <v>3</v>
      </c>
      <c r="D55" t="str">
        <f t="shared" si="1"/>
        <v>	"3001" = array(
  "name" =&gt; "百家乐",
  "gameType" =&gt; "3",
"betOn" = array(
  ),
 ),</v>
      </c>
      <c r="T55" t="s">
        <v>918</v>
      </c>
    </row>
    <row r="56" ht="15" spans="1:20">
      <c r="A56" s="1">
        <v>3002</v>
      </c>
      <c r="B56" s="1" t="s">
        <v>919</v>
      </c>
      <c r="C56" s="7">
        <v>3</v>
      </c>
      <c r="D56" t="str">
        <f t="shared" si="1"/>
        <v>	"3002" = array(
  "name" =&gt; "二八杠",
  "gameType" =&gt; "3",
"betOn" = array(
  ),
 ),</v>
      </c>
      <c r="T56" t="s">
        <v>896</v>
      </c>
    </row>
    <row r="57" ht="15" spans="1:20">
      <c r="A57" s="1">
        <v>3003</v>
      </c>
      <c r="B57" s="1" t="s">
        <v>920</v>
      </c>
      <c r="C57" s="7">
        <v>3</v>
      </c>
      <c r="D57" t="str">
        <f t="shared" si="1"/>
        <v>	"3003" = array(
  "name" =&gt; "龙虎斗",
  "gameType" =&gt; "3",
"betOn" = array(
  ),
 ),</v>
      </c>
      <c r="T57" t="s">
        <v>899</v>
      </c>
    </row>
    <row r="58" ht="15" spans="1:20">
      <c r="A58" s="1">
        <v>3005</v>
      </c>
      <c r="B58" s="1" t="s">
        <v>921</v>
      </c>
      <c r="C58" s="7">
        <v>3</v>
      </c>
      <c r="D58" t="str">
        <f t="shared" si="1"/>
        <v>	"3005" = array(
  "name" =&gt; "三公",
  "gameType" =&gt; "3",
"betOn" = array(
  ),
 ),</v>
      </c>
      <c r="T58" t="s">
        <v>902</v>
      </c>
    </row>
    <row r="59" ht="15" spans="1:20">
      <c r="A59" s="1">
        <v>3006</v>
      </c>
      <c r="B59" s="1" t="s">
        <v>922</v>
      </c>
      <c r="C59" s="7">
        <v>3</v>
      </c>
      <c r="D59" t="str">
        <f t="shared" si="1"/>
        <v>	"3006" = array(
  "name" =&gt; "温州牌九",
  "gameType" =&gt; "3",
"betOn" = array(
  ),
 ),</v>
      </c>
      <c r="T59" t="s">
        <v>905</v>
      </c>
    </row>
    <row r="60" ht="15" spans="1:20">
      <c r="A60" s="1">
        <v>3007</v>
      </c>
      <c r="B60" s="1" t="s">
        <v>923</v>
      </c>
      <c r="C60" s="7">
        <v>3</v>
      </c>
      <c r="D60" t="str">
        <f t="shared" si="1"/>
        <v>	"3007" = array(
  "name" =&gt; "轮盘",
  "gameType" =&gt; "3",
"betOn" = array(
  ),
 ),</v>
      </c>
      <c r="T60" t="s">
        <v>908</v>
      </c>
    </row>
    <row r="61" ht="15" spans="1:20">
      <c r="A61" s="1">
        <v>3008</v>
      </c>
      <c r="B61" s="1" t="s">
        <v>924</v>
      </c>
      <c r="C61" s="7">
        <v>3</v>
      </c>
      <c r="D61" t="str">
        <f t="shared" si="1"/>
        <v>	"3008" = array(
  "name" =&gt; "骰宝",
  "gameType" =&gt; "3",
"betOn" = array(
  ),
 ),</v>
      </c>
      <c r="T61" t="s">
        <v>911</v>
      </c>
    </row>
    <row r="62" ht="15" spans="1:20">
      <c r="A62" s="1">
        <v>3010</v>
      </c>
      <c r="B62" s="1" t="s">
        <v>925</v>
      </c>
      <c r="C62" s="7">
        <v>3</v>
      </c>
      <c r="D62" t="str">
        <f t="shared" si="1"/>
        <v>	"3010" = array(
  "name" =&gt; "德州扑克",
  "gameType" =&gt; "3",
"betOn" = array(
  ),
 ),</v>
      </c>
      <c r="T62" t="s">
        <v>914</v>
      </c>
    </row>
    <row r="63" ht="15" spans="1:20">
      <c r="A63" s="1">
        <v>3011</v>
      </c>
      <c r="B63" s="1" t="s">
        <v>926</v>
      </c>
      <c r="C63" s="7">
        <v>3</v>
      </c>
      <c r="D63" t="str">
        <f t="shared" si="1"/>
        <v>	"3011" = array(
  "name" =&gt; "色碟",
  "gameType" =&gt; "3",
"betOn" = array(
  ),
 ),</v>
      </c>
      <c r="T63" t="s">
        <v>916</v>
      </c>
    </row>
    <row r="64" ht="15" spans="1:20">
      <c r="A64" s="1">
        <v>3012</v>
      </c>
      <c r="B64" s="1" t="s">
        <v>927</v>
      </c>
      <c r="C64" s="7">
        <v>3</v>
      </c>
      <c r="D64" t="str">
        <f t="shared" si="1"/>
        <v>	"3012" = array(
  "name" =&gt; "牛牛",
  "gameType" =&gt; "3",
"betOn" = array(
  ),
 ),</v>
      </c>
      <c r="T64" t="s">
        <v>918</v>
      </c>
    </row>
    <row r="65" ht="15" spans="1:20">
      <c r="A65" s="1">
        <v>3014</v>
      </c>
      <c r="B65" s="1" t="s">
        <v>928</v>
      </c>
      <c r="C65" s="7">
        <v>3</v>
      </c>
      <c r="D65" t="str">
        <f t="shared" si="1"/>
        <v>	"3014" = array(
  "name" =&gt; "无限 21 点",
  "gameType" =&gt; "3",
"betOn" = array(
  ),
 ),</v>
      </c>
      <c r="T65" t="s">
        <v>929</v>
      </c>
    </row>
    <row r="66" ht="15" spans="1:20">
      <c r="A66" s="1">
        <v>3015</v>
      </c>
      <c r="B66" s="11" t="s">
        <v>930</v>
      </c>
      <c r="C66" s="7">
        <v>3</v>
      </c>
      <c r="D66" t="str">
        <f t="shared" si="1"/>
        <v>	"3015" = array(
  "name" =&gt; "番摊",
  "gameType" =&gt; "3",
"betOn" = array(
  ),
 ),</v>
      </c>
      <c r="T66" t="s">
        <v>931</v>
      </c>
    </row>
    <row r="67" ht="15" spans="1:4">
      <c r="A67" s="1">
        <v>3016</v>
      </c>
      <c r="B67" s="11" t="s">
        <v>932</v>
      </c>
      <c r="C67" s="7">
        <v>3</v>
      </c>
      <c r="D67" t="str">
        <f t="shared" ref="D67:D98" si="2">CONCATENATE(CHAR(9),$F$1,A67,$I$1,B67,$J$1,C67,$K$1)</f>
        <v>	"3016" = array(
  "name" =&gt; "鱼虾蟹",
  "gameType" =&gt; "3",
"betOn" = array(
  ),
 ),</v>
      </c>
    </row>
    <row r="68" ht="15" spans="1:4">
      <c r="A68" s="1">
        <v>3017</v>
      </c>
      <c r="B68" s="11" t="s">
        <v>933</v>
      </c>
      <c r="C68" s="7">
        <v>3</v>
      </c>
      <c r="D68" t="str">
        <f t="shared" si="2"/>
        <v>	"3017" = array(
  "name" =&gt; "保险百家乐",
  "gameType" =&gt; "3",
"betOn" = array(
  ),
 ),</v>
      </c>
    </row>
    <row r="69" ht="15" spans="1:4">
      <c r="A69" s="1">
        <v>5005</v>
      </c>
      <c r="B69" s="11" t="s">
        <v>934</v>
      </c>
      <c r="C69" s="7">
        <v>4</v>
      </c>
      <c r="D69" t="str">
        <f>CONCATENATE(CHAR(9),$F$1,A69,$I$1,B69,$J$1,C69,"),")</f>
        <v>	"5005" = array(
  "name" =&gt; "惑星战记",
  "gameType" =&gt; "4),</v>
      </c>
    </row>
    <row r="70" ht="15" spans="1:4">
      <c r="A70" s="1">
        <v>5006</v>
      </c>
      <c r="B70" s="12" t="s">
        <v>935</v>
      </c>
      <c r="C70" s="7">
        <v>4</v>
      </c>
      <c r="D70" t="str">
        <f t="shared" si="2"/>
        <v>	"5006" = array(
  "name" =&gt; "Staronic",
  "gameType" =&gt; "4",
"betOn" = array(
  ),
 ),</v>
      </c>
    </row>
    <row r="71" ht="15" spans="1:4">
      <c r="A71" s="1">
        <v>5007</v>
      </c>
      <c r="B71" s="11" t="s">
        <v>936</v>
      </c>
      <c r="C71" s="7">
        <v>4</v>
      </c>
      <c r="D71" t="str">
        <f t="shared" si="2"/>
        <v>	"5007" = array(
  "name" =&gt; "激爆水果盘",
  "gameType" =&gt; "4",
"betOn" = array(
  ),
 ),</v>
      </c>
    </row>
    <row r="72" ht="15" spans="1:4">
      <c r="A72" s="1">
        <v>5008</v>
      </c>
      <c r="B72" s="1" t="s">
        <v>937</v>
      </c>
      <c r="C72" s="7">
        <v>4</v>
      </c>
      <c r="D72" t="str">
        <f t="shared" si="2"/>
        <v>	"5008" = array(
  "name" =&gt; "猴子爬树",
  "gameType" =&gt; "4",
"betOn" = array(
  ),
 ),</v>
      </c>
    </row>
    <row r="73" ht="15" spans="1:4">
      <c r="A73" s="1">
        <v>5009</v>
      </c>
      <c r="B73" s="1" t="s">
        <v>938</v>
      </c>
      <c r="C73" s="7">
        <v>4</v>
      </c>
      <c r="D73" t="str">
        <f t="shared" si="2"/>
        <v>	"5009" = array(
  "name" =&gt; "金刚爬楼",
  "gameType" =&gt; "4",
"betOn" = array(
  ),
 ),</v>
      </c>
    </row>
    <row r="74" ht="15" spans="1:4">
      <c r="A74" s="1">
        <v>5010</v>
      </c>
      <c r="B74" s="1" t="s">
        <v>939</v>
      </c>
      <c r="C74" s="7">
        <v>4</v>
      </c>
      <c r="D74" t="str">
        <f t="shared" si="2"/>
        <v>	"5010" = array(
  "name" =&gt; "外星战记",
  "gameType" =&gt; "4",
"betOn" = array(
  ),
 ),</v>
      </c>
    </row>
    <row r="75" ht="15" spans="1:4">
      <c r="A75" s="1">
        <v>5012</v>
      </c>
      <c r="B75" s="1" t="s">
        <v>940</v>
      </c>
      <c r="C75" s="7">
        <v>4</v>
      </c>
      <c r="D75" t="str">
        <f t="shared" si="2"/>
        <v>	"5012" = array(
  "name" =&gt; "外星争霸",
  "gameType" =&gt; "4",
"betOn" = array(
  ),
 ),</v>
      </c>
    </row>
    <row r="76" ht="15" spans="1:4">
      <c r="A76" s="1">
        <v>5013</v>
      </c>
      <c r="B76" s="1" t="s">
        <v>941</v>
      </c>
      <c r="C76" s="7">
        <v>4</v>
      </c>
      <c r="D76" t="str">
        <f t="shared" si="2"/>
        <v>	"5013" = array(
  "name" =&gt; "传统",
  "gameType" =&gt; "4",
"betOn" = array(
  ),
 ),</v>
      </c>
    </row>
    <row r="77" ht="15" spans="1:4">
      <c r="A77" s="1">
        <v>5014</v>
      </c>
      <c r="B77" s="1" t="s">
        <v>942</v>
      </c>
      <c r="C77" s="7">
        <v>4</v>
      </c>
      <c r="D77" t="str">
        <f t="shared" si="2"/>
        <v>	"5014" = array(
  "name" =&gt; "丛林",
  "gameType" =&gt; "4",
"betOn" = array(
  ),
 ),</v>
      </c>
    </row>
    <row r="78" ht="15" spans="1:4">
      <c r="A78" s="1">
        <v>5015</v>
      </c>
      <c r="B78" s="1" t="s">
        <v>943</v>
      </c>
      <c r="C78" s="7">
        <v>4</v>
      </c>
      <c r="D78" t="str">
        <f t="shared" si="2"/>
        <v>	"5015" = array(
  "name" =&gt; "FIFA2010",
  "gameType" =&gt; "4",
"betOn" = array(
  ),
 ),</v>
      </c>
    </row>
    <row r="79" ht="15" spans="1:4">
      <c r="A79" s="1">
        <v>5016</v>
      </c>
      <c r="B79" s="1" t="s">
        <v>944</v>
      </c>
      <c r="C79" s="7">
        <v>4</v>
      </c>
      <c r="D79" t="str">
        <f t="shared" si="2"/>
        <v>	"5016" = array(
  "name" =&gt; "史前丛林冒险",
  "gameType" =&gt; "4",
"betOn" = array(
  ),
 ),</v>
      </c>
    </row>
    <row r="80" ht="15" spans="1:4">
      <c r="A80" s="1">
        <v>5017</v>
      </c>
      <c r="B80" s="1" t="s">
        <v>945</v>
      </c>
      <c r="C80" s="7">
        <v>4</v>
      </c>
      <c r="D80" t="str">
        <f t="shared" si="2"/>
        <v>	"5017" = array(
  "name" =&gt; "星际大战",
  "gameType" =&gt; "4",
"betOn" = array(
  ),
 ),</v>
      </c>
    </row>
    <row r="81" ht="15" spans="1:4">
      <c r="A81" s="1">
        <v>5018</v>
      </c>
      <c r="B81" s="1" t="s">
        <v>946</v>
      </c>
      <c r="C81" s="7">
        <v>4</v>
      </c>
      <c r="D81" t="str">
        <f t="shared" si="2"/>
        <v>	"5018" = array(
  "name" =&gt; "齐天大圣",
  "gameType" =&gt; "4",
"betOn" = array(
  ),
 ),</v>
      </c>
    </row>
    <row r="82" ht="15" spans="1:4">
      <c r="A82" s="1">
        <v>5019</v>
      </c>
      <c r="B82" s="1" t="s">
        <v>947</v>
      </c>
      <c r="C82" s="7">
        <v>4</v>
      </c>
      <c r="D82" t="str">
        <f t="shared" si="2"/>
        <v>	"5019" = array(
  "name" =&gt; "水果乐园",
  "gameType" =&gt; "4",
"betOn" = array(
  ),
 ),</v>
      </c>
    </row>
    <row r="83" ht="15" spans="1:4">
      <c r="A83" s="1">
        <v>5025</v>
      </c>
      <c r="B83" s="1" t="s">
        <v>948</v>
      </c>
      <c r="C83" s="7">
        <v>4</v>
      </c>
      <c r="D83" t="str">
        <f t="shared" si="2"/>
        <v>	"5025" = array(
  "name" =&gt; "法海斗白蛇",
  "gameType" =&gt; "4",
"betOn" = array(
  ),
 ),</v>
      </c>
    </row>
    <row r="84" ht="15" spans="1:4">
      <c r="A84" s="1">
        <v>5026</v>
      </c>
      <c r="B84" s="1" t="s">
        <v>949</v>
      </c>
      <c r="C84" s="7">
        <v>4</v>
      </c>
      <c r="D84" t="str">
        <f t="shared" si="2"/>
        <v>	"5026" = array(
  "name" =&gt; "2012 伦敦奥运",
  "gameType" =&gt; "4",
"betOn" = array(
  ),
 ),</v>
      </c>
    </row>
    <row r="85" ht="15" spans="1:4">
      <c r="A85" s="1">
        <v>5027</v>
      </c>
      <c r="B85" s="1" t="s">
        <v>950</v>
      </c>
      <c r="C85" s="7">
        <v>4</v>
      </c>
      <c r="D85" t="str">
        <f t="shared" si="2"/>
        <v>	"5027" = array(
  "name" =&gt; "功夫龙",
  "gameType" =&gt; "4",
"betOn" = array(
  ),
 ),</v>
      </c>
    </row>
    <row r="86" ht="15" spans="1:4">
      <c r="A86" s="1">
        <v>5028</v>
      </c>
      <c r="B86" s="1" t="s">
        <v>951</v>
      </c>
      <c r="C86" s="7">
        <v>4</v>
      </c>
      <c r="D86" t="str">
        <f t="shared" si="2"/>
        <v>	"5028" = array(
  "name" =&gt; "中秋月光派对",
  "gameType" =&gt; "4",
"betOn" = array(
  ),
 ),</v>
      </c>
    </row>
    <row r="87" ht="15" spans="1:4">
      <c r="A87" s="1">
        <v>5029</v>
      </c>
      <c r="B87" s="1" t="s">
        <v>952</v>
      </c>
      <c r="C87" s="7">
        <v>4</v>
      </c>
      <c r="D87" t="str">
        <f t="shared" si="2"/>
        <v>	"5029" = array(
  "name" =&gt; "圣诞派对",
  "gameType" =&gt; "4",
"betOn" = array(
  ),
 ),</v>
      </c>
    </row>
    <row r="88" ht="15" spans="1:4">
      <c r="A88" s="1">
        <v>5030</v>
      </c>
      <c r="B88" s="1" t="s">
        <v>953</v>
      </c>
      <c r="C88" s="7">
        <v>4</v>
      </c>
      <c r="D88" t="str">
        <f t="shared" si="2"/>
        <v>	"5030" = array(
  "name" =&gt; "幸运财神",
  "gameType" =&gt; "4",
"betOn" = array(
  ),
 ),</v>
      </c>
    </row>
    <row r="89" ht="15" spans="1:4">
      <c r="A89" s="1">
        <v>5034</v>
      </c>
      <c r="B89" s="1" t="s">
        <v>954</v>
      </c>
      <c r="C89" s="7">
        <v>4</v>
      </c>
      <c r="D89" t="str">
        <f t="shared" si="2"/>
        <v>	"5034" = array(
  "name" =&gt; "王牌 5PK",
  "gameType" =&gt; "4",
"betOn" = array(
  ),
 ),</v>
      </c>
    </row>
    <row r="90" ht="15" spans="1:4">
      <c r="A90" s="1">
        <v>5035</v>
      </c>
      <c r="B90" s="1" t="s">
        <v>955</v>
      </c>
      <c r="C90" s="7">
        <v>4</v>
      </c>
      <c r="D90" t="str">
        <f t="shared" si="2"/>
        <v>	"5035" = array(
  "name" =&gt; "加勒比扑克",
  "gameType" =&gt; "4",
"betOn" = array(
  ),
 ),</v>
      </c>
    </row>
    <row r="91" ht="15" spans="1:4">
      <c r="A91" s="1">
        <v>5039</v>
      </c>
      <c r="B91" s="1" t="s">
        <v>932</v>
      </c>
      <c r="C91" s="7">
        <v>4</v>
      </c>
      <c r="D91" t="str">
        <f t="shared" si="2"/>
        <v>	"5039" = array(
  "name" =&gt; "鱼虾蟹",
  "gameType" =&gt; "4",
"betOn" = array(
  ),
 ),</v>
      </c>
    </row>
    <row r="92" ht="15" spans="1:4">
      <c r="A92" s="1">
        <v>5040</v>
      </c>
      <c r="B92" s="11" t="s">
        <v>956</v>
      </c>
      <c r="C92" s="7">
        <v>4</v>
      </c>
      <c r="D92" t="str">
        <f t="shared" si="2"/>
        <v>	"5040" = array(
  "name" =&gt; "百搭二王",
  "gameType" =&gt; "4",
"betOn" = array(
  ),
 ),</v>
      </c>
    </row>
    <row r="93" ht="15" spans="1:6">
      <c r="A93" s="1">
        <v>5041</v>
      </c>
      <c r="B93" s="1" t="s">
        <v>957</v>
      </c>
      <c r="C93" s="7">
        <v>4</v>
      </c>
      <c r="D93" t="str">
        <f t="shared" si="2"/>
        <v>	"5041" = array(
  "name" =&gt; "7PK",
  "gameType" =&gt; "4",
"betOn" = array(
  ),
 ),</v>
      </c>
      <c r="F93" s="13"/>
    </row>
    <row r="94" ht="15" spans="1:6">
      <c r="A94" s="1">
        <v>5043</v>
      </c>
      <c r="B94" s="14" t="s">
        <v>958</v>
      </c>
      <c r="C94" s="7">
        <v>4</v>
      </c>
      <c r="D94" t="str">
        <f t="shared" si="2"/>
        <v>	"5043" = array(
  "name" =&gt; "钻石水果盤",
  "gameType" =&gt; "4",
"betOn" = array(
  ),
 ),</v>
      </c>
      <c r="F94" s="13"/>
    </row>
    <row r="95" ht="15" spans="1:6">
      <c r="A95" s="1">
        <v>5044</v>
      </c>
      <c r="B95" s="1" t="s">
        <v>959</v>
      </c>
      <c r="C95" s="7">
        <v>4</v>
      </c>
      <c r="D95" t="str">
        <f t="shared" si="2"/>
        <v>	"5044" = array(
  "name" =&gt; "明星 97 II",
  "gameType" =&gt; "4",
"betOn" = array(
  ),
 ),</v>
      </c>
      <c r="F95" s="13"/>
    </row>
    <row r="96" ht="15" spans="1:6">
      <c r="A96" s="1">
        <v>5048</v>
      </c>
      <c r="B96" s="1" t="s">
        <v>960</v>
      </c>
      <c r="C96" s="7">
        <v>4</v>
      </c>
      <c r="D96" t="str">
        <f t="shared" si="2"/>
        <v>	"5048" = array(
  "name" =&gt; "特务危机",
  "gameType" =&gt; "4",
"betOn" = array(
  ),
 ),</v>
      </c>
      <c r="F96" s="13"/>
    </row>
    <row r="97" ht="15" spans="1:6">
      <c r="A97" s="1">
        <v>5049</v>
      </c>
      <c r="B97" s="1" t="s">
        <v>961</v>
      </c>
      <c r="C97" s="7">
        <v>4</v>
      </c>
      <c r="D97" t="str">
        <f t="shared" si="2"/>
        <v>	"5049" = array(
  "name" =&gt; "玉蒲团",
  "gameType" =&gt; "4",
"betOn" = array(
  ),
 ),</v>
      </c>
      <c r="F97" s="13"/>
    </row>
    <row r="98" ht="15" spans="1:6">
      <c r="A98" s="1">
        <v>5054</v>
      </c>
      <c r="B98" s="1" t="s">
        <v>962</v>
      </c>
      <c r="C98" s="7">
        <v>4</v>
      </c>
      <c r="D98" t="str">
        <f t="shared" si="2"/>
        <v>	"5054" = array(
  "name" =&gt; "爆骰",
  "gameType" =&gt; "4",
"betOn" = array(
  ),
 ),</v>
      </c>
      <c r="F98" s="13"/>
    </row>
    <row r="99" ht="15" spans="1:6">
      <c r="A99" s="1">
        <v>5057</v>
      </c>
      <c r="B99" s="1" t="s">
        <v>963</v>
      </c>
      <c r="C99" s="7">
        <v>4</v>
      </c>
      <c r="D99" t="str">
        <f t="shared" ref="D99:D116" si="3">CONCATENATE(CHAR(9),$F$1,A99,$I$1,B99,$J$1,C99,$K$1)</f>
        <v>	"5057" = array(
  "name" =&gt; "明星 97",
  "gameType" =&gt; "4",
"betOn" = array(
  ),
 ),</v>
      </c>
      <c r="F99" s="13"/>
    </row>
    <row r="100" ht="15" spans="1:6">
      <c r="A100" s="1">
        <v>5058</v>
      </c>
      <c r="B100" s="1" t="s">
        <v>964</v>
      </c>
      <c r="C100" s="7">
        <v>4</v>
      </c>
      <c r="D100" t="str">
        <f t="shared" si="3"/>
        <v>	"5058" = array(
  "name" =&gt; "疯狂水果盘",
  "gameType" =&gt; "4",
"betOn" = array(
  ),
 ),</v>
      </c>
      <c r="F100" s="13"/>
    </row>
    <row r="101" ht="15" spans="1:6">
      <c r="A101" s="1">
        <v>5060</v>
      </c>
      <c r="B101" s="1" t="s">
        <v>965</v>
      </c>
      <c r="C101" s="7">
        <v>4</v>
      </c>
      <c r="D101" t="str">
        <f t="shared" si="3"/>
        <v>	"5060" = array(
  "name" =&gt; "动物奇观五",
  "gameType" =&gt; "4",
"betOn" = array(
  ),
 ),</v>
      </c>
      <c r="F101" s="13"/>
    </row>
    <row r="102" ht="15" spans="1:6">
      <c r="A102" s="1">
        <v>5061</v>
      </c>
      <c r="B102" s="1" t="s">
        <v>966</v>
      </c>
      <c r="C102" s="7">
        <v>4</v>
      </c>
      <c r="D102" t="str">
        <f t="shared" si="3"/>
        <v>	"5061" = array(
  "name" =&gt; "超级 7",
  "gameType" =&gt; "4",
"betOn" = array(
  ),
 ),</v>
      </c>
      <c r="F102" s="13"/>
    </row>
    <row r="103" ht="15" spans="1:6">
      <c r="A103" s="1">
        <v>5062</v>
      </c>
      <c r="B103" s="1" t="s">
        <v>967</v>
      </c>
      <c r="C103" s="7">
        <v>4</v>
      </c>
      <c r="D103" t="str">
        <f t="shared" si="3"/>
        <v>	"5062" = array(
  "name" =&gt; "龙在囧途",
  "gameType" =&gt; "4",
"betOn" = array(
  ),
 ),</v>
      </c>
      <c r="F103" s="13"/>
    </row>
    <row r="104" ht="15" spans="1:6">
      <c r="A104" s="1">
        <v>5063</v>
      </c>
      <c r="B104" s="1" t="s">
        <v>968</v>
      </c>
      <c r="C104" s="7">
        <v>4</v>
      </c>
      <c r="D104" t="str">
        <f t="shared" si="3"/>
        <v>	"5063" = array(
  "name" =&gt; "水果拉霸",
  "gameType" =&gt; "4",
"betOn" = array(
  ),
 ),</v>
      </c>
      <c r="F104" s="13"/>
    </row>
    <row r="105" ht="15" spans="1:6">
      <c r="A105" s="1">
        <v>5064</v>
      </c>
      <c r="B105" s="1" t="s">
        <v>969</v>
      </c>
      <c r="C105" s="7">
        <v>4</v>
      </c>
      <c r="D105" t="str">
        <f t="shared" si="3"/>
        <v>	"5064" = array(
  "name" =&gt; "扑克拉霸",
  "gameType" =&gt; "4",
"betOn" = array(
  ),
 ),</v>
      </c>
      <c r="F105" s="13"/>
    </row>
    <row r="106" ht="15" spans="1:6">
      <c r="A106" s="1">
        <v>5065</v>
      </c>
      <c r="B106" s="1" t="s">
        <v>970</v>
      </c>
      <c r="C106" s="7">
        <v>4</v>
      </c>
      <c r="D106" t="str">
        <f t="shared" si="3"/>
        <v>	"5065" = array(
  "name" =&gt; "筒子拉霸",
  "gameType" =&gt; "4",
"betOn" = array(
  ),
 ),</v>
      </c>
      <c r="F106" s="13"/>
    </row>
    <row r="107" ht="15" spans="1:6">
      <c r="A107" s="1">
        <v>5066</v>
      </c>
      <c r="B107" s="1" t="s">
        <v>971</v>
      </c>
      <c r="C107" s="7">
        <v>4</v>
      </c>
      <c r="D107" t="str">
        <f t="shared" si="3"/>
        <v>	"5066" = array(
  "name" =&gt; "足球拉霸",
  "gameType" =&gt; "4",
"betOn" = array(
  ),
 ),</v>
      </c>
      <c r="F107" s="13"/>
    </row>
    <row r="108" ht="15" spans="1:6">
      <c r="A108" s="1">
        <v>5067</v>
      </c>
      <c r="B108" s="1" t="s">
        <v>972</v>
      </c>
      <c r="C108" s="7">
        <v>4</v>
      </c>
      <c r="D108" t="str">
        <f t="shared" si="3"/>
        <v>	"5067" = array(
  "name" =&gt; "大话西游",
  "gameType" =&gt; "4",
"betOn" = array(
  ),
 ),</v>
      </c>
      <c r="F108" s="13"/>
    </row>
    <row r="109" ht="15" spans="1:6">
      <c r="A109" s="1">
        <v>5068</v>
      </c>
      <c r="B109" s="1" t="s">
        <v>973</v>
      </c>
      <c r="C109" s="7">
        <v>4</v>
      </c>
      <c r="D109" t="str">
        <f t="shared" si="3"/>
        <v>	"5068" = array(
  "name" =&gt; "酷搜马戏团",
  "gameType" =&gt; "4",
"betOn" = array(
  ),
 ),</v>
      </c>
      <c r="F109" s="13"/>
    </row>
    <row r="110" ht="15" spans="1:6">
      <c r="A110" s="1">
        <v>5069</v>
      </c>
      <c r="B110" s="1" t="s">
        <v>974</v>
      </c>
      <c r="C110" s="7">
        <v>4</v>
      </c>
      <c r="D110" t="str">
        <f t="shared" si="3"/>
        <v>	"5069" = array(
  "name" =&gt; "水果擂台",
  "gameType" =&gt; "4",
"betOn" = array(
  ),
 ),</v>
      </c>
      <c r="F110" s="13"/>
    </row>
    <row r="111" ht="15" spans="1:6">
      <c r="A111" s="1">
        <v>5070</v>
      </c>
      <c r="B111" s="1" t="s">
        <v>975</v>
      </c>
      <c r="C111" s="7">
        <v>4</v>
      </c>
      <c r="D111" t="str">
        <f t="shared" si="3"/>
        <v>	"5070" = array(
  "name" =&gt; "黄金大转轮",
  "gameType" =&gt; "4",
"betOn" = array(
  ),
 ),</v>
      </c>
      <c r="F111" s="13"/>
    </row>
    <row r="112" ht="15" spans="1:6">
      <c r="A112" s="1">
        <v>5073</v>
      </c>
      <c r="B112" s="1" t="s">
        <v>976</v>
      </c>
      <c r="C112" s="7">
        <v>4</v>
      </c>
      <c r="D112" t="str">
        <f t="shared" si="3"/>
        <v>	"5073" = array(
  "name" =&gt; "百家乐大转轮",
  "gameType" =&gt; "4",
"betOn" = array(
  ),
 ),</v>
      </c>
      <c r="F112" s="13"/>
    </row>
    <row r="113" ht="15" spans="1:6">
      <c r="A113" s="1">
        <v>5076</v>
      </c>
      <c r="B113" s="1" t="s">
        <v>977</v>
      </c>
      <c r="C113" s="7">
        <v>4</v>
      </c>
      <c r="D113" t="str">
        <f t="shared" si="3"/>
        <v>	"5076" = array(
  "name" =&gt; "数字大转轮",
  "gameType" =&gt; "4",
"betOn" = array(
  ),
 ),</v>
      </c>
      <c r="F113" s="13"/>
    </row>
    <row r="114" ht="15" spans="1:6">
      <c r="A114" s="1">
        <v>5077</v>
      </c>
      <c r="B114" s="1" t="s">
        <v>978</v>
      </c>
      <c r="C114" s="7">
        <v>4</v>
      </c>
      <c r="D114" t="str">
        <f t="shared" si="3"/>
        <v>	"5077" = array(
  "name" =&gt; "水果大转轮",
  "gameType" =&gt; "4",
"betOn" = array(
  ),
 ),</v>
      </c>
      <c r="F114" s="13"/>
    </row>
    <row r="115" ht="15" spans="1:6">
      <c r="A115" s="1">
        <v>5078</v>
      </c>
      <c r="B115" s="1" t="s">
        <v>979</v>
      </c>
      <c r="C115" s="7">
        <v>4</v>
      </c>
      <c r="D115" t="str">
        <f t="shared" si="3"/>
        <v>	"5078" = array(
  "name" =&gt; "象棋大转轮",
  "gameType" =&gt; "4",
"betOn" = array(
  ),
 ),</v>
      </c>
      <c r="F115" s="13"/>
    </row>
    <row r="116" ht="15" spans="1:6">
      <c r="A116" s="1">
        <v>5079</v>
      </c>
      <c r="B116" s="1" t="s">
        <v>980</v>
      </c>
      <c r="C116" s="7">
        <v>4</v>
      </c>
      <c r="D116" t="str">
        <f t="shared" si="3"/>
        <v>	"5079" = array(
  "name" =&gt; "3D 数字大转轮",
  "gameType" =&gt; "4",
"betOn" = array(
  ),
 ),</v>
      </c>
      <c r="F116" s="13"/>
    </row>
    <row r="117" ht="15" spans="1:6">
      <c r="A117" s="1">
        <v>5080</v>
      </c>
      <c r="B117" s="1" t="s">
        <v>981</v>
      </c>
      <c r="C117" s="7">
        <v>4</v>
      </c>
      <c r="D117" t="str">
        <f t="shared" ref="D117:D148" si="4">CONCATENATE(CHAR(9),$F$1,A117,$I$1,B117,$J$1,C117,$K$1)</f>
        <v>	"5080" = array(
  "name" =&gt; "乐透转轮",
  "gameType" =&gt; "4",
"betOn" = array(
  ),
 ),</v>
      </c>
      <c r="F117" s="13"/>
    </row>
    <row r="118" ht="15" spans="1:6">
      <c r="A118" s="1">
        <v>5083</v>
      </c>
      <c r="B118" s="11" t="s">
        <v>982</v>
      </c>
      <c r="C118" s="7">
        <v>4</v>
      </c>
      <c r="D118" t="str">
        <f t="shared" si="4"/>
        <v>	"5083" = array(
  "name" =&gt; "钻石列车",
  "gameType" =&gt; "4",
"betOn" = array(
  ),
 ),</v>
      </c>
      <c r="F118" s="13"/>
    </row>
    <row r="119" ht="15" spans="1:6">
      <c r="A119" s="1">
        <v>5084</v>
      </c>
      <c r="B119" s="11" t="s">
        <v>983</v>
      </c>
      <c r="C119" s="7">
        <v>4</v>
      </c>
      <c r="D119" t="str">
        <f t="shared" si="4"/>
        <v>	"5084" = array(
  "name" =&gt; "圣兽传说",
  "gameType" =&gt; "4",
"betOn" = array(
  ),
 ),</v>
      </c>
      <c r="F119" s="13"/>
    </row>
    <row r="120" ht="15" spans="1:6">
      <c r="A120" s="1">
        <v>5088</v>
      </c>
      <c r="B120" s="1" t="s">
        <v>984</v>
      </c>
      <c r="C120" s="7">
        <v>4</v>
      </c>
      <c r="D120" t="str">
        <f t="shared" si="4"/>
        <v>	"5088" = array(
  "name" =&gt; "斗大",
  "gameType" =&gt; "4",
"betOn" = array(
  ),
 ),</v>
      </c>
      <c r="F120" s="13"/>
    </row>
    <row r="121" ht="15" spans="1:6">
      <c r="A121" s="1">
        <v>5089</v>
      </c>
      <c r="B121" s="1" t="s">
        <v>985</v>
      </c>
      <c r="C121" s="7">
        <v>4</v>
      </c>
      <c r="D121" t="str">
        <f t="shared" si="4"/>
        <v>	"5089" = array(
  "name" =&gt; "红狗",
  "gameType" =&gt; "4",
"betOn" = array(
  ),
 ),</v>
      </c>
      <c r="F121" s="13"/>
    </row>
    <row r="122" ht="15" spans="1:6">
      <c r="A122" s="1">
        <v>5090</v>
      </c>
      <c r="B122" s="1" t="s">
        <v>986</v>
      </c>
      <c r="C122" s="7">
        <v>4</v>
      </c>
      <c r="D122" t="str">
        <f t="shared" si="4"/>
        <v>	"5090" = array(
  "name" =&gt; "金鸡报喜",
  "gameType" =&gt; "4",
"betOn" = array(
  ),
 ),</v>
      </c>
      <c r="F122" s="13"/>
    </row>
    <row r="123" ht="15" spans="1:6">
      <c r="A123" s="1">
        <v>5091</v>
      </c>
      <c r="B123" s="1" t="s">
        <v>987</v>
      </c>
      <c r="C123" s="7">
        <v>4</v>
      </c>
      <c r="D123" t="str">
        <f t="shared" si="4"/>
        <v>	"5091" = array(
  "name" =&gt; "三国拉霸",
  "gameType" =&gt; "4",
"betOn" = array(
  ),
 ),</v>
      </c>
      <c r="F123" s="13"/>
    </row>
    <row r="124" ht="15" spans="1:6">
      <c r="A124" s="1">
        <v>5092</v>
      </c>
      <c r="B124" s="1" t="s">
        <v>988</v>
      </c>
      <c r="C124" s="7">
        <v>4</v>
      </c>
      <c r="D124" t="str">
        <f t="shared" si="4"/>
        <v>	"5092" = array(
  "name" =&gt; "封神榜",
  "gameType" =&gt; "4",
"betOn" = array(
  ),
 ),</v>
      </c>
      <c r="F124" s="13"/>
    </row>
    <row r="125" ht="15" spans="1:6">
      <c r="A125" s="1">
        <v>5093</v>
      </c>
      <c r="B125" s="1" t="s">
        <v>989</v>
      </c>
      <c r="C125" s="7">
        <v>4</v>
      </c>
      <c r="D125" t="str">
        <f t="shared" si="4"/>
        <v>	"5093" = array(
  "name" =&gt; "金瓶梅",
  "gameType" =&gt; "4",
"betOn" = array(
  ),
 ),</v>
      </c>
      <c r="F125" s="13"/>
    </row>
    <row r="126" ht="15" spans="1:6">
      <c r="A126" s="1">
        <v>5094</v>
      </c>
      <c r="B126" s="1" t="s">
        <v>990</v>
      </c>
      <c r="C126" s="7">
        <v>4</v>
      </c>
      <c r="D126" t="str">
        <f t="shared" si="4"/>
        <v>	"5094" = array(
  "name" =&gt; "金瓶梅 2",
  "gameType" =&gt; "4",
"betOn" = array(
  ),
 ),</v>
      </c>
      <c r="F126" s="13"/>
    </row>
    <row r="127" ht="15" spans="1:6">
      <c r="A127" s="1">
        <v>5095</v>
      </c>
      <c r="B127" s="11" t="s">
        <v>991</v>
      </c>
      <c r="C127" s="7">
        <v>4</v>
      </c>
      <c r="D127" t="str">
        <f t="shared" si="4"/>
        <v>	"5095" = array(
  "name" =&gt; "斗鸡",
  "gameType" =&gt; "4",
"betOn" = array(
  ),
 ),</v>
      </c>
      <c r="F127" s="13"/>
    </row>
    <row r="128" ht="15" spans="1:6">
      <c r="A128" s="1">
        <v>5096</v>
      </c>
      <c r="B128" s="11" t="s">
        <v>992</v>
      </c>
      <c r="C128" s="7">
        <v>4</v>
      </c>
      <c r="D128" t="str">
        <f t="shared" si="4"/>
        <v>	"5096" = array(
  "name" =&gt; "五行",
  "gameType" =&gt; "4",
"betOn" = array(
  ),
 ),</v>
      </c>
      <c r="F128" s="13"/>
    </row>
    <row r="129" ht="15" spans="1:4">
      <c r="A129" s="1">
        <v>5105</v>
      </c>
      <c r="B129" s="15" t="s">
        <v>993</v>
      </c>
      <c r="C129" s="7">
        <v>4</v>
      </c>
      <c r="D129" t="str">
        <f t="shared" si="4"/>
        <v>	"5105" = array(
  "name" =&gt; "欧式轮盘",
  "gameType" =&gt; "4",
"betOn" = array(
  ),
 ),</v>
      </c>
    </row>
    <row r="130" ht="15" spans="1:4">
      <c r="A130" s="1">
        <v>5106</v>
      </c>
      <c r="B130" s="1" t="s">
        <v>994</v>
      </c>
      <c r="C130" s="7">
        <v>4</v>
      </c>
      <c r="D130" t="str">
        <f t="shared" si="4"/>
        <v>	"5106" = array(
  "name" =&gt; "三国",
  "gameType" =&gt; "4",
"betOn" = array(
  ),
 ),</v>
      </c>
    </row>
    <row r="131" ht="15" spans="1:4">
      <c r="A131" s="1">
        <v>5107</v>
      </c>
      <c r="B131" s="1" t="s">
        <v>995</v>
      </c>
      <c r="C131" s="7">
        <v>4</v>
      </c>
      <c r="D131" t="str">
        <f t="shared" si="4"/>
        <v>	"5107" = array(
  "name" =&gt; "美式轮盘",
  "gameType" =&gt; "4",
"betOn" = array(
  ),
 ),</v>
      </c>
    </row>
    <row r="132" ht="15" spans="1:4">
      <c r="A132" s="1">
        <v>5108</v>
      </c>
      <c r="B132" s="1" t="s">
        <v>996</v>
      </c>
      <c r="C132" s="7">
        <v>4</v>
      </c>
      <c r="D132" t="str">
        <f t="shared" si="4"/>
        <v>	"5108" = array(
  "name" =&gt; "彩金轮盘",
  "gameType" =&gt; "4",
"betOn" = array(
  ),
 ),</v>
      </c>
    </row>
    <row r="133" ht="15" spans="1:4">
      <c r="A133" s="1">
        <v>5109</v>
      </c>
      <c r="B133" s="1" t="s">
        <v>997</v>
      </c>
      <c r="C133" s="7">
        <v>4</v>
      </c>
      <c r="D133" t="str">
        <f t="shared" si="4"/>
        <v>	"5109" = array(
  "name" =&gt; "法式轮盘",
  "gameType" =&gt; "4",
"betOn" = array(
  ),
 ),</v>
      </c>
    </row>
    <row r="134" ht="15" spans="1:4">
      <c r="A134" s="1">
        <v>5115</v>
      </c>
      <c r="B134" s="1" t="s">
        <v>998</v>
      </c>
      <c r="C134" s="7">
        <v>4</v>
      </c>
      <c r="D134" t="str">
        <f t="shared" si="4"/>
        <v>	"5115" = array(
  "name" =&gt; "经典 21 点",
  "gameType" =&gt; "4",
"betOn" = array(
  ),
 ),</v>
      </c>
    </row>
    <row r="135" ht="15" spans="1:4">
      <c r="A135" s="1">
        <v>5116</v>
      </c>
      <c r="B135" s="1" t="s">
        <v>999</v>
      </c>
      <c r="C135" s="7">
        <v>4</v>
      </c>
      <c r="D135" t="str">
        <f t="shared" si="4"/>
        <v>	"5116" = array(
  "name" =&gt; "西班牙 21 点",
  "gameType" =&gt; "4",
"betOn" = array(
  ),
 ),</v>
      </c>
    </row>
    <row r="136" ht="15" spans="1:4">
      <c r="A136" s="1">
        <v>5117</v>
      </c>
      <c r="B136" s="15" t="s">
        <v>1000</v>
      </c>
      <c r="C136" s="7">
        <v>4</v>
      </c>
      <c r="D136" t="str">
        <f t="shared" si="4"/>
        <v>	"5117" = array(
  "name" =&gt; "维加斯 21 点",
  "gameType" =&gt; "4",
"betOn" = array(
  ),
 ),</v>
      </c>
    </row>
    <row r="137" ht="15" spans="1:4">
      <c r="A137" s="1">
        <v>5118</v>
      </c>
      <c r="B137" s="15" t="s">
        <v>1001</v>
      </c>
      <c r="C137" s="7">
        <v>4</v>
      </c>
      <c r="D137" t="str">
        <f t="shared" si="4"/>
        <v>	"5118" = array(
  "name" =&gt; "奖金 21 点",
  "gameType" =&gt; "4",
"betOn" = array(
  ),
 ),</v>
      </c>
    </row>
    <row r="138" ht="15" spans="1:4">
      <c r="A138" s="1">
        <v>5131</v>
      </c>
      <c r="B138" s="1" t="s">
        <v>1002</v>
      </c>
      <c r="C138" s="7">
        <v>4</v>
      </c>
      <c r="D138" t="str">
        <f t="shared" si="4"/>
        <v>	"5131" = array(
  "name" =&gt; "皇家德州扑克",
  "gameType" =&gt; "4",
"betOn" = array(
  ),
 ),</v>
      </c>
    </row>
    <row r="139" ht="15" spans="1:4">
      <c r="A139" s="1">
        <v>5201</v>
      </c>
      <c r="B139" s="15" t="s">
        <v>1003</v>
      </c>
      <c r="C139" s="7">
        <v>4</v>
      </c>
      <c r="D139" t="str">
        <f t="shared" si="4"/>
        <v>	"5201" = array(
  "name" =&gt; "火焰山",
  "gameType" =&gt; "4",
"betOn" = array(
  ),
 ),</v>
      </c>
    </row>
    <row r="140" ht="15" spans="1:4">
      <c r="A140" s="1">
        <v>5202</v>
      </c>
      <c r="B140" s="1" t="s">
        <v>1004</v>
      </c>
      <c r="C140" s="7">
        <v>4</v>
      </c>
      <c r="D140" t="str">
        <f t="shared" si="4"/>
        <v>	"5202" = array(
  "name" =&gt; "月光宝盒",
  "gameType" =&gt; "4",
"betOn" = array(
  ),
 ),</v>
      </c>
    </row>
    <row r="141" ht="15" spans="1:4">
      <c r="A141" s="1">
        <v>5203</v>
      </c>
      <c r="B141" s="15" t="s">
        <v>1005</v>
      </c>
      <c r="C141" s="7">
        <v>4</v>
      </c>
      <c r="D141" t="str">
        <f t="shared" si="4"/>
        <v>	"5203" = array(
  "name" =&gt; "爱你一万年",
  "gameType" =&gt; "4",
"betOn" = array(
  ),
 ),</v>
      </c>
    </row>
    <row r="142" ht="15" spans="1:4">
      <c r="A142" s="1">
        <v>5204</v>
      </c>
      <c r="B142" s="1" t="s">
        <v>1006</v>
      </c>
      <c r="C142" s="7">
        <v>4</v>
      </c>
      <c r="D142" t="str">
        <f t="shared" si="4"/>
        <v>	"5204" = array(
  "name" =&gt; "2014 FIFA",
  "gameType" =&gt; "4",
"betOn" = array(
  ),
 ),</v>
      </c>
    </row>
    <row r="143" ht="15" spans="1:4">
      <c r="A143" s="1">
        <v>5402</v>
      </c>
      <c r="B143" s="15" t="s">
        <v>1007</v>
      </c>
      <c r="C143" s="7">
        <v>4</v>
      </c>
      <c r="D143" t="str">
        <f t="shared" si="4"/>
        <v>	"5402" = array(
  "name" =&gt; "夜市人生",
  "gameType" =&gt; "4",
"betOn" = array(
  ),
 ),</v>
      </c>
    </row>
    <row r="144" ht="15" spans="1:4">
      <c r="A144" s="1">
        <v>5404</v>
      </c>
      <c r="B144" s="16" t="s">
        <v>1008</v>
      </c>
      <c r="C144" s="7">
        <v>4</v>
      </c>
      <c r="D144" t="str">
        <f t="shared" si="4"/>
        <v>	"5404" = array(
  "name" =&gt; "沙滩排球",
  "gameType" =&gt; "4",
"betOn" = array(
  ),
 ),</v>
      </c>
    </row>
    <row r="145" ht="15" spans="1:4">
      <c r="A145" s="1">
        <v>5406</v>
      </c>
      <c r="B145" s="1" t="s">
        <v>1009</v>
      </c>
      <c r="C145" s="7">
        <v>4</v>
      </c>
      <c r="D145" t="str">
        <f t="shared" si="4"/>
        <v>	"5406" = array(
  "name" =&gt; "神舟 27",
  "gameType" =&gt; "4",
"betOn" = array(
  ),
 ),</v>
      </c>
    </row>
    <row r="146" ht="15" spans="1:4">
      <c r="A146" s="1">
        <v>5407</v>
      </c>
      <c r="B146" s="11" t="s">
        <v>1010</v>
      </c>
      <c r="C146" s="7">
        <v>4</v>
      </c>
      <c r="D146" t="str">
        <f t="shared" si="4"/>
        <v>	"5407" = array(
  "name" =&gt; "大红帽与小野狼",
  "gameType" =&gt; "4",
"betOn" = array(
  ),
 ),</v>
      </c>
    </row>
    <row r="147" ht="15" spans="1:4">
      <c r="A147" s="1">
        <v>5601</v>
      </c>
      <c r="B147" s="11" t="s">
        <v>1011</v>
      </c>
      <c r="C147" s="7">
        <v>4</v>
      </c>
      <c r="D147" t="str">
        <f t="shared" si="4"/>
        <v>	"5601" = array(
  "name" =&gt; "秘境冒险",
  "gameType" =&gt; "4",
"betOn" = array(
  ),
 ),</v>
      </c>
    </row>
    <row r="148" ht="15" spans="1:4">
      <c r="A148" s="1">
        <v>5701</v>
      </c>
      <c r="B148" s="15" t="s">
        <v>1012</v>
      </c>
      <c r="C148" s="7">
        <v>4</v>
      </c>
      <c r="D148" t="str">
        <f t="shared" si="4"/>
        <v>	"5701" = array(
  "name" =&gt; "连连看",
  "gameType" =&gt; "4",
"betOn" = array(
  ),
 ),</v>
      </c>
    </row>
    <row r="149" ht="15" spans="1:4">
      <c r="A149" s="1">
        <v>5703</v>
      </c>
      <c r="B149" s="16" t="s">
        <v>1013</v>
      </c>
      <c r="C149" s="7">
        <v>4</v>
      </c>
      <c r="D149" t="str">
        <f t="shared" ref="D149:D180" si="5">CONCATENATE(CHAR(9),$F$1,A149,$I$1,B149,$J$1,C149,$K$1)</f>
        <v>	"5703" = array(
  "name" =&gt; "发达咯",
  "gameType" =&gt; "4",
"betOn" = array(
  ),
 ),</v>
      </c>
    </row>
    <row r="150" ht="15" spans="1:4">
      <c r="A150" s="1">
        <v>5704</v>
      </c>
      <c r="B150" s="1" t="s">
        <v>1014</v>
      </c>
      <c r="C150" s="7">
        <v>4</v>
      </c>
      <c r="D150" t="str">
        <f t="shared" si="5"/>
        <v>	"5704" = array(
  "name" =&gt; "斗牛",
  "gameType" =&gt; "4",
"betOn" = array(
  ),
 ),</v>
      </c>
    </row>
    <row r="151" ht="15" spans="1:4">
      <c r="A151" s="1">
        <v>5705</v>
      </c>
      <c r="B151" s="16" t="s">
        <v>1015</v>
      </c>
      <c r="C151" s="7">
        <v>4</v>
      </c>
      <c r="D151" t="str">
        <f t="shared" si="5"/>
        <v>	"5705" = array(
  "name" =&gt; "聚宝盆",
  "gameType" =&gt; "4",
"betOn" = array(
  ),
 ),</v>
      </c>
    </row>
    <row r="152" ht="15" spans="1:4">
      <c r="A152" s="1">
        <v>5706</v>
      </c>
      <c r="B152" s="16" t="s">
        <v>1016</v>
      </c>
      <c r="C152" s="7">
        <v>4</v>
      </c>
      <c r="D152" t="str">
        <f t="shared" si="5"/>
        <v>	"5706" = array(
  "name" =&gt; "浓情巧克力",
  "gameType" =&gt; "4",
"betOn" = array(
  ),
 ),</v>
      </c>
    </row>
    <row r="153" ht="15" spans="1:4">
      <c r="A153" s="1">
        <v>5707</v>
      </c>
      <c r="B153" s="11" t="s">
        <v>1017</v>
      </c>
      <c r="C153" s="7">
        <v>4</v>
      </c>
      <c r="D153" t="str">
        <f t="shared" si="5"/>
        <v>	"5707" = array(
  "name" =&gt; "金钱豹",
  "gameType" =&gt; "4",
"betOn" = array(
  ),
 ),</v>
      </c>
    </row>
    <row r="154" ht="15" spans="1:4">
      <c r="A154" s="1">
        <v>5801</v>
      </c>
      <c r="B154" s="1" t="s">
        <v>1018</v>
      </c>
      <c r="C154" s="7">
        <v>4</v>
      </c>
      <c r="D154" t="str">
        <f t="shared" si="5"/>
        <v>	"5801" = array(
  "name" =&gt; "海豚世界",
  "gameType" =&gt; "4",
"betOn" = array(
  ),
 ),</v>
      </c>
    </row>
    <row r="155" ht="15" spans="1:4">
      <c r="A155" s="1">
        <v>5802</v>
      </c>
      <c r="B155" s="15" t="s">
        <v>1019</v>
      </c>
      <c r="C155" s="7">
        <v>4</v>
      </c>
      <c r="D155" t="str">
        <f t="shared" si="5"/>
        <v>	"5802" = array(
  "name" =&gt; "阿基里斯",
  "gameType" =&gt; "4",
"betOn" = array(
  ),
 ),</v>
      </c>
    </row>
    <row r="156" ht="15" spans="1:4">
      <c r="A156" s="1">
        <v>5803</v>
      </c>
      <c r="B156" s="15" t="s">
        <v>1020</v>
      </c>
      <c r="C156" s="7">
        <v>4</v>
      </c>
      <c r="D156" t="str">
        <f t="shared" si="5"/>
        <v>	"5803" = array(
  "name" =&gt; "阿兹特克宝藏",
  "gameType" =&gt; "4",
"betOn" = array(
  ),
 ),</v>
      </c>
    </row>
    <row r="157" ht="15" spans="1:4">
      <c r="A157" s="1">
        <v>5804</v>
      </c>
      <c r="B157" s="1" t="s">
        <v>1021</v>
      </c>
      <c r="C157" s="7">
        <v>4</v>
      </c>
      <c r="D157" t="str">
        <f t="shared" si="5"/>
        <v>	"5804" = array(
  "name" =&gt; "大明星",
  "gameType" =&gt; "4",
"betOn" = array(
  ),
 ),</v>
      </c>
    </row>
    <row r="158" ht="15" spans="1:4">
      <c r="A158" s="1">
        <v>5805</v>
      </c>
      <c r="B158" s="15" t="s">
        <v>1022</v>
      </c>
      <c r="C158" s="7">
        <v>4</v>
      </c>
      <c r="D158" t="str">
        <f t="shared" si="5"/>
        <v>	"5805" = array(
  "name" =&gt; "凯萨帝国",
  "gameType" =&gt; "4",
"betOn" = array(
  ),
 ),</v>
      </c>
    </row>
    <row r="159" ht="15" spans="1:4">
      <c r="A159" s="1">
        <v>5806</v>
      </c>
      <c r="B159" s="1" t="s">
        <v>1023</v>
      </c>
      <c r="C159" s="7">
        <v>4</v>
      </c>
      <c r="D159" t="str">
        <f t="shared" si="5"/>
        <v>	"5806" = array(
  "name" =&gt; "奇幻花园",
  "gameType" =&gt; "4",
"betOn" = array(
  ),
 ),</v>
      </c>
    </row>
    <row r="160" ht="15" spans="1:4">
      <c r="A160" s="1">
        <v>5808</v>
      </c>
      <c r="B160" s="15" t="s">
        <v>1024</v>
      </c>
      <c r="C160" s="7">
        <v>4</v>
      </c>
      <c r="D160" t="str">
        <f t="shared" si="5"/>
        <v>	"5808" = array(
  "name" =&gt; "浪人武士",
  "gameType" =&gt; "4",
"betOn" = array(
  ),
 ),</v>
      </c>
    </row>
    <row r="161" ht="15" spans="1:4">
      <c r="A161" s="1">
        <v>5809</v>
      </c>
      <c r="B161" s="15" t="s">
        <v>1025</v>
      </c>
      <c r="C161" s="7">
        <v>4</v>
      </c>
      <c r="D161" t="str">
        <f t="shared" si="5"/>
        <v>	"5809" = array(
  "name" =&gt; "空战英豪",
  "gameType" =&gt; "4",
"betOn" = array(
  ),
 ),</v>
      </c>
    </row>
    <row r="162" ht="15" spans="1:4">
      <c r="A162" s="1">
        <v>5810</v>
      </c>
      <c r="B162" s="15" t="s">
        <v>1026</v>
      </c>
      <c r="C162" s="7">
        <v>4</v>
      </c>
      <c r="D162" t="str">
        <f t="shared" si="5"/>
        <v>	"5810" = array(
  "name" =&gt; "航海时代",
  "gameType" =&gt; "4",
"betOn" = array(
  ),
 ),</v>
      </c>
    </row>
    <row r="163" ht="15" spans="1:4">
      <c r="A163" s="1">
        <v>5811</v>
      </c>
      <c r="B163" s="1" t="s">
        <v>1027</v>
      </c>
      <c r="C163" s="7">
        <v>4</v>
      </c>
      <c r="D163" t="str">
        <f t="shared" si="5"/>
        <v>	"5811" = array(
  "name" =&gt; "狂欢夜",
  "gameType" =&gt; "4",
"betOn" = array(
  ),
 ),</v>
      </c>
    </row>
    <row r="164" ht="15" spans="1:4">
      <c r="A164" s="1">
        <v>5821</v>
      </c>
      <c r="B164" s="1" t="s">
        <v>1028</v>
      </c>
      <c r="C164" s="7">
        <v>4</v>
      </c>
      <c r="D164" t="str">
        <f t="shared" si="5"/>
        <v>	"5821" = array(
  "name" =&gt; "国际足球",
  "gameType" =&gt; "4",
"betOn" = array(
  ),
 ),</v>
      </c>
    </row>
    <row r="165" ht="15" spans="1:4">
      <c r="A165" s="1">
        <v>5823</v>
      </c>
      <c r="B165" s="15" t="s">
        <v>1029</v>
      </c>
      <c r="C165" s="7">
        <v>4</v>
      </c>
      <c r="D165" t="str">
        <f t="shared" si="5"/>
        <v>	"5823" = array(
  "name" =&gt; "发大财",
  "gameType" =&gt; "4",
"betOn" = array(
  ),
 ),</v>
      </c>
    </row>
    <row r="166" ht="15" spans="1:4">
      <c r="A166" s="1">
        <v>5824</v>
      </c>
      <c r="B166" s="15" t="s">
        <v>1030</v>
      </c>
      <c r="C166" s="7">
        <v>4</v>
      </c>
      <c r="D166" t="str">
        <f t="shared" si="5"/>
        <v>	"5824" = array(
  "name" =&gt; "恶龙传说",
  "gameType" =&gt; "4",
"betOn" = array(
  ),
 ),</v>
      </c>
    </row>
    <row r="167" ht="15" spans="1:4">
      <c r="A167" s="1">
        <v>5825</v>
      </c>
      <c r="B167" s="1" t="s">
        <v>1031</v>
      </c>
      <c r="C167" s="7">
        <v>4</v>
      </c>
      <c r="D167" t="str">
        <f t="shared" si="5"/>
        <v>	"5825" = array(
  "name" =&gt; "金莲",
  "gameType" =&gt; "4",
"betOn" = array(
  ),
 ),</v>
      </c>
    </row>
    <row r="168" ht="15" spans="1:4">
      <c r="A168" s="1">
        <v>5826</v>
      </c>
      <c r="B168" s="1" t="s">
        <v>1032</v>
      </c>
      <c r="C168" s="7">
        <v>4</v>
      </c>
      <c r="D168" t="str">
        <f t="shared" si="5"/>
        <v>	"5826" = array(
  "name" =&gt; "金矿工",
  "gameType" =&gt; "4",
"betOn" = array(
  ),
 ),</v>
      </c>
    </row>
    <row r="169" ht="15" spans="1:4">
      <c r="A169" s="1">
        <v>5827</v>
      </c>
      <c r="B169" s="15" t="s">
        <v>1033</v>
      </c>
      <c r="C169" s="7">
        <v>4</v>
      </c>
      <c r="D169" t="str">
        <f t="shared" si="5"/>
        <v>	"5827" = array(
  "name" =&gt; "老船长",
  "gameType" =&gt; "4",
"betOn" = array(
  ),
 ),</v>
      </c>
    </row>
    <row r="170" ht="15" spans="1:4">
      <c r="A170" s="1">
        <v>5828</v>
      </c>
      <c r="B170" s="1" t="s">
        <v>1034</v>
      </c>
      <c r="C170" s="7">
        <v>4</v>
      </c>
      <c r="D170" t="str">
        <f t="shared" si="5"/>
        <v>	"5828" = array(
  "name" =&gt; "霸王龙",
  "gameType" =&gt; "4",
"betOn" = array(
  ),
 ),</v>
      </c>
    </row>
    <row r="171" ht="15" spans="1:4">
      <c r="A171" s="1">
        <v>5832</v>
      </c>
      <c r="B171" s="1" t="s">
        <v>1035</v>
      </c>
      <c r="C171" s="7">
        <v>4</v>
      </c>
      <c r="D171" t="str">
        <f t="shared" si="5"/>
        <v>	"5832" = array(
  "name" =&gt; "高速卡车",
  "gameType" =&gt; "4",
"betOn" = array(
  ),
 ),</v>
      </c>
    </row>
    <row r="172" ht="15" spans="1:4">
      <c r="A172" s="1">
        <v>5833</v>
      </c>
      <c r="B172" s="15" t="s">
        <v>1036</v>
      </c>
      <c r="C172" s="7">
        <v>4</v>
      </c>
      <c r="D172" t="str">
        <f t="shared" si="5"/>
        <v>	"5833" = array(
  "name" =&gt; "沉默武士",
  "gameType" =&gt; "4",
"betOn" = array(
  ),
 ),</v>
      </c>
    </row>
    <row r="173" ht="15" spans="1:4">
      <c r="A173" s="1">
        <v>5835</v>
      </c>
      <c r="B173" s="1" t="s">
        <v>1037</v>
      </c>
      <c r="C173" s="7">
        <v>4</v>
      </c>
      <c r="D173" t="str">
        <f t="shared" si="5"/>
        <v>	"5835" = array(
  "name" =&gt; "喜福牛年",
  "gameType" =&gt; "4",
"betOn" = array(
  ),
 ),</v>
      </c>
    </row>
    <row r="174" ht="15" spans="1:4">
      <c r="A174" s="1">
        <v>5836</v>
      </c>
      <c r="B174" s="1" t="s">
        <v>1038</v>
      </c>
      <c r="C174" s="7">
        <v>4</v>
      </c>
      <c r="D174" t="str">
        <f t="shared" si="5"/>
        <v>	"5836" = array(
  "name" =&gt; "龙卷风",
  "gameType" =&gt; "4",
"betOn" = array(
  ),
 ),</v>
      </c>
    </row>
    <row r="175" ht="15" spans="1:4">
      <c r="A175" s="1">
        <v>5837</v>
      </c>
      <c r="B175" s="11" t="s">
        <v>1039</v>
      </c>
      <c r="C175" s="7">
        <v>4</v>
      </c>
      <c r="D175" t="str">
        <f t="shared" si="5"/>
        <v>	"5837" = array(
  "name" =&gt; "喜福猴年",
  "gameType" =&gt; "4",
"betOn" = array(
  ),
 ),</v>
      </c>
    </row>
    <row r="176" ht="15" spans="1:4">
      <c r="A176" s="1">
        <v>5839</v>
      </c>
      <c r="B176" s="11" t="s">
        <v>1040</v>
      </c>
      <c r="C176" s="7">
        <v>4</v>
      </c>
      <c r="D176" t="str">
        <f t="shared" si="5"/>
        <v>	"5839" = array(
  "name" =&gt; "经典高球",
  "gameType" =&gt; "4",
"betOn" = array(
  ),
 ),</v>
      </c>
    </row>
    <row r="177" ht="15" spans="1:4">
      <c r="A177" s="1">
        <v>5901</v>
      </c>
      <c r="B177" s="15" t="s">
        <v>1041</v>
      </c>
      <c r="C177" s="7">
        <v>4</v>
      </c>
      <c r="D177" t="str">
        <f t="shared" si="5"/>
        <v>	"5901" = array(
  "name" =&gt; "连环夺宝",
  "gameType" =&gt; "4",
"betOn" = array(
  ),
 ),</v>
      </c>
    </row>
    <row r="178" ht="15" spans="1:4">
      <c r="A178" s="1">
        <v>5902</v>
      </c>
      <c r="B178" s="16" t="s">
        <v>1042</v>
      </c>
      <c r="C178" s="7">
        <v>4</v>
      </c>
      <c r="D178" t="str">
        <f t="shared" si="5"/>
        <v>	"5902" = array(
  "name" =&gt; "糖果派对",
  "gameType" =&gt; "4",
"betOn" = array(
  ),
 ),</v>
      </c>
    </row>
    <row r="179" ht="15" spans="1:4">
      <c r="A179" s="1">
        <v>5903</v>
      </c>
      <c r="B179" s="11" t="s">
        <v>1043</v>
      </c>
      <c r="C179" s="7">
        <v>4</v>
      </c>
      <c r="D179" t="str">
        <f t="shared" si="5"/>
        <v>	"5903" = array(
  "name" =&gt; "秦皇秘宝",
  "gameType" =&gt; "4",
"betOn" = array(
  ),
 ),</v>
      </c>
    </row>
    <row r="180" ht="15" spans="1:4">
      <c r="A180" s="1">
        <v>5904</v>
      </c>
      <c r="B180" s="16" t="s">
        <v>1044</v>
      </c>
      <c r="C180" s="7">
        <v>4</v>
      </c>
      <c r="D180" t="str">
        <f t="shared" si="5"/>
        <v>	"5904" = array(
  "name" =&gt; "蒸气炸弹",
  "gameType" =&gt; "4",
"betOn" = array(
  ),
 ),</v>
      </c>
    </row>
    <row r="181" ht="15" spans="1:4">
      <c r="A181" s="1">
        <v>5907</v>
      </c>
      <c r="B181" s="16" t="s">
        <v>1045</v>
      </c>
      <c r="C181" s="7">
        <v>4</v>
      </c>
      <c r="D181" t="str">
        <f>CONCATENATE(CHAR(9),$F$1,A181,$I$1,B181,$J$1,C181,$K$1)</f>
        <v>	"5907" = array(
  "name" =&gt; "趣味台球",
  "gameType" =&gt; "4",
"betOn" = array(
  ),
 ),</v>
      </c>
    </row>
    <row r="182" ht="15" spans="1:4">
      <c r="A182" s="1">
        <v>5908</v>
      </c>
      <c r="B182" s="16" t="s">
        <v>1046</v>
      </c>
      <c r="C182" s="7">
        <v>4</v>
      </c>
      <c r="D182" t="str">
        <f>CONCATENATE(CHAR(9),$F$1,A182,$I$1,B182,$J$1,C182,$K$1)</f>
        <v>	"5908" = array(
  "name" =&gt; "糖果派对 2",
  "gameType" =&gt; "4",
"betOn" = array(
  ),
 ),</v>
      </c>
    </row>
    <row r="183" ht="15" spans="1:4">
      <c r="A183" s="1">
        <v>5909</v>
      </c>
      <c r="B183" s="16" t="s">
        <v>1047</v>
      </c>
      <c r="C183" s="7">
        <v>4</v>
      </c>
      <c r="D183" t="str">
        <f>CONCATENATE(CHAR(9),$F$1,A183,$I$1,B183,$J$1,C183,$K$1)</f>
        <v>	"5909" = array(
  "name" =&gt; "开心消消乐",
  "gameType" =&gt; "4",
"betOn" = array(
  ),
 ),</v>
      </c>
    </row>
    <row r="184" ht="15" spans="1:4">
      <c r="A184" s="1">
        <v>5910</v>
      </c>
      <c r="B184" s="16" t="s">
        <v>1048</v>
      </c>
      <c r="C184" s="7">
        <v>4</v>
      </c>
      <c r="D184" t="str">
        <f>CONCATENATE(CHAR(9),$F$1,A184,$I$1,B184,$J$1,C184,$K$1)</f>
        <v>	"5910" = array(
  "name" =&gt; "魔法元素",
  "gameType" =&gt; "4",
"betOn" = array(
  ),
 ),</v>
      </c>
    </row>
    <row r="185" ht="15" spans="1:4">
      <c r="A185" s="1">
        <v>5912</v>
      </c>
      <c r="B185" s="16" t="s">
        <v>1049</v>
      </c>
      <c r="C185" s="7">
        <v>4</v>
      </c>
      <c r="D185" t="str">
        <f>CONCATENATE(CHAR(9),$F$1,A185,$I$1,B185,$J$1,C185,$K$1)</f>
        <v>	"5912" = array(
  "name" =&gt; "连环夺宝 2",
  "gameType" =&gt; "4",
"betOn" = array(
  ),
 ),</v>
      </c>
    </row>
    <row r="186" ht="15" spans="1:4">
      <c r="A186" s="1">
        <v>38001</v>
      </c>
      <c r="B186" s="1" t="s">
        <v>1050</v>
      </c>
      <c r="C186">
        <v>5</v>
      </c>
      <c r="D186" t="str">
        <f>CONCATENATE(CHAR(9),$F$1,A186,$I$1,B186,$J$1,C186,$K$1)</f>
        <v>	"38001" = array(
  "name" =&gt; "BB 捕鱼大师",
  "gameType" =&gt; "5",
"betOn" = array(
  ),
 ),</v>
      </c>
    </row>
    <row r="187" ht="15" spans="1:4">
      <c r="A187" s="1">
        <v>30599</v>
      </c>
      <c r="B187" s="1" t="s">
        <v>1051</v>
      </c>
      <c r="C187">
        <v>5</v>
      </c>
      <c r="D187" t="str">
        <f>CONCATENATE(CHAR(9),$F$1,A187,$I$1,B187,$J$1,C187,$K$1)</f>
        <v>	"30599" = array(
  "name" =&gt; "BB 捕鱼达人",
  "gameType" =&gt; "5",
"betOn" = array(
  ),
 ),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gameInfoId</vt:lpstr>
      <vt:lpstr>betOn-betType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Guichun Zhao</dc:creator>
  <cp:lastModifiedBy>不名</cp:lastModifiedBy>
  <dcterms:created xsi:type="dcterms:W3CDTF">2018-01-18T09:02:00Z</dcterms:created>
  <dcterms:modified xsi:type="dcterms:W3CDTF">2018-03-26T07:41:58Z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