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0"/>
  <workbookPr codeName="DieseArbeitsmappe"/>
  <mc:AlternateContent xmlns:mc="http://schemas.openxmlformats.org/markup-compatibility/2006">
    <mc:Choice Requires="x15">
      <x15ac:absPath xmlns:x15ac="http://schemas.microsoft.com/office/spreadsheetml/2010/11/ac" url="D:\ZBW\"/>
    </mc:Choice>
  </mc:AlternateContent>
  <xr:revisionPtr revIDLastSave="1" documentId="13_ncr:1_{EEE488BE-A662-48AE-B4A1-7D38B57B53F9}" xr6:coauthVersionLast="47" xr6:coauthVersionMax="47" xr10:uidLastSave="{9CCE2846-F846-4725-A5E5-B33009B21A66}"/>
  <bookViews>
    <workbookView xWindow="-108" yWindow="-108" windowWidth="23256" windowHeight="12456" xr2:uid="{00000000-000D-0000-FFFF-FFFF00000000}"/>
  </bookViews>
  <sheets>
    <sheet name="Zeitplan AüP" sheetId="4" r:id="rId1"/>
  </sheets>
  <definedNames>
    <definedName name="FarbeA" localSheetId="0">#REF!</definedName>
    <definedName name="FarbeA">#REF!</definedName>
    <definedName name="FarbeB" localSheetId="0">#REF!</definedName>
    <definedName name="FarbeB">#REF!</definedName>
    <definedName name="FarbeC" localSheetId="0">#REF!</definedName>
    <definedName name="FarbeC">#REF!</definedName>
    <definedName name="FarbeD" localSheetId="0">#REF!</definedName>
    <definedName name="FarbeD">#REF!</definedName>
    <definedName name="FarbeE" localSheetId="0">#REF!</definedName>
    <definedName name="FarbeE">#REF!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0" i="4" l="1"/>
  <c r="B60" i="4"/>
  <c r="B49" i="4" l="1"/>
  <c r="B15" i="4"/>
  <c r="B16" i="4"/>
  <c r="G16" i="4"/>
  <c r="B17" i="4"/>
  <c r="G17" i="4"/>
  <c r="B18" i="4"/>
  <c r="G18" i="4"/>
  <c r="B19" i="4"/>
  <c r="G19" i="4"/>
  <c r="B20" i="4"/>
  <c r="G20" i="4"/>
  <c r="B22" i="4"/>
  <c r="B23" i="4"/>
  <c r="B24" i="4"/>
  <c r="B25" i="4"/>
  <c r="B26" i="4"/>
  <c r="B27" i="4"/>
  <c r="B28" i="4"/>
  <c r="B29" i="4"/>
  <c r="B30" i="4"/>
  <c r="B31" i="4"/>
  <c r="B32" i="4"/>
  <c r="B33" i="4"/>
  <c r="B34" i="4"/>
  <c r="B35" i="4"/>
  <c r="B36" i="4"/>
  <c r="B37" i="4"/>
  <c r="B38" i="4"/>
  <c r="B39" i="4"/>
  <c r="B40" i="4"/>
  <c r="B41" i="4"/>
  <c r="B42" i="4"/>
  <c r="B43" i="4"/>
  <c r="B44" i="4"/>
  <c r="B45" i="4"/>
  <c r="B46" i="4"/>
  <c r="B47" i="4"/>
  <c r="B48" i="4"/>
  <c r="B50" i="4"/>
  <c r="B51" i="4"/>
  <c r="B52" i="4"/>
  <c r="B53" i="4"/>
  <c r="B54" i="4"/>
  <c r="B56" i="4"/>
  <c r="B58" i="4"/>
  <c r="B59" i="4"/>
  <c r="B61" i="4"/>
  <c r="B62" i="4"/>
  <c r="B63" i="4"/>
  <c r="B64" i="4"/>
  <c r="K14" i="4" l="1"/>
  <c r="L14" i="4" s="1"/>
  <c r="M14" i="4" l="1"/>
  <c r="N14" i="4" s="1"/>
  <c r="N13" i="4" s="1"/>
  <c r="L13" i="4"/>
  <c r="K13" i="4"/>
  <c r="K11" i="4" l="1"/>
  <c r="M13" i="4"/>
  <c r="O14" i="4"/>
  <c r="K10" i="4"/>
  <c r="P14" i="4" l="1"/>
  <c r="O13" i="4"/>
  <c r="Q14" i="4" l="1"/>
  <c r="P13" i="4"/>
  <c r="R14" i="4" l="1"/>
  <c r="Q13" i="4"/>
  <c r="S14" i="4" l="1"/>
  <c r="R13" i="4"/>
  <c r="T14" i="4" l="1"/>
  <c r="S13" i="4"/>
  <c r="T13" i="4" l="1"/>
  <c r="U14" i="4"/>
  <c r="U13" i="4" l="1"/>
  <c r="R11" i="4"/>
  <c r="R10" i="4"/>
  <c r="V14" i="4"/>
  <c r="W14" i="4" l="1"/>
  <c r="V13" i="4"/>
  <c r="X14" i="4" l="1"/>
  <c r="W13" i="4"/>
  <c r="Y14" i="4" l="1"/>
  <c r="X13" i="4"/>
  <c r="Z14" i="4" l="1"/>
  <c r="Y13" i="4"/>
  <c r="AA14" i="4" l="1"/>
  <c r="Z13" i="4"/>
  <c r="AB14" i="4" l="1"/>
  <c r="AA13" i="4"/>
  <c r="AC14" i="4" l="1"/>
  <c r="Y11" i="4"/>
  <c r="Y10" i="4"/>
  <c r="AB13" i="4"/>
  <c r="AD14" i="4" l="1"/>
  <c r="AC13" i="4"/>
  <c r="AD13" i="4" l="1"/>
  <c r="AE14" i="4"/>
  <c r="AF14" i="4" l="1"/>
  <c r="AE13" i="4"/>
  <c r="AG14" i="4" l="1"/>
  <c r="AF13" i="4"/>
  <c r="AH14" i="4" l="1"/>
  <c r="AG13" i="4"/>
  <c r="AI14" i="4" l="1"/>
  <c r="AH13" i="4"/>
  <c r="AJ14" i="4" l="1"/>
  <c r="AI13" i="4"/>
  <c r="AF11" i="4"/>
  <c r="AF10" i="4"/>
  <c r="AK14" i="4" l="1"/>
  <c r="AJ13" i="4"/>
  <c r="AL14" i="4" l="1"/>
  <c r="AK13" i="4"/>
  <c r="AM14" i="4" l="1"/>
  <c r="AL13" i="4"/>
  <c r="AN14" i="4" l="1"/>
  <c r="AM13" i="4"/>
  <c r="AO14" i="4" l="1"/>
  <c r="AN13" i="4"/>
  <c r="AP14" i="4" l="1"/>
  <c r="AO13" i="4"/>
  <c r="AQ14" i="4" l="1"/>
  <c r="AP13" i="4"/>
  <c r="AM11" i="4"/>
  <c r="AM10" i="4"/>
  <c r="AR14" i="4" l="1"/>
  <c r="AQ13" i="4"/>
  <c r="AS14" i="4" l="1"/>
  <c r="AR13" i="4"/>
  <c r="AT14" i="4" l="1"/>
  <c r="AS13" i="4"/>
  <c r="AT13" i="4" l="1"/>
  <c r="AU14" i="4"/>
  <c r="AV14" i="4" l="1"/>
  <c r="AU13" i="4"/>
  <c r="AW14" i="4" l="1"/>
  <c r="AV13" i="4"/>
  <c r="AX14" i="4" l="1"/>
  <c r="AT10" i="4"/>
  <c r="AW13" i="4"/>
  <c r="AT11" i="4"/>
  <c r="AY14" i="4" l="1"/>
  <c r="AX13" i="4"/>
  <c r="AZ14" i="4" l="1"/>
  <c r="AY13" i="4"/>
  <c r="BA14" i="4" l="1"/>
  <c r="AZ13" i="4"/>
  <c r="BB14" i="4" l="1"/>
  <c r="BA13" i="4"/>
  <c r="BC14" i="4" l="1"/>
  <c r="BB13" i="4"/>
  <c r="BD14" i="4" l="1"/>
  <c r="BC13" i="4"/>
  <c r="BE14" i="4" l="1"/>
  <c r="BD13" i="4"/>
  <c r="BA11" i="4"/>
  <c r="BA10" i="4"/>
  <c r="BF14" i="4" l="1"/>
  <c r="BE13" i="4"/>
  <c r="BG14" i="4" l="1"/>
  <c r="BF13" i="4"/>
  <c r="BH14" i="4" l="1"/>
  <c r="BG13" i="4"/>
  <c r="BI14" i="4" l="1"/>
  <c r="BH13" i="4"/>
  <c r="BJ14" i="4" l="1"/>
  <c r="BI13" i="4"/>
  <c r="BK14" i="4" l="1"/>
  <c r="BJ13" i="4"/>
  <c r="BL14" i="4" l="1"/>
  <c r="BK13" i="4"/>
  <c r="BH11" i="4"/>
  <c r="BH10" i="4"/>
  <c r="BM14" i="4" l="1"/>
  <c r="BL13" i="4"/>
  <c r="BN14" i="4" l="1"/>
  <c r="BM13" i="4"/>
  <c r="BO14" i="4" l="1"/>
  <c r="BN13" i="4"/>
  <c r="BP14" i="4" l="1"/>
  <c r="BO13" i="4"/>
  <c r="BQ14" i="4" l="1"/>
  <c r="BP13" i="4"/>
  <c r="BR14" i="4" l="1"/>
  <c r="BQ13" i="4"/>
  <c r="BS14" i="4" l="1"/>
  <c r="BR13" i="4"/>
  <c r="BO10" i="4"/>
  <c r="BO11" i="4"/>
  <c r="BT14" i="4" l="1"/>
  <c r="BS13" i="4"/>
  <c r="BU14" i="4" l="1"/>
  <c r="BT13" i="4"/>
  <c r="BV14" i="4" l="1"/>
  <c r="BU13" i="4"/>
  <c r="BW14" i="4" l="1"/>
  <c r="BV13" i="4"/>
  <c r="BX14" i="4" l="1"/>
  <c r="BW13" i="4"/>
  <c r="BY14" i="4" l="1"/>
  <c r="BX13" i="4"/>
  <c r="BZ14" i="4" l="1"/>
  <c r="BV11" i="4"/>
  <c r="BV10" i="4"/>
  <c r="BY13" i="4"/>
  <c r="CA14" i="4" l="1"/>
  <c r="BZ13" i="4"/>
  <c r="CB14" i="4" l="1"/>
  <c r="CA13" i="4"/>
  <c r="CC14" i="4" l="1"/>
  <c r="CB13" i="4"/>
  <c r="CD14" i="4" l="1"/>
  <c r="CC13" i="4"/>
  <c r="CE14" i="4" l="1"/>
  <c r="CD13" i="4"/>
  <c r="CF14" i="4" l="1"/>
  <c r="CE13" i="4"/>
  <c r="CG14" i="4" l="1"/>
  <c r="CC11" i="4"/>
  <c r="CF13" i="4"/>
  <c r="CC10" i="4"/>
  <c r="CH14" i="4" l="1"/>
  <c r="CG13" i="4"/>
  <c r="CI14" i="4" l="1"/>
  <c r="CH13" i="4"/>
  <c r="CJ14" i="4" l="1"/>
  <c r="CI13" i="4"/>
  <c r="CK14" i="4" l="1"/>
  <c r="CJ13" i="4"/>
  <c r="CL14" i="4" l="1"/>
  <c r="CK13" i="4"/>
  <c r="CM14" i="4" l="1"/>
  <c r="CL13" i="4"/>
  <c r="CN14" i="4" l="1"/>
  <c r="CM13" i="4"/>
  <c r="CJ10" i="4"/>
  <c r="CJ11" i="4"/>
  <c r="CO14" i="4" l="1"/>
  <c r="CN13" i="4"/>
  <c r="CP14" i="4" l="1"/>
  <c r="CO13" i="4"/>
  <c r="CQ14" i="4" l="1"/>
  <c r="CP13" i="4"/>
  <c r="CR14" i="4" l="1"/>
  <c r="CQ13" i="4"/>
  <c r="CS14" i="4" l="1"/>
  <c r="CR13" i="4"/>
  <c r="CT14" i="4" l="1"/>
  <c r="CS13" i="4"/>
  <c r="CU14" i="4" l="1"/>
  <c r="CQ11" i="4"/>
  <c r="CQ10" i="4"/>
  <c r="CT13" i="4"/>
  <c r="CV14" i="4" l="1"/>
  <c r="CU13" i="4"/>
  <c r="CW14" i="4" l="1"/>
  <c r="CV13" i="4"/>
  <c r="CX14" i="4" l="1"/>
  <c r="CW13" i="4"/>
  <c r="CY14" i="4" l="1"/>
  <c r="CX13" i="4"/>
  <c r="CZ14" i="4" l="1"/>
  <c r="CY13" i="4"/>
  <c r="DA14" i="4" l="1"/>
  <c r="CZ13" i="4"/>
  <c r="DB14" i="4" l="1"/>
  <c r="CX10" i="4"/>
  <c r="CX11" i="4"/>
  <c r="DA13" i="4"/>
  <c r="DC14" i="4" l="1"/>
  <c r="DB13" i="4"/>
  <c r="DD14" i="4" l="1"/>
  <c r="DC13" i="4"/>
  <c r="DE14" i="4" l="1"/>
  <c r="DD13" i="4"/>
  <c r="DF14" i="4" l="1"/>
  <c r="DE13" i="4"/>
  <c r="DG14" i="4" l="1"/>
  <c r="DF13" i="4"/>
  <c r="DH14" i="4" l="1"/>
  <c r="DG13" i="4"/>
  <c r="DI14" i="4" l="1"/>
  <c r="DE11" i="4"/>
  <c r="DH13" i="4"/>
  <c r="DE10" i="4"/>
  <c r="DJ14" i="4" l="1"/>
  <c r="DI13" i="4"/>
  <c r="DK14" i="4" l="1"/>
  <c r="DJ13" i="4"/>
  <c r="DL14" i="4" l="1"/>
  <c r="DK13" i="4"/>
  <c r="DM14" i="4" l="1"/>
  <c r="DL13" i="4"/>
  <c r="DN14" i="4" l="1"/>
  <c r="DM13" i="4"/>
  <c r="DO14" i="4" l="1"/>
  <c r="DN13" i="4"/>
  <c r="DP14" i="4" l="1"/>
  <c r="DL11" i="4"/>
  <c r="DL10" i="4"/>
  <c r="DO13" i="4"/>
  <c r="DQ14" i="4" l="1"/>
  <c r="DP13" i="4"/>
  <c r="DR14" i="4" l="1"/>
  <c r="DQ13" i="4"/>
  <c r="DS14" i="4" l="1"/>
  <c r="DR13" i="4"/>
  <c r="DT14" i="4" l="1"/>
  <c r="DS13" i="4"/>
  <c r="DU14" i="4" l="1"/>
  <c r="DT13" i="4"/>
  <c r="DV14" i="4" l="1"/>
  <c r="DU13" i="4"/>
  <c r="DW14" i="4" l="1"/>
  <c r="DS10" i="4"/>
  <c r="DV13" i="4"/>
  <c r="DS11" i="4"/>
  <c r="DX14" i="4" l="1"/>
  <c r="DW13" i="4"/>
  <c r="DY14" i="4" l="1"/>
  <c r="DX13" i="4"/>
  <c r="DZ14" i="4" l="1"/>
  <c r="DY13" i="4"/>
  <c r="EA14" i="4" l="1"/>
  <c r="DZ13" i="4"/>
  <c r="EB14" i="4" l="1"/>
  <c r="EA13" i="4"/>
  <c r="EC14" i="4" l="1"/>
  <c r="EB13" i="4"/>
  <c r="ED14" i="4" l="1"/>
  <c r="DZ11" i="4"/>
  <c r="EC13" i="4"/>
  <c r="DZ10" i="4"/>
  <c r="EE14" i="4" l="1"/>
  <c r="ED13" i="4"/>
  <c r="EF14" i="4" l="1"/>
  <c r="EE13" i="4"/>
  <c r="EG14" i="4" l="1"/>
  <c r="EF13" i="4"/>
  <c r="EH14" i="4" l="1"/>
  <c r="EG13" i="4"/>
  <c r="EI14" i="4" l="1"/>
  <c r="EH13" i="4"/>
  <c r="EJ14" i="4" l="1"/>
  <c r="EI13" i="4"/>
  <c r="EK14" i="4" l="1"/>
  <c r="EG11" i="4"/>
  <c r="EJ13" i="4"/>
  <c r="EG10" i="4"/>
  <c r="EL14" i="4" l="1"/>
  <c r="EK13" i="4"/>
  <c r="EM14" i="4" l="1"/>
  <c r="EL13" i="4"/>
  <c r="EN14" i="4" l="1"/>
  <c r="EM13" i="4"/>
  <c r="EN13" i="4" l="1"/>
  <c r="EO14" i="4"/>
  <c r="EP14" i="4" l="1"/>
  <c r="EO13" i="4"/>
  <c r="EQ14" i="4" l="1"/>
  <c r="EP13" i="4"/>
  <c r="ER14" i="4" l="1"/>
  <c r="EN11" i="4"/>
  <c r="EQ13" i="4"/>
  <c r="EN10" i="4"/>
  <c r="ES14" i="4" l="1"/>
  <c r="ER13" i="4"/>
  <c r="ET14" i="4" l="1"/>
  <c r="ES13" i="4"/>
  <c r="EU14" i="4" l="1"/>
  <c r="ET13" i="4"/>
  <c r="EV14" i="4" l="1"/>
  <c r="EU13" i="4"/>
  <c r="EW14" i="4" l="1"/>
  <c r="EV13" i="4"/>
  <c r="EX14" i="4" l="1"/>
  <c r="EW13" i="4"/>
  <c r="EY14" i="4" l="1"/>
  <c r="EX13" i="4"/>
  <c r="EU10" i="4"/>
  <c r="EU11" i="4"/>
  <c r="EZ14" i="4" l="1"/>
  <c r="EY13" i="4"/>
  <c r="FA14" i="4" l="1"/>
  <c r="EZ13" i="4"/>
  <c r="FB14" i="4" l="1"/>
  <c r="FA13" i="4"/>
  <c r="FC14" i="4" l="1"/>
  <c r="FB13" i="4"/>
  <c r="FD14" i="4" l="1"/>
  <c r="FC13" i="4"/>
  <c r="FE14" i="4" l="1"/>
  <c r="FD13" i="4"/>
  <c r="FF14" i="4" l="1"/>
  <c r="FB10" i="4"/>
  <c r="FB11" i="4"/>
  <c r="FE13" i="4"/>
  <c r="FG14" i="4" l="1"/>
  <c r="FF13" i="4"/>
  <c r="FH14" i="4" l="1"/>
  <c r="FG13" i="4"/>
  <c r="FI14" i="4" l="1"/>
  <c r="FH13" i="4"/>
  <c r="FJ14" i="4" l="1"/>
  <c r="FI13" i="4"/>
  <c r="FJ13" i="4" l="1"/>
  <c r="FK14" i="4"/>
  <c r="FK13" i="4" l="1"/>
  <c r="FL14" i="4"/>
  <c r="FM14" i="4" l="1"/>
  <c r="FI11" i="4"/>
  <c r="FL13" i="4"/>
  <c r="FI10" i="4"/>
  <c r="FN14" i="4" l="1"/>
  <c r="FM13" i="4"/>
  <c r="FO14" i="4" l="1"/>
  <c r="FN13" i="4"/>
  <c r="FP14" i="4" l="1"/>
  <c r="FO13" i="4"/>
  <c r="FQ14" i="4" l="1"/>
  <c r="FP13" i="4"/>
  <c r="FR14" i="4" l="1"/>
  <c r="FQ13" i="4"/>
  <c r="FS14" i="4" l="1"/>
  <c r="FR13" i="4"/>
  <c r="FT14" i="4" l="1"/>
  <c r="FP10" i="4"/>
  <c r="FS13" i="4"/>
  <c r="FP11" i="4"/>
  <c r="FU14" i="4" l="1"/>
  <c r="FT13" i="4"/>
  <c r="FV14" i="4" l="1"/>
  <c r="FU13" i="4"/>
  <c r="FW14" i="4" l="1"/>
  <c r="FV13" i="4"/>
  <c r="FX14" i="4" l="1"/>
  <c r="FW13" i="4"/>
  <c r="FY14" i="4" l="1"/>
  <c r="FX13" i="4"/>
  <c r="FZ14" i="4" l="1"/>
  <c r="FY13" i="4"/>
  <c r="GA14" i="4" l="1"/>
  <c r="FW11" i="4"/>
  <c r="FZ13" i="4"/>
  <c r="FW10" i="4"/>
  <c r="GB14" i="4" l="1"/>
  <c r="GA13" i="4"/>
  <c r="GC14" i="4" l="1"/>
  <c r="GB13" i="4"/>
  <c r="GD14" i="4" l="1"/>
  <c r="GC13" i="4"/>
  <c r="GE14" i="4" l="1"/>
  <c r="GD13" i="4"/>
  <c r="GF14" i="4" l="1"/>
  <c r="GE13" i="4"/>
  <c r="GG14" i="4" l="1"/>
  <c r="GF13" i="4"/>
  <c r="GH14" i="4" l="1"/>
  <c r="GD10" i="4"/>
  <c r="GG13" i="4"/>
  <c r="GD11" i="4"/>
  <c r="GI14" i="4" l="1"/>
  <c r="GH13" i="4"/>
  <c r="GJ14" i="4" l="1"/>
  <c r="GI13" i="4"/>
  <c r="GK14" i="4" l="1"/>
  <c r="GJ13" i="4"/>
  <c r="GL14" i="4" l="1"/>
  <c r="GK13" i="4"/>
  <c r="GM14" i="4" l="1"/>
  <c r="GL13" i="4"/>
  <c r="GN14" i="4" l="1"/>
  <c r="GM13" i="4"/>
  <c r="GO14" i="4" l="1"/>
  <c r="GN13" i="4"/>
  <c r="GK11" i="4"/>
  <c r="GK10" i="4"/>
  <c r="GP14" i="4" l="1"/>
  <c r="GO13" i="4"/>
  <c r="GQ14" i="4" l="1"/>
  <c r="GP13" i="4"/>
  <c r="GR14" i="4" l="1"/>
  <c r="GQ13" i="4"/>
  <c r="GS14" i="4" l="1"/>
  <c r="GR13" i="4"/>
  <c r="GT14" i="4" l="1"/>
  <c r="GS13" i="4"/>
  <c r="GU14" i="4" l="1"/>
  <c r="GT13" i="4"/>
  <c r="GV14" i="4" l="1"/>
  <c r="GU13" i="4"/>
  <c r="GR10" i="4"/>
  <c r="GR11" i="4"/>
  <c r="GW14" i="4" l="1"/>
  <c r="GV13" i="4"/>
  <c r="GX14" i="4" l="1"/>
  <c r="GW13" i="4"/>
  <c r="GY14" i="4" l="1"/>
  <c r="GX13" i="4"/>
  <c r="GZ14" i="4" l="1"/>
  <c r="GY13" i="4"/>
  <c r="HA14" i="4" l="1"/>
  <c r="GZ13" i="4"/>
  <c r="HB14" i="4" l="1"/>
  <c r="HA13" i="4"/>
  <c r="HC14" i="4" l="1"/>
  <c r="GY10" i="4"/>
  <c r="HB13" i="4"/>
  <c r="GY11" i="4"/>
  <c r="HD14" i="4" l="1"/>
  <c r="HC13" i="4"/>
  <c r="HE14" i="4" l="1"/>
  <c r="HD13" i="4"/>
  <c r="HF14" i="4" l="1"/>
  <c r="HE13" i="4"/>
  <c r="HG14" i="4" l="1"/>
  <c r="HF13" i="4"/>
  <c r="HH14" i="4" l="1"/>
  <c r="HG13" i="4"/>
  <c r="HI14" i="4" l="1"/>
  <c r="HH13" i="4"/>
  <c r="HJ14" i="4" l="1"/>
  <c r="HF10" i="4"/>
  <c r="HI13" i="4"/>
  <c r="HF11" i="4"/>
  <c r="HK14" i="4" l="1"/>
  <c r="HJ13" i="4"/>
  <c r="HL14" i="4" l="1"/>
  <c r="HK13" i="4"/>
  <c r="HM14" i="4" l="1"/>
  <c r="HL13" i="4"/>
  <c r="HN14" i="4" l="1"/>
  <c r="HM13" i="4"/>
  <c r="HO14" i="4" l="1"/>
  <c r="HN13" i="4"/>
  <c r="HP14" i="4" l="1"/>
  <c r="HO13" i="4"/>
  <c r="HQ14" i="4" l="1"/>
  <c r="HP13" i="4"/>
  <c r="HM11" i="4"/>
  <c r="HM10" i="4"/>
  <c r="HR14" i="4" l="1"/>
  <c r="HQ13" i="4"/>
  <c r="HS14" i="4" l="1"/>
  <c r="HR13" i="4"/>
  <c r="HT14" i="4" l="1"/>
  <c r="HS13" i="4"/>
  <c r="HU14" i="4" l="1"/>
  <c r="HT13" i="4"/>
  <c r="HV14" i="4" l="1"/>
  <c r="HU13" i="4"/>
  <c r="HW14" i="4" l="1"/>
  <c r="HV13" i="4"/>
  <c r="HX14" i="4" l="1"/>
  <c r="HW13" i="4"/>
  <c r="HT10" i="4"/>
  <c r="HT11" i="4"/>
  <c r="HY14" i="4" l="1"/>
  <c r="HX13" i="4"/>
  <c r="HZ14" i="4" l="1"/>
  <c r="HY13" i="4"/>
  <c r="IA14" i="4" l="1"/>
  <c r="HZ13" i="4"/>
  <c r="IB14" i="4" l="1"/>
  <c r="IA13" i="4"/>
  <c r="IC14" i="4" l="1"/>
  <c r="IB13" i="4"/>
  <c r="ID14" i="4" l="1"/>
  <c r="IC13" i="4"/>
  <c r="IE14" i="4" l="1"/>
  <c r="IA11" i="4"/>
  <c r="ID13" i="4"/>
  <c r="IA10" i="4"/>
  <c r="IF14" i="4" l="1"/>
  <c r="IE13" i="4"/>
  <c r="IG14" i="4" l="1"/>
  <c r="IF13" i="4"/>
  <c r="IH14" i="4" l="1"/>
  <c r="IG13" i="4"/>
  <c r="II14" i="4" l="1"/>
  <c r="IH13" i="4"/>
  <c r="IJ14" i="4" l="1"/>
  <c r="II13" i="4"/>
  <c r="IK14" i="4" l="1"/>
  <c r="IJ13" i="4"/>
  <c r="IL14" i="4" l="1"/>
  <c r="IH11" i="4"/>
  <c r="IK13" i="4"/>
  <c r="IH10" i="4"/>
  <c r="IM14" i="4" l="1"/>
  <c r="IL13" i="4"/>
  <c r="IN14" i="4" l="1"/>
  <c r="IM13" i="4"/>
  <c r="IO14" i="4" l="1"/>
  <c r="IN13" i="4"/>
  <c r="IP14" i="4" l="1"/>
  <c r="IO13" i="4"/>
  <c r="IQ14" i="4" l="1"/>
  <c r="IP13" i="4"/>
  <c r="IR14" i="4" l="1"/>
  <c r="IQ13" i="4"/>
  <c r="IS14" i="4" l="1"/>
  <c r="IR13" i="4"/>
  <c r="IO11" i="4"/>
  <c r="IO10" i="4"/>
  <c r="IT14" i="4" l="1"/>
  <c r="IS13" i="4"/>
  <c r="IU14" i="4" l="1"/>
  <c r="IT13" i="4"/>
  <c r="IV14" i="4" l="1"/>
  <c r="IU13" i="4"/>
  <c r="IW14" i="4" l="1"/>
  <c r="IV13" i="4"/>
  <c r="IX14" i="4" l="1"/>
  <c r="IW13" i="4"/>
  <c r="IY14" i="4" l="1"/>
  <c r="IX13" i="4"/>
  <c r="IZ14" i="4" l="1"/>
  <c r="IY13" i="4"/>
  <c r="IV10" i="4"/>
  <c r="IV11" i="4"/>
  <c r="JA14" i="4" l="1"/>
  <c r="IZ13" i="4"/>
  <c r="JB14" i="4" l="1"/>
  <c r="JA13" i="4"/>
  <c r="JC14" i="4" l="1"/>
  <c r="JB13" i="4"/>
  <c r="JD14" i="4" l="1"/>
  <c r="JC13" i="4"/>
  <c r="JE14" i="4" l="1"/>
  <c r="JD13" i="4"/>
  <c r="JF14" i="4" l="1"/>
  <c r="JE13" i="4"/>
  <c r="JG14" i="4" l="1"/>
  <c r="JC10" i="4"/>
  <c r="JC11" i="4"/>
  <c r="JF13" i="4"/>
  <c r="JH14" i="4" l="1"/>
  <c r="JG13" i="4"/>
  <c r="JI14" i="4" l="1"/>
  <c r="JH13" i="4"/>
  <c r="JJ14" i="4" l="1"/>
  <c r="JI13" i="4"/>
  <c r="JK14" i="4" l="1"/>
  <c r="JJ13" i="4"/>
  <c r="JL14" i="4" l="1"/>
  <c r="JK13" i="4"/>
  <c r="JM14" i="4" l="1"/>
  <c r="JL13" i="4"/>
  <c r="JN14" i="4" l="1"/>
  <c r="JJ10" i="4"/>
  <c r="JM13" i="4"/>
  <c r="JJ11" i="4"/>
  <c r="JO14" i="4" l="1"/>
  <c r="JN13" i="4"/>
  <c r="JP14" i="4" l="1"/>
  <c r="JO13" i="4"/>
  <c r="JQ14" i="4" l="1"/>
  <c r="JP13" i="4"/>
  <c r="JR14" i="4" l="1"/>
  <c r="JQ13" i="4"/>
  <c r="JS14" i="4" l="1"/>
  <c r="JR13" i="4"/>
  <c r="JT14" i="4" l="1"/>
  <c r="JS13" i="4"/>
  <c r="JU14" i="4" l="1"/>
  <c r="JT13" i="4"/>
  <c r="JQ11" i="4"/>
  <c r="JQ10" i="4"/>
  <c r="JV14" i="4" l="1"/>
  <c r="JU13" i="4"/>
  <c r="JW14" i="4" l="1"/>
  <c r="JV13" i="4"/>
  <c r="JX14" i="4" l="1"/>
  <c r="JW13" i="4"/>
  <c r="JY14" i="4" l="1"/>
  <c r="JX13" i="4"/>
  <c r="JZ14" i="4" l="1"/>
  <c r="JY13" i="4"/>
  <c r="KA14" i="4" l="1"/>
  <c r="JZ13" i="4"/>
  <c r="KB14" i="4" l="1"/>
  <c r="KA13" i="4"/>
  <c r="JX11" i="4"/>
  <c r="JX10" i="4"/>
  <c r="KC14" i="4" l="1"/>
  <c r="KB13" i="4"/>
  <c r="KD14" i="4" l="1"/>
  <c r="KC13" i="4"/>
  <c r="KE14" i="4" l="1"/>
  <c r="KD13" i="4"/>
  <c r="KF14" i="4" l="1"/>
  <c r="KE13" i="4"/>
  <c r="KG14" i="4" l="1"/>
  <c r="KF13" i="4"/>
  <c r="KH14" i="4" l="1"/>
  <c r="KG13" i="4"/>
  <c r="KI14" i="4" l="1"/>
  <c r="KE11" i="4"/>
  <c r="KH13" i="4"/>
  <c r="KE10" i="4"/>
  <c r="KJ14" i="4" l="1"/>
  <c r="KI13" i="4"/>
  <c r="KK14" i="4" l="1"/>
  <c r="KJ13" i="4"/>
  <c r="KL14" i="4" l="1"/>
  <c r="KM14" i="4" s="1"/>
  <c r="KK13" i="4"/>
  <c r="KL13" i="4" l="1"/>
  <c r="KN14" i="4" l="1"/>
  <c r="KM13" i="4"/>
  <c r="KO14" i="4" l="1"/>
  <c r="KN13" i="4"/>
  <c r="KP14" i="4" l="1"/>
  <c r="KO13" i="4"/>
  <c r="KL10" i="4"/>
  <c r="KL11" i="4"/>
  <c r="KQ14" i="4" l="1"/>
  <c r="KP13" i="4"/>
  <c r="KR14" i="4" l="1"/>
  <c r="KQ13" i="4"/>
  <c r="KS14" i="4" l="1"/>
  <c r="KR13" i="4"/>
  <c r="KT14" i="4" l="1"/>
  <c r="KS13" i="4"/>
  <c r="KU14" i="4" l="1"/>
  <c r="KT13" i="4"/>
  <c r="KV14" i="4" l="1"/>
  <c r="KU13" i="4"/>
  <c r="KW14" i="4" l="1"/>
  <c r="KV13" i="4"/>
  <c r="KS11" i="4"/>
  <c r="KS10" i="4"/>
  <c r="KX14" i="4" l="1"/>
  <c r="KW13" i="4"/>
  <c r="KY14" i="4" l="1"/>
  <c r="KX13" i="4"/>
  <c r="KZ14" i="4" l="1"/>
  <c r="LA14" i="4" s="1"/>
  <c r="LA13" i="4" s="1"/>
  <c r="KY13" i="4"/>
  <c r="KZ13" i="4" l="1"/>
  <c r="LB14" i="4" l="1"/>
  <c r="LC14" i="4" l="1"/>
  <c r="LB13" i="4"/>
  <c r="LD14" i="4" l="1"/>
  <c r="KZ11" i="4"/>
  <c r="LC13" i="4"/>
  <c r="KZ10" i="4"/>
  <c r="LE14" i="4" l="1"/>
  <c r="LD13" i="4"/>
  <c r="LF14" i="4" l="1"/>
  <c r="LE13" i="4"/>
  <c r="LG14" i="4" l="1"/>
  <c r="LF13" i="4"/>
  <c r="LH14" i="4" l="1"/>
  <c r="LG13" i="4"/>
  <c r="LI14" i="4" l="1"/>
  <c r="LH13" i="4"/>
  <c r="LJ14" i="4" l="1"/>
  <c r="LI13" i="4"/>
  <c r="LK14" i="4" l="1"/>
  <c r="LG10" i="4"/>
  <c r="LG11" i="4"/>
  <c r="LJ13" i="4"/>
  <c r="LL14" i="4" l="1"/>
  <c r="LK13" i="4"/>
  <c r="LM14" i="4" l="1"/>
  <c r="LL13" i="4"/>
  <c r="LN14" i="4" l="1"/>
  <c r="LM13" i="4"/>
  <c r="LO14" i="4" l="1"/>
  <c r="LN13" i="4"/>
  <c r="LP14" i="4" l="1"/>
  <c r="LO13" i="4"/>
  <c r="LQ14" i="4" l="1"/>
  <c r="LP13" i="4"/>
  <c r="LR14" i="4" l="1"/>
  <c r="LN10" i="4"/>
  <c r="LQ13" i="4"/>
  <c r="LN11" i="4"/>
  <c r="LS14" i="4" l="1"/>
  <c r="LR13" i="4"/>
  <c r="LT14" i="4" l="1"/>
  <c r="LS13" i="4"/>
  <c r="LU14" i="4" l="1"/>
  <c r="LT13" i="4"/>
  <c r="LV14" i="4" l="1"/>
  <c r="LU13" i="4"/>
  <c r="LW14" i="4" l="1"/>
  <c r="LV13" i="4"/>
  <c r="LX14" i="4" l="1"/>
  <c r="LW13" i="4"/>
  <c r="LY14" i="4" l="1"/>
  <c r="LX13" i="4"/>
  <c r="LU11" i="4"/>
  <c r="LU10" i="4"/>
  <c r="LZ14" i="4" l="1"/>
  <c r="LY13" i="4"/>
  <c r="MA14" i="4" l="1"/>
  <c r="LZ13" i="4"/>
  <c r="MB14" i="4" l="1"/>
  <c r="MA13" i="4"/>
  <c r="MC14" i="4" l="1"/>
  <c r="MB13" i="4"/>
  <c r="MD14" i="4" l="1"/>
  <c r="MC13" i="4"/>
  <c r="ME14" i="4" l="1"/>
  <c r="MD13" i="4"/>
  <c r="MF14" i="4" l="1"/>
  <c r="MB10" i="4"/>
  <c r="ME13" i="4"/>
  <c r="MB11" i="4"/>
  <c r="MG14" i="4" l="1"/>
  <c r="MF13" i="4"/>
  <c r="MH14" i="4" l="1"/>
  <c r="MG13" i="4"/>
  <c r="MI14" i="4" l="1"/>
  <c r="MH13" i="4"/>
  <c r="MJ14" i="4" l="1"/>
  <c r="MI13" i="4"/>
  <c r="MK14" i="4" l="1"/>
  <c r="MJ13" i="4"/>
  <c r="ML14" i="4" l="1"/>
  <c r="MK13" i="4"/>
  <c r="MM14" i="4" l="1"/>
  <c r="MI11" i="4"/>
  <c r="ML13" i="4"/>
  <c r="MI10" i="4"/>
  <c r="MN14" i="4" l="1"/>
  <c r="MM13" i="4"/>
  <c r="MN13" i="4" l="1"/>
  <c r="MO14" i="4"/>
  <c r="MP14" i="4" l="1"/>
  <c r="MO13" i="4"/>
  <c r="MQ14" i="4" l="1"/>
  <c r="MP13" i="4"/>
  <c r="MR14" i="4" l="1"/>
  <c r="MQ13" i="4"/>
  <c r="MS14" i="4" l="1"/>
  <c r="MR13" i="4"/>
  <c r="MT14" i="4" l="1"/>
  <c r="MP11" i="4"/>
  <c r="MP10" i="4"/>
  <c r="MS13" i="4"/>
  <c r="MU14" i="4" l="1"/>
  <c r="MT13" i="4"/>
  <c r="MV14" i="4" l="1"/>
  <c r="MU13" i="4"/>
  <c r="MW14" i="4" l="1"/>
  <c r="MV13" i="4"/>
  <c r="MX14" i="4" l="1"/>
  <c r="MW13" i="4"/>
  <c r="MY14" i="4" l="1"/>
  <c r="MX13" i="4"/>
  <c r="MZ14" i="4" l="1"/>
  <c r="MY13" i="4"/>
  <c r="NA14" i="4" l="1"/>
  <c r="MZ13" i="4"/>
  <c r="MW11" i="4"/>
  <c r="MW10" i="4"/>
  <c r="NB14" i="4" l="1"/>
  <c r="NA13" i="4"/>
  <c r="NC14" i="4" l="1"/>
  <c r="NB13" i="4"/>
  <c r="ND14" i="4" l="1"/>
  <c r="NC13" i="4"/>
  <c r="NE14" i="4" l="1"/>
  <c r="ND13" i="4"/>
  <c r="NF14" i="4" l="1"/>
  <c r="NE13" i="4"/>
  <c r="NG14" i="4" l="1"/>
  <c r="NF13" i="4"/>
  <c r="NH14" i="4" l="1"/>
  <c r="ND10" i="4"/>
  <c r="NG13" i="4"/>
  <c r="ND11" i="4"/>
  <c r="NI14" i="4" l="1"/>
  <c r="NH13" i="4"/>
  <c r="NJ14" i="4" l="1"/>
  <c r="NI13" i="4"/>
  <c r="NK14" i="4" l="1"/>
  <c r="NJ13" i="4"/>
  <c r="NL14" i="4" l="1"/>
  <c r="NK13" i="4"/>
  <c r="NM14" i="4" l="1"/>
  <c r="NL13" i="4"/>
  <c r="NN14" i="4" l="1"/>
  <c r="NM13" i="4"/>
  <c r="NO14" i="4" l="1"/>
  <c r="NK10" i="4"/>
  <c r="NK11" i="4"/>
  <c r="NN13" i="4"/>
  <c r="NP14" i="4" l="1"/>
  <c r="NO13" i="4"/>
  <c r="NQ14" i="4" l="1"/>
  <c r="NP13" i="4"/>
  <c r="NR14" i="4" l="1"/>
  <c r="NQ13" i="4"/>
  <c r="NS14" i="4" l="1"/>
  <c r="NR13" i="4"/>
  <c r="NT14" i="4" l="1"/>
  <c r="NS13" i="4"/>
  <c r="NU14" i="4" l="1"/>
  <c r="NT13" i="4"/>
  <c r="NV14" i="4" l="1"/>
  <c r="NR11" i="4"/>
  <c r="NR10" i="4"/>
  <c r="NU13" i="4"/>
  <c r="NW14" i="4" l="1"/>
  <c r="NV13" i="4"/>
  <c r="NX14" i="4" l="1"/>
  <c r="NW13" i="4"/>
  <c r="NY14" i="4" l="1"/>
  <c r="NX13" i="4"/>
  <c r="NZ14" i="4" l="1"/>
  <c r="NY13" i="4"/>
  <c r="OA14" i="4" l="1"/>
  <c r="NZ13" i="4"/>
  <c r="OB14" i="4" l="1"/>
  <c r="OA13" i="4"/>
  <c r="OC14" i="4" l="1"/>
  <c r="NY11" i="4"/>
  <c r="NY10" i="4"/>
  <c r="OB13" i="4"/>
  <c r="OD14" i="4" l="1"/>
  <c r="OC13" i="4"/>
  <c r="OE14" i="4" l="1"/>
  <c r="OD13" i="4"/>
  <c r="OF14" i="4" l="1"/>
  <c r="OE13" i="4"/>
  <c r="OG14" i="4" l="1"/>
  <c r="OF13" i="4"/>
  <c r="OH14" i="4" l="1"/>
  <c r="OG13" i="4"/>
  <c r="OI14" i="4" l="1"/>
  <c r="OH13" i="4"/>
  <c r="OJ14" i="4" l="1"/>
  <c r="OI13" i="4"/>
  <c r="OF11" i="4"/>
  <c r="OF10" i="4"/>
  <c r="OK14" i="4" l="1"/>
  <c r="OJ13" i="4"/>
  <c r="OL14" i="4" l="1"/>
  <c r="OK13" i="4"/>
  <c r="OM14" i="4" l="1"/>
  <c r="OL13" i="4"/>
  <c r="ON14" i="4" l="1"/>
  <c r="OM13" i="4"/>
  <c r="OO14" i="4" l="1"/>
  <c r="ON13" i="4"/>
  <c r="OP14" i="4" l="1"/>
  <c r="OO13" i="4"/>
  <c r="OQ14" i="4" l="1"/>
  <c r="OM11" i="4"/>
  <c r="OP13" i="4"/>
  <c r="OM10" i="4"/>
  <c r="OR14" i="4" l="1"/>
  <c r="OQ13" i="4"/>
  <c r="OS14" i="4" l="1"/>
  <c r="OR13" i="4"/>
  <c r="OT14" i="4" l="1"/>
  <c r="OS13" i="4"/>
  <c r="OU14" i="4" l="1"/>
  <c r="OT13" i="4"/>
  <c r="OV14" i="4" l="1"/>
  <c r="OU13" i="4"/>
  <c r="OW14" i="4" l="1"/>
  <c r="OV13" i="4"/>
  <c r="OX14" i="4" l="1"/>
  <c r="OW13" i="4"/>
  <c r="OT11" i="4"/>
  <c r="OT10" i="4"/>
  <c r="OY14" i="4" l="1"/>
  <c r="OX13" i="4"/>
  <c r="OZ14" i="4" l="1"/>
  <c r="OY13" i="4"/>
  <c r="PA14" i="4" l="1"/>
  <c r="OZ13" i="4"/>
  <c r="PB14" i="4" l="1"/>
  <c r="PA13" i="4"/>
  <c r="PB13" i="4" l="1"/>
  <c r="PC14" i="4"/>
  <c r="PD14" i="4" l="1"/>
  <c r="PC13" i="4"/>
  <c r="PE14" i="4" l="1"/>
  <c r="PD13" i="4"/>
  <c r="PA10" i="4"/>
  <c r="PA11" i="4"/>
  <c r="PF14" i="4" l="1"/>
  <c r="PE13" i="4"/>
  <c r="PG14" i="4" l="1"/>
  <c r="PF13" i="4"/>
  <c r="PH14" i="4" l="1"/>
  <c r="PG13" i="4"/>
  <c r="PI14" i="4" l="1"/>
  <c r="PH13" i="4"/>
  <c r="PJ14" i="4" l="1"/>
  <c r="PI13" i="4"/>
  <c r="PK14" i="4" l="1"/>
  <c r="PJ13" i="4"/>
  <c r="PL14" i="4" l="1"/>
  <c r="PK13" i="4"/>
  <c r="PH11" i="4"/>
  <c r="PH10" i="4"/>
  <c r="PM14" i="4" l="1"/>
  <c r="PL13" i="4"/>
  <c r="PN14" i="4" l="1"/>
  <c r="PM13" i="4"/>
  <c r="PN13"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TM</author>
  </authors>
  <commentList>
    <comment ref="B21" authorId="0" shapeId="0" xr:uid="{00000000-0006-0000-0000-000001000000}">
      <text>
        <r>
          <rPr>
            <sz val="9"/>
            <color indexed="81"/>
            <rFont val="Segoe UI"/>
            <family val="2"/>
          </rPr>
          <t>Zeigt eine fortlaufende Nummer an. Dient zur Orientierung.</t>
        </r>
      </text>
    </comment>
    <comment ref="C21" authorId="0" shapeId="0" xr:uid="{00000000-0006-0000-0000-000002000000}">
      <text>
        <r>
          <rPr>
            <sz val="9"/>
            <color indexed="81"/>
            <rFont val="Segoe UI"/>
            <family val="2"/>
          </rPr>
          <t>Durch Eingabe von "x" oder "X" wird die komplette Zeile in grau markiert. Dies kann z.B. als Meilensteinlinie oder  auch zum Kenntlich machen bestimmter Projektblöcke verwendet werden. 
Mit einem "f" oder "F" wird die Zeile ebenfalls grau. Wenn aber ein Meilenstein gesetzt wurde, wird dieser in der Spalte "I" grün.</t>
        </r>
      </text>
    </comment>
  </commentList>
</comments>
</file>

<file path=xl/sharedStrings.xml><?xml version="1.0" encoding="utf-8"?>
<sst xmlns="http://schemas.openxmlformats.org/spreadsheetml/2006/main" count="183" uniqueCount="120">
  <si>
    <t xml:space="preserve">Terminplan </t>
  </si>
  <si>
    <t>Farbspiegel</t>
  </si>
  <si>
    <t>geplant</t>
  </si>
  <si>
    <t>Projekt</t>
  </si>
  <si>
    <t>Pisa</t>
  </si>
  <si>
    <t>Endtermin</t>
  </si>
  <si>
    <t>Projektleiter</t>
  </si>
  <si>
    <t>Levi Diener</t>
  </si>
  <si>
    <t>Meilenstein</t>
  </si>
  <si>
    <t>Stv. Projektleiter</t>
  </si>
  <si>
    <t>Shakjir Shemshi</t>
  </si>
  <si>
    <t>Prüfungen</t>
  </si>
  <si>
    <t>Projektinformationen</t>
  </si>
  <si>
    <t>Terminplan AüP</t>
  </si>
  <si>
    <t>Schulferien</t>
  </si>
  <si>
    <t>Persönliche Ferien</t>
  </si>
  <si>
    <t>Stand:</t>
  </si>
  <si>
    <t>Stand 07.11.2022</t>
  </si>
  <si>
    <t>virtuel</t>
  </si>
  <si>
    <t>Kalenderstart</t>
  </si>
  <si>
    <t>Monat</t>
  </si>
  <si>
    <t>KW</t>
  </si>
  <si>
    <t>Tageszähler</t>
  </si>
  <si>
    <t>Wochentag</t>
  </si>
  <si>
    <t>Datum</t>
  </si>
  <si>
    <t xml:space="preserve">Automation &amp; Stv. </t>
  </si>
  <si>
    <t>Shala Shqipdon</t>
  </si>
  <si>
    <t>Automation</t>
  </si>
  <si>
    <t>Bejan Bejtulai</t>
  </si>
  <si>
    <t>Maschinenbau</t>
  </si>
  <si>
    <t>Franco Zanetti</t>
  </si>
  <si>
    <t>Timon Fanac</t>
  </si>
  <si>
    <t>Elektrotechnik</t>
  </si>
  <si>
    <t>Pos.</t>
  </si>
  <si>
    <t>Linie
zeigen</t>
  </si>
  <si>
    <t>Aufgabe/Tätigkeit</t>
  </si>
  <si>
    <t>Verantwortlich</t>
  </si>
  <si>
    <t>Phase 1 : Initialsierung</t>
  </si>
  <si>
    <t xml:space="preserve">Layout Projektauftrag </t>
  </si>
  <si>
    <t>ZBW</t>
  </si>
  <si>
    <t>Ausgangslage</t>
  </si>
  <si>
    <t>Zielsetzung</t>
  </si>
  <si>
    <t>Lieferobjekte</t>
  </si>
  <si>
    <t>Projektstrukturplan</t>
  </si>
  <si>
    <t>Shqipdon Shala</t>
  </si>
  <si>
    <t>Meilensteinplan</t>
  </si>
  <si>
    <t>Projektorganisation</t>
  </si>
  <si>
    <t>Franco Zaffonatto</t>
  </si>
  <si>
    <t>Ressourcenbedarf</t>
  </si>
  <si>
    <t>Layout Pflichtenheft</t>
  </si>
  <si>
    <t>Systemerfassung &amp; Abgrenzung</t>
  </si>
  <si>
    <t>Prozessanalyse</t>
  </si>
  <si>
    <t>Schnittstellen</t>
  </si>
  <si>
    <t>Anforderungen</t>
  </si>
  <si>
    <t>Formatierung Projektauftrag &amp; Pflichtenheft</t>
  </si>
  <si>
    <t>Präsentation erstellen</t>
  </si>
  <si>
    <t>Meilenstein 1</t>
  </si>
  <si>
    <t>Alle</t>
  </si>
  <si>
    <t>Phase 2 : Konzept</t>
  </si>
  <si>
    <t>Terminplan erstellen</t>
  </si>
  <si>
    <t>Zielkatalog erstellen</t>
  </si>
  <si>
    <t>Präferenzmatrix</t>
  </si>
  <si>
    <t>Morphologischer Kasten</t>
  </si>
  <si>
    <t>Shaqir Shemshi</t>
  </si>
  <si>
    <t>Nutzwertanalyse durchführen</t>
  </si>
  <si>
    <t>Modelle erstellen</t>
  </si>
  <si>
    <t>Präsentation</t>
  </si>
  <si>
    <t>Präsentation ausdrucken und binden</t>
  </si>
  <si>
    <t>Meilenstein 2</t>
  </si>
  <si>
    <t>Phase 3 : Konstruktion / Design</t>
  </si>
  <si>
    <t>CAD - Baugruppen konstruieren</t>
  </si>
  <si>
    <t>pneumatisches Schema konstruieren</t>
  </si>
  <si>
    <t>elektrisches Schema konstruieren</t>
  </si>
  <si>
    <t xml:space="preserve">Struktur der Software </t>
  </si>
  <si>
    <t>Review durchführen</t>
  </si>
  <si>
    <t>entscheidende Informationen festhalten</t>
  </si>
  <si>
    <t>Gefundene Probleme auswerten und beseitigen</t>
  </si>
  <si>
    <t>Risiken festhalten und Lösungen dafür</t>
  </si>
  <si>
    <t>Meilenstein 3</t>
  </si>
  <si>
    <t>Phase 4 : Realisierung</t>
  </si>
  <si>
    <t>Programmierung</t>
  </si>
  <si>
    <t>Timon Fanac
Shakjir Shemshi</t>
  </si>
  <si>
    <t>Baugruppen realisieren</t>
  </si>
  <si>
    <t>Bejan Bejtulai
Levi Diener</t>
  </si>
  <si>
    <t>Baugruppen montieren</t>
  </si>
  <si>
    <t>Shqipdon Shala
Franco Zaffonatto</t>
  </si>
  <si>
    <t>Pilotexperiment durchführen</t>
  </si>
  <si>
    <t>Optimierungen anbringen / festhalten</t>
  </si>
  <si>
    <t>Anforderungsliste erstellen</t>
  </si>
  <si>
    <t>Risikoanalyse durchführen</t>
  </si>
  <si>
    <t>Meilenstein 4</t>
  </si>
  <si>
    <t>Phase 5 : Dokumentation</t>
  </si>
  <si>
    <t>Einleitung &amp; Zusammenfassung</t>
  </si>
  <si>
    <t>Grobkonzept Mechanik</t>
  </si>
  <si>
    <t>Bejan Bejtulai
Levi Diener
Franco Zaffonatto</t>
  </si>
  <si>
    <t>Grobkonzept Elektrotechnik</t>
  </si>
  <si>
    <t>Grobkonzept Informatik</t>
  </si>
  <si>
    <t>Timon Fanac
Shqipdon Shala</t>
  </si>
  <si>
    <t>Detailkonzept Mechanik</t>
  </si>
  <si>
    <t>Detailkonzept Elektrotechnik</t>
  </si>
  <si>
    <t>Detailkonzept Informatik</t>
  </si>
  <si>
    <t>Erkenntnisse zum umgesetzten Konzept</t>
  </si>
  <si>
    <t>Wartungsanleitung Mechanik</t>
  </si>
  <si>
    <t>Bejan Bejtulai
Franco Zaffonatto</t>
  </si>
  <si>
    <t>Wartungsanleitung Elektrotechnik</t>
  </si>
  <si>
    <t>Wartungsanleitung Informatik</t>
  </si>
  <si>
    <t>Betriebsanleitung auf Deutsch</t>
  </si>
  <si>
    <t>Betriebsanleitung auf Englisch</t>
  </si>
  <si>
    <t>Reflexion des gruppendynamisches Prozesses</t>
  </si>
  <si>
    <t>Fazit</t>
  </si>
  <si>
    <t>Quellen/Literatur- und Abbildungsverzeichnis</t>
  </si>
  <si>
    <t>Eigenständigkeitserklärung</t>
  </si>
  <si>
    <t>Abrechnung und professionelle Rechnungsstellung ans ZBW</t>
  </si>
  <si>
    <t>Formatierung der Dokumentation</t>
  </si>
  <si>
    <t>Meilenstein 5</t>
  </si>
  <si>
    <t>Phase 6 : Schlusspräsentation</t>
  </si>
  <si>
    <t>Projekt abschliessen</t>
  </si>
  <si>
    <t>Gruppe</t>
  </si>
  <si>
    <t>Roboter präsentieren</t>
  </si>
  <si>
    <t>Meilenstein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</si>
</sst>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
  </numFmts>
  <fonts count="35">
    <font>
      <sz val="11"/>
      <color theme="1"/>
      <name val="Calibri"/>
      <family val="2"/>
      <scheme val="minor"/>
    </font>
    <font>
      <sz val="11"/>
      <color theme="1"/>
      <name val="Calibri"/>
      <family val="2"/>
      <scheme val="minor"/>
    </font>
    <font>
      <sz val="11"/>
      <color theme="0"/>
      <name val="Calibri"/>
      <family val="2"/>
      <scheme val="minor"/>
    </font>
    <font>
      <b/>
      <sz val="12"/>
      <color theme="0"/>
      <name val="Calibri"/>
      <family val="2"/>
      <scheme val="minor"/>
    </font>
    <font>
      <sz val="11"/>
      <color theme="8" tint="-0.249977111117893"/>
      <name val="Calibri"/>
      <family val="2"/>
      <scheme val="minor"/>
    </font>
    <font>
      <sz val="13"/>
      <color theme="8" tint="-0.249977111117893"/>
      <name val="Calibri"/>
      <family val="2"/>
      <scheme val="minor"/>
    </font>
    <font>
      <sz val="9"/>
      <color indexed="81"/>
      <name val="Segoe UI"/>
      <family val="2"/>
    </font>
    <font>
      <sz val="6"/>
      <color theme="1"/>
      <name val="Calibri"/>
      <family val="2"/>
      <scheme val="minor"/>
    </font>
    <font>
      <b/>
      <sz val="10"/>
      <color rgb="FF0070C0"/>
      <name val="Calibri"/>
      <family val="2"/>
      <scheme val="minor"/>
    </font>
    <font>
      <u/>
      <sz val="11"/>
      <color theme="10"/>
      <name val="Calibri"/>
      <family val="2"/>
      <scheme val="minor"/>
    </font>
    <font>
      <sz val="12"/>
      <color theme="1"/>
      <name val="Calibri"/>
      <family val="2"/>
      <scheme val="minor"/>
    </font>
    <font>
      <sz val="11"/>
      <color rgb="FF0070C0"/>
      <name val="Calibri"/>
      <family val="2"/>
      <scheme val="minor"/>
    </font>
    <font>
      <sz val="9"/>
      <color rgb="FF00B050"/>
      <name val="Calibri"/>
      <family val="2"/>
      <scheme val="minor"/>
    </font>
    <font>
      <b/>
      <sz val="11"/>
      <color theme="1"/>
      <name val="Calibri"/>
      <family val="2"/>
      <scheme val="minor"/>
    </font>
    <font>
      <sz val="8"/>
      <color theme="1" tint="0.34998626667073579"/>
      <name val="Arial"/>
      <family val="2"/>
    </font>
    <font>
      <b/>
      <sz val="11"/>
      <color theme="1"/>
      <name val="Arial"/>
      <family val="2"/>
    </font>
    <font>
      <b/>
      <i/>
      <sz val="11"/>
      <color theme="1"/>
      <name val="Calibri"/>
      <family val="2"/>
      <scheme val="minor"/>
    </font>
    <font>
      <b/>
      <sz val="13"/>
      <color theme="8" tint="-0.249977111117893"/>
      <name val="Calibri"/>
      <family val="2"/>
      <scheme val="minor"/>
    </font>
    <font>
      <b/>
      <sz val="11"/>
      <color theme="8" tint="-0.249977111117893"/>
      <name val="Calibri"/>
      <family val="2"/>
      <scheme val="minor"/>
    </font>
    <font>
      <i/>
      <sz val="12"/>
      <color theme="1" tint="0.249977111117893"/>
      <name val="Calibri"/>
      <family val="2"/>
      <scheme val="minor"/>
    </font>
    <font>
      <b/>
      <sz val="11"/>
      <color theme="8"/>
      <name val="Calibri"/>
      <family val="2"/>
      <scheme val="minor"/>
    </font>
    <font>
      <b/>
      <sz val="30"/>
      <color rgb="FF0070C0"/>
      <name val="Calibri"/>
      <family val="2"/>
      <scheme val="minor"/>
    </font>
    <font>
      <u/>
      <sz val="10"/>
      <color rgb="FF00B050"/>
      <name val="Calibri"/>
      <family val="2"/>
      <scheme val="minor"/>
    </font>
    <font>
      <sz val="9"/>
      <color rgb="FF0070C0"/>
      <name val="Arial"/>
      <family val="2"/>
    </font>
    <font>
      <b/>
      <sz val="28"/>
      <color theme="8"/>
      <name val="Calibri"/>
      <family val="2"/>
      <scheme val="minor"/>
    </font>
    <font>
      <sz val="10"/>
      <color theme="1" tint="0.14999847407452621"/>
      <name val="Calibri"/>
      <family val="2"/>
      <scheme val="minor"/>
    </font>
    <font>
      <sz val="13"/>
      <color theme="1" tint="0.14999847407452621"/>
      <name val="Calibri"/>
      <family val="2"/>
      <scheme val="minor"/>
    </font>
    <font>
      <sz val="10"/>
      <color rgb="FFFF0000"/>
      <name val="Calibri"/>
      <family val="2"/>
      <scheme val="minor"/>
    </font>
    <font>
      <sz val="13"/>
      <color theme="0"/>
      <name val="Calibri"/>
      <family val="2"/>
      <scheme val="minor"/>
    </font>
    <font>
      <sz val="10"/>
      <color theme="0"/>
      <name val="Calibri"/>
      <family val="2"/>
      <scheme val="minor"/>
    </font>
    <font>
      <b/>
      <sz val="13"/>
      <color theme="1" tint="0.14999847407452621"/>
      <name val="Calibri"/>
      <family val="2"/>
      <scheme val="minor"/>
    </font>
    <font>
      <b/>
      <sz val="13"/>
      <color theme="0"/>
      <name val="Calibri"/>
      <family val="2"/>
      <scheme val="minor"/>
    </font>
    <font>
      <sz val="12"/>
      <color theme="1" tint="0.14999847407452621"/>
      <name val="Calibri"/>
      <family val="2"/>
      <scheme val="minor"/>
    </font>
    <font>
      <sz val="11"/>
      <color theme="9"/>
      <name val="Calibri"/>
      <family val="2"/>
      <scheme val="minor"/>
    </font>
    <font>
      <b/>
      <sz val="12"/>
      <color theme="1" tint="0.14999847407452621"/>
      <name val="Calibri"/>
      <family val="2"/>
      <scheme val="minor"/>
    </font>
  </fonts>
  <fills count="23">
    <fill>
      <patternFill patternType="none"/>
    </fill>
    <fill>
      <patternFill patternType="gray125"/>
    </fill>
    <fill>
      <patternFill patternType="solid">
        <fgColor theme="0" tint="-4.9989318521683403E-2"/>
        <bgColor indexed="64"/>
      </patternFill>
    </fill>
    <fill>
      <patternFill patternType="solid">
        <fgColor theme="2"/>
        <bgColor indexed="64"/>
      </patternFill>
    </fill>
    <fill>
      <patternFill patternType="solid">
        <fgColor theme="9"/>
        <bgColor indexed="64"/>
      </patternFill>
    </fill>
    <fill>
      <patternFill patternType="solid">
        <fgColor theme="4" tint="-0.499984740745262"/>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9" tint="-0.499984740745262"/>
        <bgColor indexed="64"/>
      </patternFill>
    </fill>
    <fill>
      <patternFill patternType="solid">
        <fgColor theme="7" tint="0.79998168889431442"/>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5" tint="-0.499984740745262"/>
        <bgColor indexed="64"/>
      </patternFill>
    </fill>
    <fill>
      <patternFill patternType="solid">
        <fgColor rgb="FFFF0000"/>
        <bgColor indexed="64"/>
      </patternFill>
    </fill>
    <fill>
      <patternFill patternType="solid">
        <fgColor theme="7" tint="-0.249977111117893"/>
        <bgColor indexed="64"/>
      </patternFill>
    </fill>
    <fill>
      <patternFill patternType="solid">
        <fgColor rgb="FF9999FF"/>
        <bgColor indexed="64"/>
      </patternFill>
    </fill>
    <fill>
      <patternFill patternType="solid">
        <fgColor theme="9" tint="-0.249977111117893"/>
        <bgColor indexed="64"/>
      </patternFill>
    </fill>
    <fill>
      <patternFill patternType="solid">
        <fgColor theme="7" tint="-0.499984740745262"/>
        <bgColor indexed="64"/>
      </patternFill>
    </fill>
    <fill>
      <patternFill patternType="solid">
        <fgColor theme="5" tint="-0.249977111117893"/>
        <bgColor indexed="64"/>
      </patternFill>
    </fill>
    <fill>
      <patternFill patternType="solid">
        <fgColor rgb="FF9966FF"/>
        <bgColor indexed="64"/>
      </patternFill>
    </fill>
    <fill>
      <patternFill patternType="solid">
        <fgColor rgb="FF9E21B7"/>
        <bgColor indexed="64"/>
      </patternFill>
    </fill>
  </fills>
  <borders count="97">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2" tint="-0.499984740745262"/>
      </left>
      <right style="thin">
        <color theme="2" tint="-0.499984740745262"/>
      </right>
      <top/>
      <bottom/>
      <diagonal/>
    </border>
    <border>
      <left style="thin">
        <color theme="2" tint="-0.499984740745262"/>
      </left>
      <right/>
      <top/>
      <bottom/>
      <diagonal/>
    </border>
    <border>
      <left/>
      <right style="thin">
        <color theme="2" tint="-0.499984740745262"/>
      </right>
      <top/>
      <bottom/>
      <diagonal/>
    </border>
    <border>
      <left/>
      <right/>
      <top style="hair">
        <color theme="0" tint="-0.34998626667073579"/>
      </top>
      <bottom style="hair">
        <color theme="0" tint="-0.34998626667073579"/>
      </bottom>
      <diagonal/>
    </border>
    <border>
      <left/>
      <right/>
      <top style="hair">
        <color theme="0" tint="-0.34998626667073579"/>
      </top>
      <bottom/>
      <diagonal/>
    </border>
    <border>
      <left/>
      <right/>
      <top style="medium">
        <color theme="8"/>
      </top>
      <bottom style="hair">
        <color theme="0" tint="-0.34998626667073579"/>
      </bottom>
      <diagonal/>
    </border>
    <border>
      <left/>
      <right/>
      <top/>
      <bottom style="medium">
        <color theme="8"/>
      </bottom>
      <diagonal/>
    </border>
    <border>
      <left style="thin">
        <color theme="0" tint="-0.34998626667073579"/>
      </left>
      <right style="thin">
        <color theme="0"/>
      </right>
      <top/>
      <bottom style="thin">
        <color theme="2"/>
      </bottom>
      <diagonal/>
    </border>
    <border>
      <left style="thin">
        <color theme="2" tint="-0.499984740745262"/>
      </left>
      <right style="thin">
        <color theme="2" tint="-0.499984740745262"/>
      </right>
      <top/>
      <bottom style="medium">
        <color rgb="FF0070C0"/>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bottom style="thin">
        <color theme="1" tint="0.499984740745262"/>
      </bottom>
      <diagonal/>
    </border>
    <border>
      <left style="hair">
        <color theme="0" tint="-0.34998626667073579"/>
      </left>
      <right style="hair">
        <color theme="0" tint="-0.34998626667073579"/>
      </right>
      <top style="thin">
        <color theme="2"/>
      </top>
      <bottom style="thin">
        <color theme="2"/>
      </bottom>
      <diagonal/>
    </border>
    <border>
      <left style="medium">
        <color rgb="FF0070C0"/>
      </left>
      <right style="hair">
        <color rgb="FF0070C0"/>
      </right>
      <top style="medium">
        <color rgb="FF0070C0"/>
      </top>
      <bottom style="medium">
        <color rgb="FF0070C0"/>
      </bottom>
      <diagonal/>
    </border>
    <border>
      <left style="hair">
        <color rgb="FF0070C0"/>
      </left>
      <right style="medium">
        <color rgb="FF0070C0"/>
      </right>
      <top style="medium">
        <color rgb="FF0070C0"/>
      </top>
      <bottom style="medium">
        <color rgb="FF0070C0"/>
      </bottom>
      <diagonal/>
    </border>
    <border>
      <left/>
      <right/>
      <top style="medium">
        <color theme="8"/>
      </top>
      <bottom/>
      <diagonal/>
    </border>
    <border>
      <left/>
      <right style="hair">
        <color theme="8"/>
      </right>
      <top style="medium">
        <color theme="8"/>
      </top>
      <bottom style="hair">
        <color theme="0" tint="-0.34998626667073579"/>
      </bottom>
      <diagonal/>
    </border>
    <border>
      <left/>
      <right style="hair">
        <color theme="8"/>
      </right>
      <top style="hair">
        <color theme="0" tint="-0.34998626667073579"/>
      </top>
      <bottom style="hair">
        <color theme="0" tint="-0.34998626667073579"/>
      </bottom>
      <diagonal/>
    </border>
    <border>
      <left/>
      <right style="hair">
        <color theme="8"/>
      </right>
      <top style="hair">
        <color theme="0" tint="-0.34998626667073579"/>
      </top>
      <bottom/>
      <diagonal/>
    </border>
    <border>
      <left/>
      <right style="hair">
        <color theme="8"/>
      </right>
      <top/>
      <bottom/>
      <diagonal/>
    </border>
    <border>
      <left/>
      <right style="hair">
        <color theme="8"/>
      </right>
      <top/>
      <bottom style="medium">
        <color theme="8"/>
      </bottom>
      <diagonal/>
    </border>
    <border>
      <left style="thin">
        <color rgb="FF0070C0"/>
      </left>
      <right style="thin">
        <color theme="2" tint="-0.499984740745262"/>
      </right>
      <top style="thin">
        <color rgb="FF0070C0"/>
      </top>
      <bottom/>
      <diagonal/>
    </border>
    <border>
      <left style="thin">
        <color rgb="FF0070C0"/>
      </left>
      <right style="thin">
        <color theme="2" tint="-0.499984740745262"/>
      </right>
      <top/>
      <bottom/>
      <diagonal/>
    </border>
    <border>
      <left style="thin">
        <color theme="0" tint="-0.34998626667073579"/>
      </left>
      <right style="thin">
        <color theme="0" tint="-0.34998626667073579"/>
      </right>
      <top/>
      <bottom style="thin">
        <color theme="2"/>
      </bottom>
      <diagonal/>
    </border>
    <border>
      <left style="thin">
        <color theme="0" tint="-0.34998626667073579"/>
      </left>
      <right style="thin">
        <color theme="0"/>
      </right>
      <top/>
      <bottom style="thin">
        <color theme="0" tint="-0.34998626667073579"/>
      </bottom>
      <diagonal/>
    </border>
    <border>
      <left/>
      <right style="thin">
        <color theme="0"/>
      </right>
      <top/>
      <bottom style="thin">
        <color theme="2"/>
      </bottom>
      <diagonal/>
    </border>
    <border>
      <left/>
      <right style="thin">
        <color theme="0"/>
      </right>
      <top/>
      <bottom style="thin">
        <color theme="0" tint="-0.34998626667073579"/>
      </bottom>
      <diagonal/>
    </border>
    <border>
      <left style="hair">
        <color theme="0" tint="-0.34998626667073579"/>
      </left>
      <right style="medium">
        <color theme="8"/>
      </right>
      <top style="thin">
        <color theme="2"/>
      </top>
      <bottom style="thin">
        <color theme="2"/>
      </bottom>
      <diagonal/>
    </border>
    <border>
      <left style="medium">
        <color theme="8"/>
      </left>
      <right style="hair">
        <color theme="0" tint="-0.34998626667073579"/>
      </right>
      <top/>
      <bottom style="thin">
        <color theme="2"/>
      </bottom>
      <diagonal/>
    </border>
    <border>
      <left style="hair">
        <color theme="0" tint="-0.34998626667073579"/>
      </left>
      <right style="hair">
        <color theme="0" tint="-0.34998626667073579"/>
      </right>
      <top style="thin">
        <color theme="2"/>
      </top>
      <bottom style="medium">
        <color theme="8"/>
      </bottom>
      <diagonal/>
    </border>
    <border>
      <left style="hair">
        <color theme="8"/>
      </left>
      <right/>
      <top style="hair">
        <color theme="0" tint="-0.34998626667073579"/>
      </top>
      <bottom/>
      <diagonal/>
    </border>
    <border>
      <left style="hair">
        <color theme="8"/>
      </left>
      <right/>
      <top/>
      <bottom/>
      <diagonal/>
    </border>
    <border>
      <left style="hair">
        <color theme="8"/>
      </left>
      <right/>
      <top/>
      <bottom style="medium">
        <color theme="8"/>
      </bottom>
      <diagonal/>
    </border>
    <border>
      <left style="hair">
        <color theme="0" tint="-0.34998626667073579"/>
      </left>
      <right style="medium">
        <color theme="8"/>
      </right>
      <top/>
      <bottom style="thin">
        <color theme="2"/>
      </bottom>
      <diagonal/>
    </border>
    <border>
      <left/>
      <right/>
      <top/>
      <bottom style="medium">
        <color theme="4" tint="-0.249977111117893"/>
      </bottom>
      <diagonal/>
    </border>
    <border>
      <left style="medium">
        <color theme="4" tint="-0.249977111117893"/>
      </left>
      <right/>
      <top style="medium">
        <color theme="4" tint="-0.249977111117893"/>
      </top>
      <bottom style="thin">
        <color theme="2"/>
      </bottom>
      <diagonal/>
    </border>
    <border>
      <left style="hair">
        <color theme="0" tint="-0.34998626667073579"/>
      </left>
      <right/>
      <top/>
      <bottom style="thin">
        <color theme="2"/>
      </bottom>
      <diagonal/>
    </border>
    <border>
      <left style="hair">
        <color theme="0" tint="-0.34998626667073579"/>
      </left>
      <right/>
      <top style="thin">
        <color theme="2"/>
      </top>
      <bottom style="thin">
        <color theme="2"/>
      </bottom>
      <diagonal/>
    </border>
    <border>
      <left style="hair">
        <color rgb="FF0070C0"/>
      </left>
      <right/>
      <top style="medium">
        <color rgb="FF0070C0"/>
      </top>
      <bottom style="medium">
        <color rgb="FF0070C0"/>
      </bottom>
      <diagonal/>
    </border>
    <border>
      <left style="medium">
        <color theme="4" tint="-0.249977111117893"/>
      </left>
      <right/>
      <top style="thin">
        <color theme="2"/>
      </top>
      <bottom style="thin">
        <color theme="2"/>
      </bottom>
      <diagonal/>
    </border>
    <border>
      <left/>
      <right style="hair">
        <color theme="0" tint="-0.34998626667073579"/>
      </right>
      <top/>
      <bottom style="thin">
        <color theme="2"/>
      </bottom>
      <diagonal/>
    </border>
    <border>
      <left/>
      <right style="hair">
        <color theme="0" tint="-0.34998626667073579"/>
      </right>
      <top style="thin">
        <color theme="2"/>
      </top>
      <bottom style="thin">
        <color theme="2"/>
      </bottom>
      <diagonal/>
    </border>
    <border>
      <left/>
      <right style="medium">
        <color theme="4" tint="-0.249977111117893"/>
      </right>
      <top/>
      <bottom/>
      <diagonal/>
    </border>
    <border>
      <left/>
      <right style="hair">
        <color theme="0" tint="-0.34998626667073579"/>
      </right>
      <top/>
      <bottom style="medium">
        <color theme="8"/>
      </bottom>
      <diagonal/>
    </border>
    <border>
      <left style="thin">
        <color rgb="FF0070C0"/>
      </left>
      <right style="thin">
        <color theme="2" tint="-0.499984740745262"/>
      </right>
      <top/>
      <bottom style="medium">
        <color theme="4" tint="-0.249977111117893"/>
      </bottom>
      <diagonal/>
    </border>
    <border>
      <left style="medium">
        <color theme="4" tint="-0.249977111117893"/>
      </left>
      <right/>
      <top/>
      <bottom/>
      <diagonal/>
    </border>
    <border>
      <left style="hair">
        <color theme="8"/>
      </left>
      <right/>
      <top style="medium">
        <color theme="8"/>
      </top>
      <bottom style="hair">
        <color theme="0" tint="-0.34998626667073579"/>
      </bottom>
      <diagonal/>
    </border>
    <border>
      <left/>
      <right style="medium">
        <color theme="4" tint="-0.249977111117893"/>
      </right>
      <top style="medium">
        <color theme="8"/>
      </top>
      <bottom style="hair">
        <color theme="0" tint="-0.34998626667073579"/>
      </bottom>
      <diagonal/>
    </border>
    <border>
      <left style="hair">
        <color theme="8"/>
      </left>
      <right/>
      <top style="hair">
        <color theme="0" tint="-0.34998626667073579"/>
      </top>
      <bottom style="hair">
        <color theme="0" tint="-0.34998626667073579"/>
      </bottom>
      <diagonal/>
    </border>
    <border>
      <left/>
      <right style="medium">
        <color theme="4" tint="-0.249977111117893"/>
      </right>
      <top style="hair">
        <color theme="0" tint="-0.34998626667073579"/>
      </top>
      <bottom style="hair">
        <color theme="0" tint="-0.34998626667073579"/>
      </bottom>
      <diagonal/>
    </border>
    <border>
      <left/>
      <right style="medium">
        <color theme="4" tint="-0.249977111117893"/>
      </right>
      <top style="hair">
        <color theme="0" tint="-0.34998626667073579"/>
      </top>
      <bottom/>
      <diagonal/>
    </border>
    <border>
      <left/>
      <right style="medium">
        <color theme="4" tint="-0.249977111117893"/>
      </right>
      <top/>
      <bottom style="medium">
        <color theme="8"/>
      </bottom>
      <diagonal/>
    </border>
    <border>
      <left/>
      <right style="hair">
        <color theme="0" tint="-0.34998626667073579"/>
      </right>
      <top style="thin">
        <color theme="2"/>
      </top>
      <bottom/>
      <diagonal/>
    </border>
    <border>
      <left/>
      <right/>
      <top style="thin">
        <color theme="2"/>
      </top>
      <bottom style="thin">
        <color theme="2"/>
      </bottom>
      <diagonal/>
    </border>
    <border>
      <left style="medium">
        <color theme="4" tint="-0.249977111117893"/>
      </left>
      <right/>
      <top style="thin">
        <color theme="2"/>
      </top>
      <bottom/>
      <diagonal/>
    </border>
    <border>
      <left style="medium">
        <color theme="4" tint="-0.249977111117893"/>
      </left>
      <right/>
      <top style="medium">
        <color theme="4" tint="-0.249977111117893"/>
      </top>
      <bottom style="medium">
        <color theme="4" tint="-0.249977111117893"/>
      </bottom>
      <diagonal/>
    </border>
    <border>
      <left/>
      <right/>
      <top style="medium">
        <color theme="4" tint="-0.249977111117893"/>
      </top>
      <bottom style="medium">
        <color theme="4" tint="-0.249977111117893"/>
      </bottom>
      <diagonal/>
    </border>
    <border>
      <left/>
      <right style="hair">
        <color rgb="FF0070C0"/>
      </right>
      <top style="medium">
        <color theme="4" tint="-0.249977111117893"/>
      </top>
      <bottom style="medium">
        <color theme="4" tint="-0.249977111117893"/>
      </bottom>
      <diagonal/>
    </border>
    <border>
      <left style="thin">
        <color theme="0" tint="-0.34998626667073579"/>
      </left>
      <right/>
      <top/>
      <bottom style="thin">
        <color theme="2"/>
      </bottom>
      <diagonal/>
    </border>
    <border>
      <left style="thin">
        <color theme="0" tint="-0.34998626667073579"/>
      </left>
      <right style="thin">
        <color theme="0"/>
      </right>
      <top/>
      <bottom/>
      <diagonal/>
    </border>
    <border>
      <left style="medium">
        <color theme="4" tint="-0.249977111117893"/>
      </left>
      <right style="thin">
        <color theme="0"/>
      </right>
      <top style="medium">
        <color theme="4" tint="-0.249977111117893"/>
      </top>
      <bottom style="medium">
        <color theme="4" tint="-0.249977111117893"/>
      </bottom>
      <diagonal/>
    </border>
    <border>
      <left style="thin">
        <color theme="0" tint="-0.34998626667073579"/>
      </left>
      <right style="thin">
        <color theme="0"/>
      </right>
      <top style="medium">
        <color theme="4" tint="-0.249977111117893"/>
      </top>
      <bottom style="medium">
        <color theme="4" tint="-0.249977111117893"/>
      </bottom>
      <diagonal/>
    </border>
    <border>
      <left style="thin">
        <color theme="0" tint="-0.34998626667073579"/>
      </left>
      <right style="medium">
        <color theme="4" tint="-0.249977111117893"/>
      </right>
      <top style="medium">
        <color theme="4" tint="-0.249977111117893"/>
      </top>
      <bottom style="medium">
        <color theme="4" tint="-0.249977111117893"/>
      </bottom>
      <diagonal/>
    </border>
    <border>
      <left style="thin">
        <color theme="0" tint="-0.34998626667073579"/>
      </left>
      <right style="thin">
        <color theme="0" tint="-0.34998626667073579"/>
      </right>
      <top style="thin">
        <color theme="2"/>
      </top>
      <bottom style="medium">
        <color theme="4" tint="-0.249977111117893"/>
      </bottom>
      <diagonal/>
    </border>
    <border>
      <left style="thin">
        <color theme="0" tint="-0.34998626667073579"/>
      </left>
      <right style="thin">
        <color theme="0"/>
      </right>
      <top style="thin">
        <color theme="2"/>
      </top>
      <bottom style="medium">
        <color theme="4" tint="-0.249977111117893"/>
      </bottom>
      <diagonal/>
    </border>
    <border>
      <left style="thin">
        <color theme="0" tint="-0.34998626667073579"/>
      </left>
      <right style="thin">
        <color theme="0" tint="-0.34998626667073579"/>
      </right>
      <top style="medium">
        <color theme="4" tint="-0.249977111117893"/>
      </top>
      <bottom style="medium">
        <color theme="4" tint="-0.249977111117893"/>
      </bottom>
      <diagonal/>
    </border>
    <border>
      <left style="thin">
        <color theme="0" tint="-0.34998626667073579"/>
      </left>
      <right/>
      <top style="medium">
        <color theme="4" tint="-0.249977111117893"/>
      </top>
      <bottom style="medium">
        <color theme="4" tint="-0.249977111117893"/>
      </bottom>
      <diagonal/>
    </border>
    <border>
      <left style="thin">
        <color theme="0" tint="-0.34998626667073579"/>
      </left>
      <right style="thin">
        <color theme="0"/>
      </right>
      <top/>
      <bottom style="medium">
        <color theme="4" tint="-0.249977111117893"/>
      </bottom>
      <diagonal/>
    </border>
    <border>
      <left/>
      <right style="thin">
        <color theme="0" tint="-0.34998626667073579"/>
      </right>
      <top/>
      <bottom style="medium">
        <color theme="4" tint="-0.249977111117893"/>
      </bottom>
      <diagonal/>
    </border>
    <border>
      <left style="thin">
        <color theme="0" tint="-0.34998626667073579"/>
      </left>
      <right style="thin">
        <color theme="0" tint="-0.34998626667073579"/>
      </right>
      <top/>
      <bottom style="medium">
        <color theme="4" tint="-0.249977111117893"/>
      </bottom>
      <diagonal/>
    </border>
    <border>
      <left style="thin">
        <color theme="0" tint="-0.34998626667073579"/>
      </left>
      <right/>
      <top style="thin">
        <color theme="2"/>
      </top>
      <bottom style="thin">
        <color theme="2"/>
      </bottom>
      <diagonal/>
    </border>
    <border>
      <left/>
      <right style="thin">
        <color theme="0" tint="-0.34998626667073579"/>
      </right>
      <top style="thin">
        <color theme="2"/>
      </top>
      <bottom style="thin">
        <color theme="2"/>
      </bottom>
      <diagonal/>
    </border>
    <border>
      <left style="hair">
        <color theme="0" tint="-0.34998626667073579"/>
      </left>
      <right/>
      <top style="thin">
        <color theme="2"/>
      </top>
      <bottom/>
      <diagonal/>
    </border>
    <border>
      <left/>
      <right/>
      <top style="thin">
        <color theme="2"/>
      </top>
      <bottom/>
      <diagonal/>
    </border>
    <border>
      <left/>
      <right/>
      <top/>
      <bottom style="thin">
        <color theme="2"/>
      </bottom>
      <diagonal/>
    </border>
    <border>
      <left/>
      <right style="thin">
        <color theme="0"/>
      </right>
      <top/>
      <bottom/>
      <diagonal/>
    </border>
    <border>
      <left style="medium">
        <color theme="4" tint="-0.249977111117893"/>
      </left>
      <right style="thin">
        <color theme="0" tint="-0.34998626667073579"/>
      </right>
      <top/>
      <bottom style="thin">
        <color theme="2"/>
      </bottom>
      <diagonal/>
    </border>
    <border>
      <left style="hair">
        <color theme="0" tint="-0.34998626667073579"/>
      </left>
      <right style="medium">
        <color theme="4" tint="-0.249977111117893"/>
      </right>
      <top style="thin">
        <color theme="2"/>
      </top>
      <bottom style="thin">
        <color theme="2"/>
      </bottom>
      <diagonal/>
    </border>
    <border>
      <left style="medium">
        <color theme="4" tint="-0.249977111117893"/>
      </left>
      <right style="thin">
        <color theme="0" tint="-0.34998626667073579"/>
      </right>
      <top style="thin">
        <color theme="2"/>
      </top>
      <bottom style="thin">
        <color theme="2"/>
      </bottom>
      <diagonal/>
    </border>
    <border>
      <left style="thin">
        <color theme="0" tint="-0.34998626667073579"/>
      </left>
      <right/>
      <top/>
      <bottom/>
      <diagonal/>
    </border>
    <border>
      <left style="thin">
        <color theme="0" tint="-0.34998626667073579"/>
      </left>
      <right/>
      <top style="thin">
        <color theme="0" tint="-0.34998626667073579"/>
      </top>
      <bottom style="thin">
        <color theme="2"/>
      </bottom>
      <diagonal/>
    </border>
    <border>
      <left/>
      <right style="thin">
        <color theme="0" tint="-0.34998626667073579"/>
      </right>
      <top/>
      <bottom style="thin">
        <color theme="2"/>
      </bottom>
      <diagonal/>
    </border>
    <border>
      <left/>
      <right/>
      <top style="thin">
        <color theme="2"/>
      </top>
      <bottom style="medium">
        <color theme="4" tint="-0.249977111117893"/>
      </bottom>
      <diagonal/>
    </border>
    <border>
      <left/>
      <right style="hair">
        <color theme="0" tint="-0.34998626667073579"/>
      </right>
      <top style="thin">
        <color theme="2"/>
      </top>
      <bottom style="medium">
        <color theme="4" tint="-0.249977111117893"/>
      </bottom>
      <diagonal/>
    </border>
    <border>
      <left style="hair">
        <color theme="0" tint="-0.34998626667073579"/>
      </left>
      <right style="medium">
        <color theme="8"/>
      </right>
      <top style="thin">
        <color theme="2"/>
      </top>
      <bottom style="medium">
        <color theme="4" tint="-0.249977111117893"/>
      </bottom>
      <diagonal/>
    </border>
    <border>
      <left style="hair">
        <color theme="0" tint="-0.34998626667073579"/>
      </left>
      <right/>
      <top style="thin">
        <color theme="2"/>
      </top>
      <bottom style="medium">
        <color theme="4" tint="-0.249977111117893"/>
      </bottom>
      <diagonal/>
    </border>
    <border>
      <left/>
      <right style="medium">
        <color theme="4" tint="-0.249977111117893"/>
      </right>
      <top style="thin">
        <color theme="2"/>
      </top>
      <bottom/>
      <diagonal/>
    </border>
    <border>
      <left style="medium">
        <color theme="4" tint="-0.249977111117893"/>
      </left>
      <right style="thin">
        <color theme="0" tint="-0.34998626667073579"/>
      </right>
      <top/>
      <bottom/>
      <diagonal/>
    </border>
    <border>
      <left/>
      <right style="thin">
        <color theme="0"/>
      </right>
      <top/>
      <bottom style="thin">
        <color theme="0"/>
      </bottom>
      <diagonal/>
    </border>
    <border>
      <left/>
      <right style="thin">
        <color theme="0"/>
      </right>
      <top style="thin">
        <color theme="0"/>
      </top>
      <bottom style="thin">
        <color theme="0"/>
      </bottom>
      <diagonal/>
    </border>
    <border>
      <left style="thin">
        <color theme="0" tint="-0.34998626667073579"/>
      </left>
      <right style="medium">
        <color theme="4" tint="-0.249977111117893"/>
      </right>
      <top/>
      <bottom style="thin">
        <color theme="2"/>
      </bottom>
      <diagonal/>
    </border>
    <border>
      <left style="thin">
        <color theme="0" tint="-0.34998626667073579"/>
      </left>
      <right style="medium">
        <color theme="4" tint="-0.249977111117893"/>
      </right>
      <top style="thin">
        <color theme="2"/>
      </top>
      <bottom style="thin">
        <color theme="2"/>
      </bottom>
      <diagonal/>
    </border>
    <border>
      <left style="thin">
        <color theme="0" tint="-0.34998626667073579"/>
      </left>
      <right style="medium">
        <color theme="4" tint="-0.249977111117893"/>
      </right>
      <top/>
      <bottom/>
      <diagonal/>
    </border>
    <border>
      <left style="thin">
        <color theme="0" tint="-0.34998626667073579"/>
      </left>
      <right style="medium">
        <color theme="4" tint="-0.249977111117893"/>
      </right>
      <top/>
      <bottom style="medium">
        <color theme="4" tint="-0.249977111117893"/>
      </bottom>
      <diagonal/>
    </border>
  </borders>
  <cellStyleXfs count="3">
    <xf numFmtId="0" fontId="0" fillId="0" borderId="0"/>
    <xf numFmtId="9" fontId="1" fillId="0" borderId="0" applyFont="0" applyFill="0" applyBorder="0" applyAlignment="0" applyProtection="0"/>
    <xf numFmtId="0" fontId="9" fillId="0" borderId="0" applyNumberFormat="0" applyFill="0" applyBorder="0" applyAlignment="0" applyProtection="0"/>
  </cellStyleXfs>
  <cellXfs count="270">
    <xf numFmtId="0" fontId="0" fillId="0" borderId="0" xfId="0"/>
    <xf numFmtId="0" fontId="0" fillId="0" borderId="0" xfId="0" applyAlignment="1">
      <alignment vertical="center"/>
    </xf>
    <xf numFmtId="0" fontId="0" fillId="0" borderId="1" xfId="0" applyBorder="1"/>
    <xf numFmtId="0" fontId="0" fillId="0" borderId="1" xfId="0" applyBorder="1" applyAlignment="1">
      <alignment vertical="center"/>
    </xf>
    <xf numFmtId="0" fontId="0" fillId="0" borderId="2" xfId="0" applyBorder="1" applyAlignment="1">
      <alignment vertical="center"/>
    </xf>
    <xf numFmtId="0" fontId="0" fillId="0" borderId="2" xfId="0" applyBorder="1"/>
    <xf numFmtId="0" fontId="4" fillId="0" borderId="0" xfId="0" applyFont="1" applyAlignment="1">
      <alignment vertical="center"/>
    </xf>
    <xf numFmtId="0" fontId="7" fillId="0" borderId="0" xfId="0" applyFont="1"/>
    <xf numFmtId="0" fontId="0" fillId="0" borderId="10" xfId="0" applyBorder="1" applyAlignment="1">
      <alignment vertical="center"/>
    </xf>
    <xf numFmtId="0" fontId="14" fillId="2" borderId="3" xfId="0" applyFont="1" applyFill="1" applyBorder="1" applyAlignment="1">
      <alignment horizontal="center" vertical="center"/>
    </xf>
    <xf numFmtId="0" fontId="13" fillId="7" borderId="3" xfId="0" applyFont="1" applyFill="1" applyBorder="1" applyAlignment="1">
      <alignment horizontal="center" vertical="center"/>
    </xf>
    <xf numFmtId="0" fontId="0" fillId="0" borderId="0" xfId="0" applyAlignment="1">
      <alignment horizontal="left" indent="1"/>
    </xf>
    <xf numFmtId="0" fontId="0" fillId="4" borderId="13" xfId="0" applyFill="1" applyBorder="1" applyAlignment="1">
      <alignment horizontal="center" vertical="center"/>
    </xf>
    <xf numFmtId="0" fontId="16" fillId="0" borderId="12" xfId="0" applyFont="1" applyBorder="1" applyAlignment="1">
      <alignment horizontal="center" vertical="center"/>
    </xf>
    <xf numFmtId="0" fontId="12" fillId="0" borderId="0" xfId="0" applyFont="1" applyAlignment="1">
      <alignment horizontal="left" indent="1"/>
    </xf>
    <xf numFmtId="0" fontId="8" fillId="3" borderId="16" xfId="0" applyFont="1" applyFill="1" applyBorder="1" applyAlignment="1">
      <alignment horizontal="center" vertical="top"/>
    </xf>
    <xf numFmtId="0" fontId="21" fillId="0" borderId="0" xfId="0" applyFont="1" applyAlignment="1">
      <alignment vertical="center"/>
    </xf>
    <xf numFmtId="164" fontId="23" fillId="6" borderId="11" xfId="0" applyNumberFormat="1" applyFont="1" applyFill="1" applyBorder="1" applyAlignment="1">
      <alignment horizontal="center" vertical="center"/>
    </xf>
    <xf numFmtId="0" fontId="0" fillId="8" borderId="13" xfId="0" applyFill="1" applyBorder="1" applyAlignment="1">
      <alignment horizontal="center" vertical="center"/>
    </xf>
    <xf numFmtId="0" fontId="2" fillId="9" borderId="14" xfId="0" applyFont="1" applyFill="1" applyBorder="1" applyAlignment="1">
      <alignment horizontal="center" vertical="center"/>
    </xf>
    <xf numFmtId="14" fontId="19" fillId="2" borderId="23" xfId="0" applyNumberFormat="1" applyFont="1" applyFill="1" applyBorder="1" applyAlignment="1">
      <alignment horizontal="left"/>
    </xf>
    <xf numFmtId="0" fontId="8" fillId="0" borderId="24" xfId="0" applyFont="1" applyBorder="1" applyAlignment="1">
      <alignment horizontal="right" vertical="center" indent="1"/>
    </xf>
    <xf numFmtId="0" fontId="8" fillId="2" borderId="25" xfId="0" applyFont="1" applyFill="1" applyBorder="1" applyAlignment="1">
      <alignment horizontal="right" vertical="center" indent="1"/>
    </xf>
    <xf numFmtId="0" fontId="8" fillId="7" borderId="25" xfId="0" applyFont="1" applyFill="1" applyBorder="1" applyAlignment="1">
      <alignment horizontal="right" vertical="center" indent="1"/>
    </xf>
    <xf numFmtId="0" fontId="13" fillId="0" borderId="0" xfId="0" applyFont="1" applyAlignment="1">
      <alignment vertical="center"/>
    </xf>
    <xf numFmtId="0" fontId="13" fillId="0" borderId="0" xfId="0" applyFont="1"/>
    <xf numFmtId="0" fontId="12" fillId="0" borderId="18" xfId="0" applyFont="1" applyBorder="1" applyAlignment="1">
      <alignment vertical="top" wrapText="1"/>
    </xf>
    <xf numFmtId="0" fontId="20" fillId="0" borderId="18" xfId="0" applyFont="1" applyBorder="1" applyAlignment="1">
      <alignment horizontal="right"/>
    </xf>
    <xf numFmtId="0" fontId="20" fillId="0" borderId="0" xfId="0" applyFont="1" applyAlignment="1">
      <alignment horizontal="right"/>
    </xf>
    <xf numFmtId="0" fontId="0" fillId="0" borderId="26" xfId="0" applyBorder="1" applyAlignment="1">
      <alignment vertical="center"/>
    </xf>
    <xf numFmtId="0" fontId="0" fillId="0" borderId="27" xfId="0" applyBorder="1" applyAlignment="1">
      <alignment vertical="center"/>
    </xf>
    <xf numFmtId="0" fontId="25" fillId="0" borderId="15" xfId="0" applyFont="1" applyBorder="1" applyAlignment="1" applyProtection="1">
      <alignment horizontal="center" vertical="center"/>
      <protection locked="0"/>
    </xf>
    <xf numFmtId="0" fontId="0" fillId="0" borderId="28" xfId="0" applyBorder="1" applyAlignment="1">
      <alignment vertical="center"/>
    </xf>
    <xf numFmtId="0" fontId="0" fillId="0" borderId="29" xfId="0" applyBorder="1" applyAlignment="1">
      <alignment vertical="center"/>
    </xf>
    <xf numFmtId="0" fontId="11" fillId="0" borderId="31" xfId="0" applyFont="1" applyBorder="1" applyAlignment="1">
      <alignment horizontal="center" vertical="center"/>
    </xf>
    <xf numFmtId="0" fontId="25" fillId="0" borderId="32" xfId="0" applyFont="1" applyBorder="1" applyAlignment="1" applyProtection="1">
      <alignment horizontal="center" vertical="center"/>
      <protection locked="0"/>
    </xf>
    <xf numFmtId="14" fontId="19" fillId="2" borderId="9" xfId="0" applyNumberFormat="1" applyFont="1" applyFill="1" applyBorder="1" applyAlignment="1">
      <alignment horizontal="left" indent="1"/>
    </xf>
    <xf numFmtId="0" fontId="17" fillId="2" borderId="7" xfId="0" applyFont="1" applyFill="1" applyBorder="1" applyAlignment="1">
      <alignment horizontal="left" vertical="center" indent="1"/>
    </xf>
    <xf numFmtId="0" fontId="17" fillId="2" borderId="21" xfId="0" applyFont="1" applyFill="1" applyBorder="1" applyAlignment="1">
      <alignment horizontal="left" vertical="center" indent="1"/>
    </xf>
    <xf numFmtId="0" fontId="18" fillId="2" borderId="0" xfId="0" applyFont="1" applyFill="1" applyAlignment="1">
      <alignment horizontal="left" indent="1"/>
    </xf>
    <xf numFmtId="0" fontId="18" fillId="2" borderId="22" xfId="0" applyFont="1" applyFill="1" applyBorder="1" applyAlignment="1">
      <alignment horizontal="left" indent="1"/>
    </xf>
    <xf numFmtId="14" fontId="26" fillId="0" borderId="36" xfId="1" applyNumberFormat="1" applyFont="1" applyFill="1" applyBorder="1" applyAlignment="1" applyProtection="1">
      <alignment horizontal="center" vertical="center"/>
      <protection locked="0"/>
    </xf>
    <xf numFmtId="14" fontId="26" fillId="0" borderId="30" xfId="1" applyNumberFormat="1" applyFont="1" applyFill="1" applyBorder="1" applyAlignment="1" applyProtection="1">
      <alignment horizontal="center" vertical="center"/>
      <protection locked="0"/>
    </xf>
    <xf numFmtId="0" fontId="25" fillId="0" borderId="39" xfId="0" applyFont="1" applyBorder="1" applyAlignment="1" applyProtection="1">
      <alignment horizontal="center" vertical="center"/>
      <protection locked="0"/>
    </xf>
    <xf numFmtId="0" fontId="25" fillId="0" borderId="40" xfId="0" applyFont="1" applyBorder="1" applyAlignment="1" applyProtection="1">
      <alignment horizontal="center" vertical="center"/>
      <protection locked="0"/>
    </xf>
    <xf numFmtId="0" fontId="8" fillId="3" borderId="41" xfId="0" applyFont="1" applyFill="1" applyBorder="1" applyAlignment="1">
      <alignment horizontal="center" vertical="top" wrapText="1"/>
    </xf>
    <xf numFmtId="0" fontId="26" fillId="0" borderId="38" xfId="0" applyFont="1" applyBorder="1" applyAlignment="1" applyProtection="1">
      <alignment horizontal="left" vertical="center"/>
      <protection locked="0"/>
    </xf>
    <xf numFmtId="0" fontId="26" fillId="0" borderId="42" xfId="0" applyFont="1" applyBorder="1" applyAlignment="1" applyProtection="1">
      <alignment horizontal="left" vertical="center"/>
      <protection locked="0"/>
    </xf>
    <xf numFmtId="14" fontId="26" fillId="0" borderId="43" xfId="1" applyNumberFormat="1" applyFont="1" applyFill="1" applyBorder="1" applyAlignment="1" applyProtection="1">
      <alignment horizontal="center" vertical="center"/>
      <protection locked="0"/>
    </xf>
    <xf numFmtId="14" fontId="26" fillId="0" borderId="44" xfId="1" applyNumberFormat="1" applyFont="1" applyFill="1" applyBorder="1" applyAlignment="1" applyProtection="1">
      <alignment horizontal="center" vertical="center"/>
      <protection locked="0"/>
    </xf>
    <xf numFmtId="14" fontId="26" fillId="0" borderId="0" xfId="0" applyNumberFormat="1" applyFont="1" applyAlignment="1" applyProtection="1">
      <alignment horizontal="left" vertical="center"/>
      <protection locked="0"/>
    </xf>
    <xf numFmtId="0" fontId="26" fillId="0" borderId="0" xfId="0" applyFont="1" applyAlignment="1" applyProtection="1">
      <alignment horizontal="center" vertical="center"/>
      <protection locked="0"/>
    </xf>
    <xf numFmtId="9" fontId="26" fillId="0" borderId="0" xfId="1" applyFont="1" applyFill="1" applyBorder="1" applyAlignment="1" applyProtection="1">
      <alignment horizontal="center" vertical="center"/>
      <protection locked="0"/>
    </xf>
    <xf numFmtId="0" fontId="2" fillId="11" borderId="14" xfId="0" applyFont="1" applyFill="1" applyBorder="1" applyAlignment="1">
      <alignment horizontal="center" vertical="center"/>
    </xf>
    <xf numFmtId="0" fontId="2" fillId="12" borderId="14" xfId="0" applyFont="1" applyFill="1" applyBorder="1" applyAlignment="1">
      <alignment horizontal="center" vertical="center"/>
    </xf>
    <xf numFmtId="0" fontId="2" fillId="13" borderId="14" xfId="0" applyFont="1" applyFill="1" applyBorder="1" applyAlignment="1">
      <alignment horizontal="center" vertical="center"/>
    </xf>
    <xf numFmtId="0" fontId="0" fillId="0" borderId="45" xfId="0" applyBorder="1"/>
    <xf numFmtId="14" fontId="19" fillId="2" borderId="0" xfId="0" applyNumberFormat="1" applyFont="1" applyFill="1" applyAlignment="1">
      <alignment horizontal="left" indent="1"/>
    </xf>
    <xf numFmtId="0" fontId="0" fillId="11" borderId="10" xfId="0" applyFill="1" applyBorder="1" applyAlignment="1">
      <alignment vertical="center"/>
    </xf>
    <xf numFmtId="0" fontId="0" fillId="12" borderId="10" xfId="0" applyFill="1" applyBorder="1" applyAlignment="1">
      <alignment vertical="center"/>
    </xf>
    <xf numFmtId="0" fontId="11" fillId="0" borderId="43" xfId="0" applyFont="1" applyBorder="1" applyAlignment="1">
      <alignment horizontal="center" vertical="center"/>
    </xf>
    <xf numFmtId="0" fontId="11" fillId="0" borderId="44" xfId="0" applyFont="1" applyBorder="1" applyAlignment="1">
      <alignment horizontal="center" vertical="center"/>
    </xf>
    <xf numFmtId="0" fontId="11" fillId="0" borderId="46" xfId="0" applyFont="1" applyBorder="1" applyAlignment="1">
      <alignment horizontal="center" vertical="center"/>
    </xf>
    <xf numFmtId="0" fontId="8" fillId="0" borderId="37" xfId="0" applyFont="1" applyBorder="1" applyAlignment="1">
      <alignment horizontal="center" vertical="top" wrapText="1"/>
    </xf>
    <xf numFmtId="0" fontId="8" fillId="6" borderId="47" xfId="0" applyFont="1" applyFill="1" applyBorder="1" applyAlignment="1">
      <alignment horizontal="right" vertical="top" wrapText="1" indent="1"/>
    </xf>
    <xf numFmtId="0" fontId="0" fillId="0" borderId="48" xfId="0" applyBorder="1"/>
    <xf numFmtId="0" fontId="10" fillId="0" borderId="0" xfId="0" applyFont="1" applyAlignment="1" applyProtection="1">
      <alignment horizontal="center"/>
      <protection locked="0"/>
    </xf>
    <xf numFmtId="14" fontId="26" fillId="0" borderId="0" xfId="0" applyNumberFormat="1" applyFont="1" applyAlignment="1">
      <alignment horizontal="center" vertical="center"/>
    </xf>
    <xf numFmtId="14" fontId="19" fillId="6" borderId="0" xfId="0" applyNumberFormat="1" applyFont="1" applyFill="1" applyAlignment="1">
      <alignment horizontal="left"/>
    </xf>
    <xf numFmtId="0" fontId="5" fillId="6" borderId="0" xfId="0" applyFont="1" applyFill="1" applyAlignment="1" applyProtection="1">
      <alignment horizontal="left" vertical="top" wrapText="1"/>
      <protection locked="0"/>
    </xf>
    <xf numFmtId="0" fontId="26" fillId="0" borderId="57" xfId="0" applyFont="1" applyBorder="1" applyAlignment="1" applyProtection="1">
      <alignment horizontal="left" vertical="center"/>
      <protection locked="0"/>
    </xf>
    <xf numFmtId="14" fontId="26" fillId="0" borderId="55" xfId="1" applyNumberFormat="1" applyFont="1" applyFill="1" applyBorder="1" applyAlignment="1" applyProtection="1">
      <alignment horizontal="center" vertical="center"/>
      <protection locked="0"/>
    </xf>
    <xf numFmtId="0" fontId="0" fillId="0" borderId="62" xfId="0" applyBorder="1" applyAlignment="1">
      <alignment vertical="center"/>
    </xf>
    <xf numFmtId="0" fontId="0" fillId="0" borderId="67" xfId="0" applyBorder="1" applyAlignment="1">
      <alignment vertical="center"/>
    </xf>
    <xf numFmtId="0" fontId="0" fillId="13" borderId="67" xfId="0" applyFill="1" applyBorder="1" applyAlignment="1">
      <alignment vertical="center"/>
    </xf>
    <xf numFmtId="0" fontId="0" fillId="0" borderId="66" xfId="0" applyBorder="1" applyAlignment="1">
      <alignment vertical="center"/>
    </xf>
    <xf numFmtId="0" fontId="8" fillId="7" borderId="17" xfId="0" applyFont="1" applyFill="1" applyBorder="1" applyAlignment="1">
      <alignment horizontal="center" vertical="top" wrapText="1"/>
    </xf>
    <xf numFmtId="0" fontId="0" fillId="7" borderId="28" xfId="0" applyFill="1" applyBorder="1" applyAlignment="1">
      <alignment vertical="center"/>
    </xf>
    <xf numFmtId="0" fontId="0" fillId="7" borderId="10" xfId="0" applyFill="1" applyBorder="1" applyAlignment="1">
      <alignment vertical="center"/>
    </xf>
    <xf numFmtId="0" fontId="0" fillId="7" borderId="61" xfId="0" applyFill="1" applyBorder="1" applyAlignment="1">
      <alignment vertical="center"/>
    </xf>
    <xf numFmtId="0" fontId="0" fillId="7" borderId="63" xfId="0" applyFill="1" applyBorder="1" applyAlignment="1">
      <alignment vertical="center"/>
    </xf>
    <xf numFmtId="0" fontId="0" fillId="7" borderId="64" xfId="0" applyFill="1" applyBorder="1" applyAlignment="1">
      <alignment vertical="center"/>
    </xf>
    <xf numFmtId="0" fontId="0" fillId="7" borderId="69" xfId="0" applyFill="1" applyBorder="1" applyAlignment="1">
      <alignment vertical="center"/>
    </xf>
    <xf numFmtId="0" fontId="0" fillId="7" borderId="71" xfId="0" applyFill="1" applyBorder="1" applyAlignment="1">
      <alignment vertical="center"/>
    </xf>
    <xf numFmtId="0" fontId="0" fillId="7" borderId="70" xfId="0" applyFill="1" applyBorder="1" applyAlignment="1">
      <alignment vertical="center"/>
    </xf>
    <xf numFmtId="0" fontId="0" fillId="7" borderId="72" xfId="0" applyFill="1" applyBorder="1" applyAlignment="1">
      <alignment vertical="center"/>
    </xf>
    <xf numFmtId="0" fontId="0" fillId="7" borderId="68" xfId="0" applyFill="1" applyBorder="1" applyAlignment="1">
      <alignment vertical="center"/>
    </xf>
    <xf numFmtId="0" fontId="0" fillId="7" borderId="65" xfId="0" applyFill="1" applyBorder="1" applyAlignment="1">
      <alignment vertical="center"/>
    </xf>
    <xf numFmtId="0" fontId="2" fillId="15" borderId="14" xfId="0" applyFont="1" applyFill="1" applyBorder="1" applyAlignment="1">
      <alignment horizontal="center" vertical="center"/>
    </xf>
    <xf numFmtId="0" fontId="0" fillId="15" borderId="10" xfId="0" applyFill="1" applyBorder="1" applyAlignment="1">
      <alignment vertical="center"/>
    </xf>
    <xf numFmtId="14" fontId="27" fillId="14" borderId="42" xfId="0" applyNumberFormat="1" applyFont="1" applyFill="1" applyBorder="1" applyAlignment="1">
      <alignment vertical="center"/>
    </xf>
    <xf numFmtId="14" fontId="27" fillId="14" borderId="56" xfId="0" applyNumberFormat="1" applyFont="1" applyFill="1" applyBorder="1" applyAlignment="1">
      <alignment vertical="center"/>
    </xf>
    <xf numFmtId="14" fontId="27" fillId="14" borderId="44" xfId="0" applyNumberFormat="1" applyFont="1" applyFill="1" applyBorder="1" applyAlignment="1">
      <alignment vertical="center"/>
    </xf>
    <xf numFmtId="14" fontId="27" fillId="14" borderId="30" xfId="1" applyNumberFormat="1" applyFont="1" applyFill="1" applyBorder="1" applyAlignment="1" applyProtection="1">
      <alignment horizontal="center" vertical="center"/>
      <protection locked="0"/>
    </xf>
    <xf numFmtId="14" fontId="25" fillId="6" borderId="44" xfId="1" applyNumberFormat="1" applyFont="1" applyFill="1" applyBorder="1" applyAlignment="1" applyProtection="1">
      <alignment horizontal="center" vertical="center"/>
      <protection locked="0"/>
    </xf>
    <xf numFmtId="14" fontId="25" fillId="0" borderId="44" xfId="1" applyNumberFormat="1" applyFont="1" applyFill="1" applyBorder="1" applyAlignment="1" applyProtection="1">
      <alignment horizontal="center" vertical="center"/>
      <protection locked="0"/>
    </xf>
    <xf numFmtId="14" fontId="32" fillId="0" borderId="30" xfId="1" applyNumberFormat="1" applyFont="1" applyFill="1" applyBorder="1" applyAlignment="1" applyProtection="1">
      <alignment horizontal="center" vertical="center"/>
      <protection locked="0"/>
    </xf>
    <xf numFmtId="0" fontId="0" fillId="18" borderId="10" xfId="0" applyFill="1" applyBorder="1" applyAlignment="1">
      <alignment vertical="center"/>
    </xf>
    <xf numFmtId="0" fontId="0" fillId="9" borderId="10" xfId="0" applyFill="1" applyBorder="1" applyAlignment="1">
      <alignment vertical="center"/>
    </xf>
    <xf numFmtId="0" fontId="0" fillId="8" borderId="10" xfId="0" applyFill="1" applyBorder="1" applyAlignment="1">
      <alignment vertical="center"/>
    </xf>
    <xf numFmtId="0" fontId="0" fillId="4" borderId="10" xfId="0" applyFill="1" applyBorder="1" applyAlignment="1">
      <alignment vertical="center"/>
    </xf>
    <xf numFmtId="0" fontId="0" fillId="6" borderId="10" xfId="0" applyFill="1" applyBorder="1" applyAlignment="1">
      <alignment vertical="center"/>
    </xf>
    <xf numFmtId="0" fontId="0" fillId="16" borderId="10" xfId="0" applyFill="1" applyBorder="1" applyAlignment="1">
      <alignment vertical="center"/>
    </xf>
    <xf numFmtId="0" fontId="33" fillId="4" borderId="10" xfId="0" applyFont="1" applyFill="1" applyBorder="1" applyAlignment="1">
      <alignment vertical="center"/>
    </xf>
    <xf numFmtId="14" fontId="27" fillId="16" borderId="42" xfId="0" applyNumberFormat="1" applyFont="1" applyFill="1" applyBorder="1" applyAlignment="1">
      <alignment vertical="center"/>
    </xf>
    <xf numFmtId="14" fontId="31" fillId="16" borderId="56" xfId="0" applyNumberFormat="1" applyFont="1" applyFill="1" applyBorder="1" applyAlignment="1">
      <alignment vertical="center"/>
    </xf>
    <xf numFmtId="14" fontId="28" fillId="16" borderId="56" xfId="0" applyNumberFormat="1" applyFont="1" applyFill="1" applyBorder="1" applyAlignment="1">
      <alignment vertical="center"/>
    </xf>
    <xf numFmtId="14" fontId="29" fillId="16" borderId="56" xfId="0" applyNumberFormat="1" applyFont="1" applyFill="1" applyBorder="1" applyAlignment="1">
      <alignment vertical="center"/>
    </xf>
    <xf numFmtId="14" fontId="27" fillId="16" borderId="56" xfId="0" applyNumberFormat="1" applyFont="1" applyFill="1" applyBorder="1" applyAlignment="1">
      <alignment vertical="center"/>
    </xf>
    <xf numFmtId="14" fontId="27" fillId="16" borderId="44" xfId="0" applyNumberFormat="1" applyFont="1" applyFill="1" applyBorder="1" applyAlignment="1">
      <alignment vertical="center"/>
    </xf>
    <xf numFmtId="14" fontId="27" fillId="16" borderId="30" xfId="1" applyNumberFormat="1" applyFont="1" applyFill="1" applyBorder="1" applyAlignment="1" applyProtection="1">
      <alignment horizontal="center" vertical="center"/>
      <protection locked="0"/>
    </xf>
    <xf numFmtId="0" fontId="0" fillId="16" borderId="28" xfId="0" applyFill="1" applyBorder="1" applyAlignment="1">
      <alignment vertical="center"/>
    </xf>
    <xf numFmtId="0" fontId="0" fillId="16" borderId="26" xfId="0" applyFill="1" applyBorder="1" applyAlignment="1">
      <alignment vertical="center"/>
    </xf>
    <xf numFmtId="0" fontId="0" fillId="17" borderId="10" xfId="0" applyFill="1" applyBorder="1" applyAlignment="1">
      <alignment vertical="center"/>
    </xf>
    <xf numFmtId="0" fontId="0" fillId="8" borderId="0" xfId="0" applyFill="1"/>
    <xf numFmtId="0" fontId="0" fillId="19" borderId="10" xfId="0" applyFill="1" applyBorder="1" applyAlignment="1">
      <alignment vertical="center"/>
    </xf>
    <xf numFmtId="14" fontId="31" fillId="14" borderId="56" xfId="0" applyNumberFormat="1" applyFont="1" applyFill="1" applyBorder="1" applyAlignment="1">
      <alignment vertical="center"/>
    </xf>
    <xf numFmtId="14" fontId="28" fillId="14" borderId="56" xfId="0" applyNumberFormat="1" applyFont="1" applyFill="1" applyBorder="1" applyAlignment="1">
      <alignment vertical="center"/>
    </xf>
    <xf numFmtId="14" fontId="29" fillId="14" borderId="56" xfId="0" applyNumberFormat="1" applyFont="1" applyFill="1" applyBorder="1" applyAlignment="1">
      <alignment vertical="center"/>
    </xf>
    <xf numFmtId="0" fontId="0" fillId="14" borderId="28" xfId="0" applyFill="1" applyBorder="1" applyAlignment="1">
      <alignment vertical="center"/>
    </xf>
    <xf numFmtId="0" fontId="0" fillId="14" borderId="10" xfId="0" applyFill="1" applyBorder="1" applyAlignment="1">
      <alignment vertical="center"/>
    </xf>
    <xf numFmtId="0" fontId="0" fillId="14" borderId="26" xfId="0" applyFill="1" applyBorder="1" applyAlignment="1">
      <alignment vertical="center"/>
    </xf>
    <xf numFmtId="14" fontId="27" fillId="19" borderId="42" xfId="0" applyNumberFormat="1" applyFont="1" applyFill="1" applyBorder="1" applyAlignment="1">
      <alignment vertical="center"/>
    </xf>
    <xf numFmtId="14" fontId="31" fillId="19" borderId="56" xfId="0" applyNumberFormat="1" applyFont="1" applyFill="1" applyBorder="1" applyAlignment="1">
      <alignment vertical="center"/>
    </xf>
    <xf numFmtId="14" fontId="28" fillId="19" borderId="56" xfId="0" applyNumberFormat="1" applyFont="1" applyFill="1" applyBorder="1" applyAlignment="1">
      <alignment vertical="center"/>
    </xf>
    <xf numFmtId="14" fontId="29" fillId="19" borderId="56" xfId="0" applyNumberFormat="1" applyFont="1" applyFill="1" applyBorder="1" applyAlignment="1">
      <alignment vertical="center"/>
    </xf>
    <xf numFmtId="14" fontId="27" fillId="19" borderId="56" xfId="0" applyNumberFormat="1" applyFont="1" applyFill="1" applyBorder="1" applyAlignment="1">
      <alignment vertical="center"/>
    </xf>
    <xf numFmtId="14" fontId="27" fillId="19" borderId="44" xfId="0" applyNumberFormat="1" applyFont="1" applyFill="1" applyBorder="1" applyAlignment="1">
      <alignment vertical="center"/>
    </xf>
    <xf numFmtId="14" fontId="27" fillId="19" borderId="30" xfId="1" applyNumberFormat="1" applyFont="1" applyFill="1" applyBorder="1" applyAlignment="1" applyProtection="1">
      <alignment horizontal="center" vertical="center"/>
      <protection locked="0"/>
    </xf>
    <xf numFmtId="0" fontId="0" fillId="19" borderId="28" xfId="0" applyFill="1" applyBorder="1" applyAlignment="1">
      <alignment vertical="center"/>
    </xf>
    <xf numFmtId="0" fontId="0" fillId="19" borderId="26" xfId="0" applyFill="1" applyBorder="1" applyAlignment="1">
      <alignment vertical="center"/>
    </xf>
    <xf numFmtId="0" fontId="0" fillId="0" borderId="61" xfId="0" applyBorder="1" applyAlignment="1">
      <alignment vertical="center"/>
    </xf>
    <xf numFmtId="0" fontId="0" fillId="12" borderId="28" xfId="0" applyFill="1" applyBorder="1" applyAlignment="1">
      <alignment vertical="center"/>
    </xf>
    <xf numFmtId="164" fontId="23" fillId="6" borderId="3" xfId="0" applyNumberFormat="1" applyFont="1" applyFill="1" applyBorder="1" applyAlignment="1">
      <alignment horizontal="center" vertical="center"/>
    </xf>
    <xf numFmtId="0" fontId="0" fillId="0" borderId="74" xfId="0" applyBorder="1" applyAlignment="1">
      <alignment vertical="center"/>
    </xf>
    <xf numFmtId="14" fontId="32" fillId="0" borderId="44" xfId="1" applyNumberFormat="1" applyFont="1" applyFill="1" applyBorder="1" applyAlignment="1" applyProtection="1">
      <alignment horizontal="center" vertical="center"/>
      <protection locked="0"/>
    </xf>
    <xf numFmtId="0" fontId="10" fillId="0" borderId="0" xfId="0" applyFont="1"/>
    <xf numFmtId="0" fontId="10" fillId="0" borderId="0" xfId="0" applyFont="1" applyAlignment="1">
      <alignment horizontal="center"/>
    </xf>
    <xf numFmtId="0" fontId="2" fillId="4" borderId="14" xfId="0" applyFont="1" applyFill="1" applyBorder="1" applyAlignment="1">
      <alignment horizontal="center" vertical="center"/>
    </xf>
    <xf numFmtId="14" fontId="27" fillId="20" borderId="42" xfId="0" applyNumberFormat="1" applyFont="1" applyFill="1" applyBorder="1" applyAlignment="1">
      <alignment vertical="center"/>
    </xf>
    <xf numFmtId="14" fontId="31" fillId="20" borderId="56" xfId="0" applyNumberFormat="1" applyFont="1" applyFill="1" applyBorder="1" applyAlignment="1">
      <alignment vertical="center"/>
    </xf>
    <xf numFmtId="14" fontId="28" fillId="20" borderId="56" xfId="0" applyNumberFormat="1" applyFont="1" applyFill="1" applyBorder="1" applyAlignment="1">
      <alignment vertical="center"/>
    </xf>
    <xf numFmtId="14" fontId="29" fillId="20" borderId="56" xfId="0" applyNumberFormat="1" applyFont="1" applyFill="1" applyBorder="1" applyAlignment="1">
      <alignment vertical="center"/>
    </xf>
    <xf numFmtId="14" fontId="27" fillId="20" borderId="56" xfId="0" applyNumberFormat="1" applyFont="1" applyFill="1" applyBorder="1" applyAlignment="1">
      <alignment vertical="center"/>
    </xf>
    <xf numFmtId="14" fontId="27" fillId="20" borderId="44" xfId="0" applyNumberFormat="1" applyFont="1" applyFill="1" applyBorder="1" applyAlignment="1">
      <alignment vertical="center"/>
    </xf>
    <xf numFmtId="14" fontId="27" fillId="20" borderId="30" xfId="1" applyNumberFormat="1" applyFont="1" applyFill="1" applyBorder="1" applyAlignment="1" applyProtection="1">
      <alignment horizontal="center" vertical="center"/>
      <protection locked="0"/>
    </xf>
    <xf numFmtId="0" fontId="0" fillId="20" borderId="28" xfId="0" applyFill="1" applyBorder="1" applyAlignment="1">
      <alignment vertical="center"/>
    </xf>
    <xf numFmtId="0" fontId="0" fillId="20" borderId="10" xfId="0" applyFill="1" applyBorder="1" applyAlignment="1">
      <alignment vertical="center"/>
    </xf>
    <xf numFmtId="0" fontId="0" fillId="20" borderId="26" xfId="0" applyFill="1" applyBorder="1" applyAlignment="1">
      <alignment vertical="center"/>
    </xf>
    <xf numFmtId="14" fontId="32" fillId="0" borderId="0" xfId="1" applyNumberFormat="1" applyFont="1" applyFill="1" applyBorder="1" applyAlignment="1" applyProtection="1">
      <alignment horizontal="center" vertical="center"/>
      <protection locked="0"/>
    </xf>
    <xf numFmtId="14" fontId="32" fillId="0" borderId="30" xfId="1" applyNumberFormat="1" applyFont="1" applyFill="1" applyBorder="1" applyAlignment="1" applyProtection="1">
      <alignment horizontal="center" vertical="center" wrapText="1"/>
      <protection locked="0"/>
    </xf>
    <xf numFmtId="0" fontId="11" fillId="0" borderId="0" xfId="0" applyFont="1" applyAlignment="1">
      <alignment horizontal="center" vertical="center"/>
    </xf>
    <xf numFmtId="0" fontId="25" fillId="0" borderId="0" xfId="0" applyFont="1" applyAlignment="1" applyProtection="1">
      <alignment horizontal="center" vertical="center"/>
      <protection locked="0"/>
    </xf>
    <xf numFmtId="14" fontId="32" fillId="0" borderId="76" xfId="1" applyNumberFormat="1" applyFont="1" applyFill="1" applyBorder="1" applyAlignment="1" applyProtection="1">
      <alignment horizontal="center" vertical="center"/>
      <protection locked="0"/>
    </xf>
    <xf numFmtId="0" fontId="0" fillId="0" borderId="78" xfId="0" applyBorder="1" applyAlignment="1">
      <alignment vertical="center"/>
    </xf>
    <xf numFmtId="0" fontId="0" fillId="0" borderId="79" xfId="0" applyBorder="1" applyAlignment="1">
      <alignment vertical="center"/>
    </xf>
    <xf numFmtId="0" fontId="10" fillId="0" borderId="45" xfId="0" applyFont="1" applyBorder="1" applyAlignment="1">
      <alignment horizontal="center"/>
    </xf>
    <xf numFmtId="14" fontId="32" fillId="0" borderId="80" xfId="1" applyNumberFormat="1" applyFont="1" applyFill="1" applyBorder="1" applyAlignment="1" applyProtection="1">
      <alignment horizontal="center" vertical="center"/>
      <protection locked="0"/>
    </xf>
    <xf numFmtId="0" fontId="0" fillId="0" borderId="81" xfId="0" applyBorder="1" applyAlignment="1">
      <alignment vertical="center"/>
    </xf>
    <xf numFmtId="14" fontId="26" fillId="0" borderId="80" xfId="1" applyNumberFormat="1" applyFont="1" applyFill="1" applyBorder="1" applyAlignment="1" applyProtection="1">
      <alignment horizontal="center" vertical="center"/>
      <protection locked="0"/>
    </xf>
    <xf numFmtId="0" fontId="0" fillId="0" borderId="82" xfId="0" applyBorder="1" applyAlignment="1">
      <alignment vertical="center"/>
    </xf>
    <xf numFmtId="0" fontId="0" fillId="0" borderId="83" xfId="0" applyBorder="1" applyAlignment="1">
      <alignment vertical="center"/>
    </xf>
    <xf numFmtId="0" fontId="0" fillId="0" borderId="84" xfId="0" applyBorder="1" applyAlignment="1">
      <alignment vertical="center"/>
    </xf>
    <xf numFmtId="0" fontId="0" fillId="0" borderId="73" xfId="0" applyBorder="1" applyAlignment="1">
      <alignment vertical="center"/>
    </xf>
    <xf numFmtId="14" fontId="27" fillId="21" borderId="42" xfId="0" applyNumberFormat="1" applyFont="1" applyFill="1" applyBorder="1" applyAlignment="1">
      <alignment vertical="center"/>
    </xf>
    <xf numFmtId="14" fontId="31" fillId="21" borderId="56" xfId="0" applyNumberFormat="1" applyFont="1" applyFill="1" applyBorder="1" applyAlignment="1">
      <alignment vertical="center"/>
    </xf>
    <xf numFmtId="14" fontId="28" fillId="21" borderId="56" xfId="0" applyNumberFormat="1" applyFont="1" applyFill="1" applyBorder="1" applyAlignment="1">
      <alignment vertical="center"/>
    </xf>
    <xf numFmtId="14" fontId="29" fillId="21" borderId="56" xfId="0" applyNumberFormat="1" applyFont="1" applyFill="1" applyBorder="1" applyAlignment="1">
      <alignment vertical="center"/>
    </xf>
    <xf numFmtId="14" fontId="27" fillId="21" borderId="56" xfId="0" applyNumberFormat="1" applyFont="1" applyFill="1" applyBorder="1" applyAlignment="1">
      <alignment vertical="center"/>
    </xf>
    <xf numFmtId="14" fontId="27" fillId="21" borderId="44" xfId="0" applyNumberFormat="1" applyFont="1" applyFill="1" applyBorder="1" applyAlignment="1">
      <alignment vertical="center"/>
    </xf>
    <xf numFmtId="14" fontId="27" fillId="21" borderId="30" xfId="1" applyNumberFormat="1" applyFont="1" applyFill="1" applyBorder="1" applyAlignment="1" applyProtection="1">
      <alignment horizontal="center" vertical="center"/>
      <protection locked="0"/>
    </xf>
    <xf numFmtId="0" fontId="0" fillId="21" borderId="28" xfId="0" applyFill="1" applyBorder="1" applyAlignment="1">
      <alignment vertical="center"/>
    </xf>
    <xf numFmtId="0" fontId="0" fillId="21" borderId="10" xfId="0" applyFill="1" applyBorder="1" applyAlignment="1">
      <alignment vertical="center"/>
    </xf>
    <xf numFmtId="0" fontId="0" fillId="21" borderId="26" xfId="0" applyFill="1" applyBorder="1" applyAlignment="1">
      <alignment vertical="center"/>
    </xf>
    <xf numFmtId="14" fontId="27" fillId="22" borderId="42" xfId="0" applyNumberFormat="1" applyFont="1" applyFill="1" applyBorder="1" applyAlignment="1">
      <alignment vertical="center"/>
    </xf>
    <xf numFmtId="14" fontId="31" fillId="22" borderId="56" xfId="0" applyNumberFormat="1" applyFont="1" applyFill="1" applyBorder="1" applyAlignment="1">
      <alignment vertical="center"/>
    </xf>
    <xf numFmtId="14" fontId="28" fillId="22" borderId="56" xfId="0" applyNumberFormat="1" applyFont="1" applyFill="1" applyBorder="1" applyAlignment="1">
      <alignment vertical="center"/>
    </xf>
    <xf numFmtId="14" fontId="29" fillId="22" borderId="56" xfId="0" applyNumberFormat="1" applyFont="1" applyFill="1" applyBorder="1" applyAlignment="1">
      <alignment vertical="center"/>
    </xf>
    <xf numFmtId="14" fontId="27" fillId="22" borderId="56" xfId="0" applyNumberFormat="1" applyFont="1" applyFill="1" applyBorder="1" applyAlignment="1">
      <alignment vertical="center"/>
    </xf>
    <xf numFmtId="14" fontId="27" fillId="22" borderId="44" xfId="0" applyNumberFormat="1" applyFont="1" applyFill="1" applyBorder="1" applyAlignment="1">
      <alignment vertical="center"/>
    </xf>
    <xf numFmtId="14" fontId="27" fillId="22" borderId="30" xfId="1" applyNumberFormat="1" applyFont="1" applyFill="1" applyBorder="1" applyAlignment="1" applyProtection="1">
      <alignment horizontal="center" vertical="center"/>
      <protection locked="0"/>
    </xf>
    <xf numFmtId="0" fontId="0" fillId="22" borderId="28" xfId="0" applyFill="1" applyBorder="1" applyAlignment="1">
      <alignment vertical="center"/>
    </xf>
    <xf numFmtId="0" fontId="0" fillId="22" borderId="10" xfId="0" applyFill="1" applyBorder="1" applyAlignment="1">
      <alignment vertical="center"/>
    </xf>
    <xf numFmtId="0" fontId="0" fillId="22" borderId="26" xfId="0" applyFill="1" applyBorder="1" applyAlignment="1">
      <alignment vertical="center"/>
    </xf>
    <xf numFmtId="0" fontId="0" fillId="21" borderId="0" xfId="0" applyFill="1"/>
    <xf numFmtId="0" fontId="0" fillId="6" borderId="45" xfId="0" applyFill="1" applyBorder="1"/>
    <xf numFmtId="0" fontId="0" fillId="6" borderId="0" xfId="0" applyFill="1"/>
    <xf numFmtId="14" fontId="32" fillId="6" borderId="44" xfId="1" applyNumberFormat="1" applyFont="1" applyFill="1" applyBorder="1" applyAlignment="1" applyProtection="1">
      <alignment horizontal="center" vertical="center"/>
      <protection locked="0"/>
    </xf>
    <xf numFmtId="14" fontId="32" fillId="6" borderId="30" xfId="1" applyNumberFormat="1" applyFont="1" applyFill="1" applyBorder="1" applyAlignment="1" applyProtection="1">
      <alignment horizontal="center" vertical="center" wrapText="1"/>
      <protection locked="0"/>
    </xf>
    <xf numFmtId="0" fontId="0" fillId="6" borderId="0" xfId="0" applyFill="1" applyAlignment="1">
      <alignment vertical="center"/>
    </xf>
    <xf numFmtId="0" fontId="0" fillId="6" borderId="61" xfId="0" applyFill="1" applyBorder="1" applyAlignment="1">
      <alignment vertical="center"/>
    </xf>
    <xf numFmtId="14" fontId="32" fillId="6" borderId="76" xfId="1" applyNumberFormat="1" applyFont="1" applyFill="1" applyBorder="1" applyAlignment="1" applyProtection="1">
      <alignment horizontal="center" vertical="center"/>
      <protection locked="0"/>
    </xf>
    <xf numFmtId="0" fontId="0" fillId="6" borderId="48" xfId="0" applyFill="1" applyBorder="1"/>
    <xf numFmtId="0" fontId="0" fillId="6" borderId="82" xfId="0" applyFill="1" applyBorder="1" applyAlignment="1">
      <alignment vertical="center"/>
    </xf>
    <xf numFmtId="14" fontId="32" fillId="0" borderId="86" xfId="1" applyNumberFormat="1" applyFont="1" applyFill="1" applyBorder="1" applyAlignment="1" applyProtection="1">
      <alignment horizontal="center" vertical="center"/>
      <protection locked="0"/>
    </xf>
    <xf numFmtId="14" fontId="32" fillId="0" borderId="87" xfId="1" applyNumberFormat="1" applyFont="1" applyFill="1" applyBorder="1" applyAlignment="1" applyProtection="1">
      <alignment horizontal="center" vertical="center" wrapText="1"/>
      <protection locked="0"/>
    </xf>
    <xf numFmtId="14" fontId="32" fillId="0" borderId="89" xfId="1" applyNumberFormat="1" applyFont="1" applyFill="1" applyBorder="1" applyAlignment="1" applyProtection="1">
      <alignment horizontal="center" vertical="center"/>
      <protection locked="0"/>
    </xf>
    <xf numFmtId="0" fontId="0" fillId="0" borderId="90" xfId="0" applyBorder="1" applyAlignment="1">
      <alignment vertical="center"/>
    </xf>
    <xf numFmtId="0" fontId="0" fillId="0" borderId="91" xfId="0" applyBorder="1" applyAlignment="1">
      <alignment vertical="center"/>
    </xf>
    <xf numFmtId="14" fontId="32" fillId="0" borderId="45" xfId="1" applyNumberFormat="1" applyFont="1" applyFill="1" applyBorder="1" applyAlignment="1" applyProtection="1">
      <alignment horizontal="center" vertical="center"/>
      <protection locked="0"/>
    </xf>
    <xf numFmtId="0" fontId="0" fillId="0" borderId="92" xfId="0" applyBorder="1" applyAlignment="1">
      <alignment vertical="center"/>
    </xf>
    <xf numFmtId="0" fontId="0" fillId="19" borderId="93" xfId="0" applyFill="1" applyBorder="1" applyAlignment="1">
      <alignment vertical="center"/>
    </xf>
    <xf numFmtId="0" fontId="0" fillId="0" borderId="93" xfId="0" applyBorder="1" applyAlignment="1">
      <alignment vertical="center"/>
    </xf>
    <xf numFmtId="0" fontId="0" fillId="16" borderId="93" xfId="0" applyFill="1" applyBorder="1" applyAlignment="1">
      <alignment vertical="center"/>
    </xf>
    <xf numFmtId="0" fontId="0" fillId="17" borderId="93" xfId="0" applyFill="1" applyBorder="1" applyAlignment="1">
      <alignment vertical="center"/>
    </xf>
    <xf numFmtId="0" fontId="0" fillId="0" borderId="77" xfId="0" applyBorder="1" applyAlignment="1">
      <alignment vertical="center"/>
    </xf>
    <xf numFmtId="0" fontId="0" fillId="0" borderId="56" xfId="0" applyBorder="1" applyAlignment="1">
      <alignment vertical="center"/>
    </xf>
    <xf numFmtId="0" fontId="0" fillId="0" borderId="94" xfId="0" applyBorder="1" applyAlignment="1">
      <alignment vertical="center"/>
    </xf>
    <xf numFmtId="0" fontId="0" fillId="21" borderId="45" xfId="0" applyFill="1" applyBorder="1"/>
    <xf numFmtId="0" fontId="0" fillId="0" borderId="95" xfId="0" applyBorder="1" applyAlignment="1">
      <alignment vertical="center"/>
    </xf>
    <xf numFmtId="0" fontId="0" fillId="6" borderId="45" xfId="0" applyFill="1" applyBorder="1" applyAlignment="1">
      <alignment vertical="center"/>
    </xf>
    <xf numFmtId="0" fontId="0" fillId="0" borderId="70" xfId="0" applyBorder="1" applyAlignment="1">
      <alignment vertical="center"/>
    </xf>
    <xf numFmtId="0" fontId="0" fillId="8" borderId="70" xfId="0" applyFill="1" applyBorder="1" applyAlignment="1">
      <alignment vertical="center"/>
    </xf>
    <xf numFmtId="0" fontId="0" fillId="9" borderId="70" xfId="0" applyFill="1" applyBorder="1" applyAlignment="1">
      <alignment vertical="center"/>
    </xf>
    <xf numFmtId="0" fontId="0" fillId="0" borderId="96" xfId="0" applyBorder="1" applyAlignment="1">
      <alignment vertical="center"/>
    </xf>
    <xf numFmtId="0" fontId="0" fillId="0" borderId="72" xfId="0" applyBorder="1" applyAlignment="1">
      <alignment vertical="center"/>
    </xf>
    <xf numFmtId="0" fontId="32" fillId="6" borderId="42" xfId="0" applyFont="1" applyFill="1" applyBorder="1" applyAlignment="1" applyProtection="1">
      <alignment horizontal="left" vertical="top" wrapText="1"/>
      <protection locked="0"/>
    </xf>
    <xf numFmtId="0" fontId="32" fillId="6" borderId="56" xfId="0" applyFont="1" applyFill="1" applyBorder="1" applyAlignment="1" applyProtection="1">
      <alignment horizontal="left" vertical="top" wrapText="1"/>
      <protection locked="0"/>
    </xf>
    <xf numFmtId="0" fontId="32" fillId="6" borderId="40" xfId="0" applyFont="1" applyFill="1" applyBorder="1" applyAlignment="1" applyProtection="1">
      <alignment horizontal="left" vertical="top" wrapText="1"/>
      <protection locked="0"/>
    </xf>
    <xf numFmtId="0" fontId="32" fillId="6" borderId="88" xfId="0" applyFont="1" applyFill="1" applyBorder="1" applyAlignment="1" applyProtection="1">
      <alignment horizontal="left" vertical="top" wrapText="1"/>
      <protection locked="0"/>
    </xf>
    <xf numFmtId="0" fontId="32" fillId="6" borderId="85" xfId="0" applyFont="1" applyFill="1" applyBorder="1" applyAlignment="1" applyProtection="1">
      <alignment horizontal="left" vertical="top" wrapText="1"/>
      <protection locked="0"/>
    </xf>
    <xf numFmtId="0" fontId="32" fillId="6" borderId="75" xfId="0" applyFont="1" applyFill="1" applyBorder="1" applyAlignment="1" applyProtection="1">
      <alignment horizontal="left" vertical="top" wrapText="1"/>
      <protection locked="0"/>
    </xf>
    <xf numFmtId="0" fontId="32" fillId="6" borderId="76" xfId="0" applyFont="1" applyFill="1" applyBorder="1" applyAlignment="1" applyProtection="1">
      <alignment horizontal="left" vertical="top" wrapText="1"/>
      <protection locked="0"/>
    </xf>
    <xf numFmtId="0" fontId="34" fillId="0" borderId="40" xfId="0" applyFont="1" applyBorder="1" applyAlignment="1" applyProtection="1">
      <alignment horizontal="left" vertical="top" wrapText="1"/>
      <protection locked="0"/>
    </xf>
    <xf numFmtId="0" fontId="34" fillId="0" borderId="56" xfId="0" applyFont="1" applyBorder="1" applyAlignment="1" applyProtection="1">
      <alignment horizontal="left" vertical="top" wrapText="1"/>
      <protection locked="0"/>
    </xf>
    <xf numFmtId="0" fontId="10" fillId="0" borderId="39" xfId="0" applyFont="1" applyBorder="1" applyAlignment="1">
      <alignment horizontal="left" wrapText="1"/>
    </xf>
    <xf numFmtId="0" fontId="10" fillId="0" borderId="77" xfId="0" applyFont="1" applyBorder="1" applyAlignment="1">
      <alignment horizontal="left" wrapText="1"/>
    </xf>
    <xf numFmtId="0" fontId="24" fillId="0" borderId="0" xfId="0" applyFont="1" applyAlignment="1">
      <alignment horizontal="center" vertical="center"/>
    </xf>
    <xf numFmtId="0" fontId="24" fillId="0" borderId="9" xfId="0" applyFont="1" applyBorder="1" applyAlignment="1">
      <alignment horizontal="center" vertical="center"/>
    </xf>
    <xf numFmtId="0" fontId="17" fillId="2" borderId="8" xfId="0" applyFont="1" applyFill="1" applyBorder="1" applyAlignment="1">
      <alignment horizontal="left" vertical="center" indent="1"/>
    </xf>
    <xf numFmtId="0" fontId="17" fillId="2" borderId="19" xfId="0" applyFont="1" applyFill="1" applyBorder="1" applyAlignment="1">
      <alignment horizontal="left" vertical="center" indent="1"/>
    </xf>
    <xf numFmtId="0" fontId="5" fillId="2" borderId="49" xfId="0" applyFont="1" applyFill="1" applyBorder="1" applyAlignment="1" applyProtection="1">
      <alignment horizontal="left" vertical="center"/>
      <protection locked="0"/>
    </xf>
    <xf numFmtId="0" fontId="5" fillId="2" borderId="8" xfId="0" applyFont="1" applyFill="1" applyBorder="1" applyAlignment="1" applyProtection="1">
      <alignment horizontal="left" vertical="center"/>
      <protection locked="0"/>
    </xf>
    <xf numFmtId="0" fontId="5" fillId="2" borderId="50" xfId="0" applyFont="1" applyFill="1" applyBorder="1" applyAlignment="1" applyProtection="1">
      <alignment horizontal="left" vertical="center"/>
      <protection locked="0"/>
    </xf>
    <xf numFmtId="0" fontId="3" fillId="5" borderId="3" xfId="0" applyFont="1" applyFill="1" applyBorder="1" applyAlignment="1">
      <alignment horizontal="center" vertical="center"/>
    </xf>
    <xf numFmtId="0" fontId="3" fillId="5" borderId="0" xfId="0" applyFont="1" applyFill="1" applyAlignment="1">
      <alignment horizontal="center" vertical="center"/>
    </xf>
    <xf numFmtId="0" fontId="3" fillId="5" borderId="5" xfId="0" applyFont="1" applyFill="1" applyBorder="1" applyAlignment="1">
      <alignment horizontal="center" vertical="center"/>
    </xf>
    <xf numFmtId="0" fontId="5" fillId="2" borderId="33" xfId="0" applyFont="1" applyFill="1" applyBorder="1" applyAlignment="1" applyProtection="1">
      <alignment horizontal="left" vertical="top" wrapText="1"/>
      <protection locked="0"/>
    </xf>
    <xf numFmtId="0" fontId="5" fillId="2" borderId="7" xfId="0" applyFont="1" applyFill="1" applyBorder="1" applyAlignment="1" applyProtection="1">
      <alignment horizontal="left" vertical="top" wrapText="1"/>
      <protection locked="0"/>
    </xf>
    <xf numFmtId="0" fontId="5" fillId="2" borderId="53" xfId="0" applyFont="1" applyFill="1" applyBorder="1" applyAlignment="1" applyProtection="1">
      <alignment horizontal="left" vertical="top" wrapText="1"/>
      <protection locked="0"/>
    </xf>
    <xf numFmtId="0" fontId="5" fillId="2" borderId="34" xfId="0" applyFont="1" applyFill="1" applyBorder="1" applyAlignment="1" applyProtection="1">
      <alignment horizontal="left" vertical="top" wrapText="1"/>
      <protection locked="0"/>
    </xf>
    <xf numFmtId="0" fontId="5" fillId="2" borderId="0" xfId="0" applyFont="1" applyFill="1" applyAlignment="1" applyProtection="1">
      <alignment horizontal="left" vertical="top" wrapText="1"/>
      <protection locked="0"/>
    </xf>
    <xf numFmtId="0" fontId="5" fillId="2" borderId="45" xfId="0" applyFont="1" applyFill="1" applyBorder="1" applyAlignment="1" applyProtection="1">
      <alignment horizontal="left" vertical="top" wrapText="1"/>
      <protection locked="0"/>
    </xf>
    <xf numFmtId="0" fontId="5" fillId="2" borderId="35" xfId="0" applyFont="1" applyFill="1" applyBorder="1" applyAlignment="1" applyProtection="1">
      <alignment horizontal="left" vertical="top" wrapText="1"/>
      <protection locked="0"/>
    </xf>
    <xf numFmtId="0" fontId="5" fillId="2" borderId="9" xfId="0" applyFont="1" applyFill="1" applyBorder="1" applyAlignment="1" applyProtection="1">
      <alignment horizontal="left" vertical="top" wrapText="1"/>
      <protection locked="0"/>
    </xf>
    <xf numFmtId="0" fontId="5" fillId="2" borderId="54" xfId="0" applyFont="1" applyFill="1" applyBorder="1" applyAlignment="1" applyProtection="1">
      <alignment horizontal="left" vertical="top" wrapText="1"/>
      <protection locked="0"/>
    </xf>
    <xf numFmtId="0" fontId="17" fillId="2" borderId="6" xfId="0" applyFont="1" applyFill="1" applyBorder="1" applyAlignment="1">
      <alignment horizontal="left" vertical="center" indent="1"/>
    </xf>
    <xf numFmtId="0" fontId="17" fillId="2" borderId="20" xfId="0" applyFont="1" applyFill="1" applyBorder="1" applyAlignment="1">
      <alignment horizontal="left" vertical="center" indent="1"/>
    </xf>
    <xf numFmtId="0" fontId="5" fillId="2" borderId="51" xfId="0" applyFont="1" applyFill="1" applyBorder="1" applyAlignment="1" applyProtection="1">
      <alignment horizontal="left" vertical="center"/>
      <protection locked="0"/>
    </xf>
    <xf numFmtId="0" fontId="5" fillId="2" borderId="6" xfId="0" applyFont="1" applyFill="1" applyBorder="1" applyAlignment="1" applyProtection="1">
      <alignment horizontal="left" vertical="center"/>
      <protection locked="0"/>
    </xf>
    <xf numFmtId="0" fontId="5" fillId="2" borderId="52" xfId="0" applyFont="1" applyFill="1" applyBorder="1" applyAlignment="1" applyProtection="1">
      <alignment horizontal="left" vertical="center"/>
      <protection locked="0"/>
    </xf>
    <xf numFmtId="14" fontId="5" fillId="2" borderId="51" xfId="0" applyNumberFormat="1" applyFont="1" applyFill="1" applyBorder="1" applyAlignment="1" applyProtection="1">
      <alignment horizontal="left" vertical="center"/>
      <protection locked="0"/>
    </xf>
    <xf numFmtId="14" fontId="5" fillId="2" borderId="6" xfId="0" applyNumberFormat="1" applyFont="1" applyFill="1" applyBorder="1" applyAlignment="1" applyProtection="1">
      <alignment horizontal="left" vertical="center"/>
      <protection locked="0"/>
    </xf>
    <xf numFmtId="14" fontId="5" fillId="2" borderId="52" xfId="0" applyNumberFormat="1" applyFont="1" applyFill="1" applyBorder="1" applyAlignment="1" applyProtection="1">
      <alignment horizontal="left" vertical="center"/>
      <protection locked="0"/>
    </xf>
    <xf numFmtId="0" fontId="22" fillId="0" borderId="0" xfId="2" applyFont="1" applyFill="1" applyBorder="1" applyAlignment="1">
      <alignment horizontal="left" vertical="top" indent="1"/>
    </xf>
    <xf numFmtId="14" fontId="10" fillId="10" borderId="18" xfId="0" applyNumberFormat="1" applyFont="1" applyFill="1" applyBorder="1" applyAlignment="1" applyProtection="1">
      <alignment horizontal="center" vertical="center"/>
      <protection locked="0"/>
    </xf>
    <xf numFmtId="0" fontId="15" fillId="2" borderId="3" xfId="0" applyFont="1" applyFill="1" applyBorder="1" applyAlignment="1">
      <alignment horizontal="center" vertical="center"/>
    </xf>
    <xf numFmtId="0" fontId="15" fillId="2" borderId="4" xfId="0" applyFont="1" applyFill="1" applyBorder="1" applyAlignment="1">
      <alignment horizontal="center" vertical="center"/>
    </xf>
    <xf numFmtId="0" fontId="15" fillId="2" borderId="0" xfId="0" applyFont="1" applyFill="1" applyAlignment="1">
      <alignment horizontal="center" vertical="center"/>
    </xf>
    <xf numFmtId="0" fontId="15" fillId="2" borderId="5" xfId="0" applyFont="1" applyFill="1" applyBorder="1" applyAlignment="1">
      <alignment horizontal="center" vertical="center"/>
    </xf>
    <xf numFmtId="0" fontId="8" fillId="7" borderId="58" xfId="0" applyFont="1" applyFill="1" applyBorder="1" applyAlignment="1">
      <alignment horizontal="center" vertical="top" wrapText="1"/>
    </xf>
    <xf numFmtId="0" fontId="8" fillId="7" borderId="59" xfId="0" applyFont="1" applyFill="1" applyBorder="1" applyAlignment="1">
      <alignment horizontal="center" vertical="top" wrapText="1"/>
    </xf>
    <xf numFmtId="0" fontId="8" fillId="7" borderId="60" xfId="0" applyFont="1" applyFill="1" applyBorder="1" applyAlignment="1">
      <alignment horizontal="center" vertical="top" wrapText="1"/>
    </xf>
    <xf numFmtId="0" fontId="30" fillId="0" borderId="40" xfId="0" applyFont="1" applyBorder="1" applyAlignment="1" applyProtection="1">
      <alignment horizontal="left" vertical="top" wrapText="1"/>
      <protection locked="0"/>
    </xf>
    <xf numFmtId="0" fontId="30" fillId="0" borderId="56" xfId="0" applyFont="1" applyBorder="1" applyAlignment="1" applyProtection="1">
      <alignment horizontal="left" vertical="top" wrapText="1"/>
      <protection locked="0"/>
    </xf>
    <xf numFmtId="0" fontId="32" fillId="0" borderId="40" xfId="0" applyFont="1" applyBorder="1" applyAlignment="1" applyProtection="1">
      <alignment horizontal="left" vertical="top" wrapText="1"/>
      <protection locked="0"/>
    </xf>
    <xf numFmtId="0" fontId="32" fillId="0" borderId="56" xfId="0" applyFont="1" applyBorder="1" applyAlignment="1" applyProtection="1">
      <alignment horizontal="left" vertical="top" wrapText="1"/>
      <protection locked="0"/>
    </xf>
    <xf numFmtId="0" fontId="31" fillId="16" borderId="73" xfId="0" applyFont="1" applyFill="1" applyBorder="1" applyAlignment="1">
      <alignment horizontal="center" vertical="center" wrapText="1"/>
    </xf>
    <xf numFmtId="0" fontId="0" fillId="16" borderId="56" xfId="0" applyFill="1" applyBorder="1" applyAlignment="1">
      <alignment horizontal="center" vertical="center" wrapText="1"/>
    </xf>
    <xf numFmtId="0" fontId="0" fillId="16" borderId="74" xfId="0" applyFill="1" applyBorder="1" applyAlignment="1">
      <alignment horizontal="center" vertical="center" wrapText="1"/>
    </xf>
  </cellXfs>
  <cellStyles count="3">
    <cellStyle name="Link" xfId="2" builtinId="8"/>
    <cellStyle name="Prozent" xfId="1" builtinId="5"/>
    <cellStyle name="Standard" xfId="0" builtinId="0"/>
  </cellStyles>
  <dxfs count="8864">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patternFill>
          <bgColor theme="2" tint="-9.9948118533890809E-2"/>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ont>
        <color theme="1"/>
      </font>
      <fill>
        <patternFill>
          <bgColor theme="2" tint="-9.9948118533890809E-2"/>
        </patternFill>
      </fill>
    </dxf>
    <dxf>
      <fill>
        <patternFill>
          <bgColor rgb="FFDEDEDE"/>
        </patternFill>
      </fill>
    </dxf>
    <dxf>
      <fill>
        <patternFill>
          <bgColor theme="2" tint="-9.9948118533890809E-2"/>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ont>
        <color theme="1"/>
      </font>
      <fill>
        <patternFill>
          <bgColor theme="2" tint="-9.9948118533890809E-2"/>
        </patternFill>
      </fill>
    </dxf>
    <dxf>
      <fill>
        <patternFill>
          <bgColor rgb="FFDEDEDE"/>
        </patternFill>
      </fill>
    </dxf>
    <dxf>
      <fill>
        <patternFill>
          <bgColor theme="2" tint="-9.9948118533890809E-2"/>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DEDEDE"/>
        </patternFill>
      </fill>
    </dxf>
    <dxf>
      <fill>
        <patternFill>
          <bgColor rgb="FF70AD47"/>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theme="2" tint="-9.9948118533890809E-2"/>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ont>
        <color theme="1"/>
      </font>
      <fill>
        <patternFill>
          <bgColor theme="2" tint="-9.9948118533890809E-2"/>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DEDEDE"/>
        </patternFill>
      </fill>
    </dxf>
    <dxf>
      <fill>
        <patternFill>
          <bgColor rgb="FF70AD47"/>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ont>
        <color theme="1"/>
      </font>
      <fill>
        <patternFill>
          <bgColor theme="2" tint="-9.9948118533890809E-2"/>
        </patternFill>
      </fill>
    </dxf>
    <dxf>
      <fill>
        <patternFill>
          <bgColor rgb="FFDEDEDE"/>
        </patternFill>
      </fill>
    </dxf>
    <dxf>
      <fill>
        <patternFill>
          <bgColor theme="2" tint="-9.9948118533890809E-2"/>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ont>
        <color theme="1"/>
      </font>
      <fill>
        <patternFill>
          <bgColor theme="2" tint="-9.9948118533890809E-2"/>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DEDEDE"/>
        </patternFill>
      </fill>
    </dxf>
    <dxf>
      <fill>
        <patternFill>
          <bgColor rgb="FF70AD47"/>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DEDEDE"/>
        </patternFill>
      </fill>
    </dxf>
    <dxf>
      <fill>
        <patternFill>
          <bgColor rgb="FF70AD47"/>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ont>
        <color theme="1"/>
      </font>
      <fill>
        <patternFill>
          <bgColor theme="2" tint="-9.9948118533890809E-2"/>
        </patternFill>
      </fill>
    </dxf>
    <dxf>
      <fill>
        <patternFill>
          <bgColor rgb="FFDEDEDE"/>
        </patternFill>
      </fill>
    </dxf>
    <dxf>
      <fill>
        <patternFill>
          <bgColor theme="2" tint="-9.9948118533890809E-2"/>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DEDEDE"/>
        </patternFill>
      </fill>
    </dxf>
    <dxf>
      <fill>
        <patternFill>
          <bgColor rgb="FF70AD47"/>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patternFill>
          <bgColor theme="2" tint="-9.9948118533890809E-2"/>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2" tint="-9.9948118533890809E-2"/>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patternFill>
          <bgColor theme="2" tint="-9.9948118533890809E-2"/>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patternFill>
          <bgColor theme="2" tint="-9.9948118533890809E-2"/>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patternFill>
          <bgColor theme="2" tint="-9.9948118533890809E-2"/>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rgb="FFDEDEDE"/>
        </patternFill>
      </fill>
    </dxf>
    <dxf>
      <fill>
        <patternFill>
          <bgColor theme="2" tint="-9.9948118533890809E-2"/>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ont>
        <color theme="1"/>
      </font>
      <fill>
        <patternFill>
          <bgColor theme="2" tint="-9.9948118533890809E-2"/>
        </patternFill>
      </fill>
    </dxf>
    <dxf>
      <fill>
        <patternFill>
          <bgColor rgb="FF70AD47"/>
        </patternFill>
      </fill>
    </dxf>
    <dxf>
      <fill>
        <patternFill>
          <bgColor rgb="FF70AD47"/>
        </patternFill>
      </fill>
    </dxf>
    <dxf>
      <font>
        <color theme="1"/>
      </font>
      <fill>
        <patternFill>
          <bgColor theme="2" tint="-9.9948118533890809E-2"/>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ont>
        <color theme="1"/>
      </font>
      <fill>
        <patternFill>
          <bgColor theme="2" tint="-9.9948118533890809E-2"/>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rgb="FFDEDEDE"/>
        </patternFill>
      </fill>
    </dxf>
    <dxf>
      <fill>
        <patternFill>
          <bgColor rgb="FF70AD47"/>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4" tint="-0.499984740745262"/>
      </font>
      <fill>
        <patternFill>
          <bgColor theme="4" tint="0.59996337778862885"/>
        </patternFill>
      </fill>
      <border>
        <left style="thin">
          <color theme="8" tint="0.39994506668294322"/>
        </left>
        <right style="thin">
          <color theme="8" tint="0.39994506668294322"/>
        </right>
        <top style="thin">
          <color theme="8" tint="0.39994506668294322"/>
        </top>
        <bottom style="thin">
          <color theme="8" tint="0.39994506668294322"/>
        </bottom>
        <vertical/>
        <horizontal/>
      </border>
    </dxf>
  </dxfs>
  <tableStyles count="0" defaultTableStyle="TableStyleMedium2" defaultPivotStyle="PivotStyleLight16"/>
  <colors>
    <mruColors>
      <color rgb="FF9966FF"/>
      <color rgb="FF9E21B7"/>
      <color rgb="FFD98FC6"/>
      <color rgb="FF9999FF"/>
      <color rgb="FFFF7C80"/>
      <color rgb="FF71AF47"/>
      <color rgb="FFFFF8E5"/>
      <color rgb="FFDEDEDE"/>
      <color rgb="FF949494"/>
      <color rgb="FFF6F6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66675</xdr:colOff>
      <xdr:row>1</xdr:row>
      <xdr:rowOff>158452</xdr:rowOff>
    </xdr:from>
    <xdr:to>
      <xdr:col>8</xdr:col>
      <xdr:colOff>171450</xdr:colOff>
      <xdr:row>8</xdr:row>
      <xdr:rowOff>25102</xdr:rowOff>
    </xdr:to>
    <xdr:pic>
      <xdr:nvPicPr>
        <xdr:cNvPr id="3" name="Picture 2" descr="Pisa tower - Free monuments icons">
          <a:extLst>
            <a:ext uri="{FF2B5EF4-FFF2-40B4-BE49-F238E27FC236}">
              <a16:creationId xmlns:a16="http://schemas.microsoft.com/office/drawing/2014/main" id="{F38AFE1A-033B-C633-4036-4F0831ABE4E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14675" y="348952"/>
          <a:ext cx="1390650" cy="1390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pageSetUpPr fitToPage="1"/>
  </sheetPr>
  <dimension ref="A1:PO115"/>
  <sheetViews>
    <sheetView showGridLines="0" tabSelected="1" zoomScale="56" zoomScaleNormal="56" workbookViewId="0">
      <pane xSplit="10" ySplit="14" topLeftCell="IA16" activePane="bottomRight" state="frozen"/>
      <selection pane="bottomRight" activeCell="E10" sqref="E10"/>
      <selection pane="bottomLeft" activeCell="A15" sqref="A15"/>
      <selection pane="topRight" activeCell="L1" sqref="L1"/>
    </sheetView>
  </sheetViews>
  <sheetFormatPr defaultColWidth="6.28515625" defaultRowHeight="14.45"/>
  <cols>
    <col min="1" max="1" width="2" customWidth="1"/>
    <col min="2" max="2" width="4.140625" hidden="1" customWidth="1"/>
    <col min="3" max="3" width="6" hidden="1" customWidth="1"/>
    <col min="4" max="4" width="24.7109375" customWidth="1"/>
    <col min="5" max="5" width="10.140625" customWidth="1"/>
    <col min="6" max="6" width="8.85546875" customWidth="1"/>
    <col min="7" max="7" width="10.140625" customWidth="1"/>
    <col min="8" max="8" width="9.140625" customWidth="1"/>
    <col min="9" max="9" width="8.7109375" customWidth="1"/>
    <col min="10" max="10" width="18.85546875" customWidth="1"/>
    <col min="11" max="13" width="6.28515625" style="1" hidden="1" customWidth="1"/>
    <col min="14" max="234" width="6.28515625" hidden="1" customWidth="1"/>
    <col min="235" max="416" width="6.28515625" customWidth="1"/>
  </cols>
  <sheetData>
    <row r="1" spans="1:430" ht="15" customHeight="1">
      <c r="B1" s="227" t="s">
        <v>0</v>
      </c>
      <c r="C1" s="227"/>
      <c r="D1" s="227"/>
      <c r="E1" s="227"/>
      <c r="F1" s="227"/>
      <c r="G1" s="227"/>
      <c r="J1" s="13" t="s">
        <v>1</v>
      </c>
      <c r="L1" s="6"/>
    </row>
    <row r="2" spans="1:430" ht="15.75" customHeight="1" thickBot="1">
      <c r="B2" s="228"/>
      <c r="C2" s="228"/>
      <c r="D2" s="228"/>
      <c r="E2" s="228"/>
      <c r="F2" s="228"/>
      <c r="G2" s="228"/>
      <c r="J2" s="18" t="s">
        <v>2</v>
      </c>
    </row>
    <row r="3" spans="1:430" ht="18" customHeight="1">
      <c r="A3" s="56"/>
      <c r="B3" s="229" t="s">
        <v>3</v>
      </c>
      <c r="C3" s="229"/>
      <c r="D3" s="230"/>
      <c r="E3" s="231" t="s">
        <v>4</v>
      </c>
      <c r="F3" s="232"/>
      <c r="G3" s="232"/>
      <c r="H3" s="233"/>
      <c r="J3" s="12" t="s">
        <v>5</v>
      </c>
      <c r="N3" s="1"/>
      <c r="O3" s="1"/>
      <c r="P3" s="1"/>
      <c r="Q3" s="1"/>
      <c r="R3" s="1"/>
      <c r="U3" s="1"/>
    </row>
    <row r="4" spans="1:430" ht="18" customHeight="1">
      <c r="A4" s="56"/>
      <c r="B4" s="246" t="s">
        <v>6</v>
      </c>
      <c r="C4" s="246"/>
      <c r="D4" s="247"/>
      <c r="E4" s="248" t="s">
        <v>7</v>
      </c>
      <c r="F4" s="249"/>
      <c r="G4" s="249"/>
      <c r="H4" s="250"/>
      <c r="J4" s="19" t="s">
        <v>8</v>
      </c>
      <c r="K4"/>
      <c r="L4"/>
      <c r="M4"/>
    </row>
    <row r="5" spans="1:430" ht="18" customHeight="1">
      <c r="A5" s="56"/>
      <c r="B5" s="246" t="s">
        <v>9</v>
      </c>
      <c r="C5" s="246"/>
      <c r="D5" s="247"/>
      <c r="E5" s="251" t="s">
        <v>10</v>
      </c>
      <c r="F5" s="252"/>
      <c r="G5" s="252"/>
      <c r="H5" s="253"/>
      <c r="J5" s="88" t="s">
        <v>11</v>
      </c>
    </row>
    <row r="6" spans="1:430" ht="18" customHeight="1">
      <c r="A6" s="56"/>
      <c r="B6" s="37" t="s">
        <v>12</v>
      </c>
      <c r="C6" s="37"/>
      <c r="D6" s="38"/>
      <c r="E6" s="237" t="s">
        <v>13</v>
      </c>
      <c r="F6" s="238"/>
      <c r="G6" s="238"/>
      <c r="H6" s="239"/>
      <c r="J6" s="53" t="s">
        <v>14</v>
      </c>
    </row>
    <row r="7" spans="1:430" ht="15" customHeight="1">
      <c r="A7" s="56"/>
      <c r="B7" s="39"/>
      <c r="C7" s="39"/>
      <c r="D7" s="40"/>
      <c r="E7" s="240"/>
      <c r="F7" s="241"/>
      <c r="G7" s="241"/>
      <c r="H7" s="242"/>
      <c r="J7" s="54" t="s">
        <v>15</v>
      </c>
    </row>
    <row r="8" spans="1:430" ht="17.25" customHeight="1" thickBot="1">
      <c r="A8" s="56"/>
      <c r="B8" s="36" t="s">
        <v>16</v>
      </c>
      <c r="C8" s="36"/>
      <c r="D8" s="20" t="s">
        <v>17</v>
      </c>
      <c r="E8" s="243"/>
      <c r="F8" s="244"/>
      <c r="G8" s="244"/>
      <c r="H8" s="245"/>
      <c r="J8" s="55" t="s">
        <v>18</v>
      </c>
      <c r="O8" s="7"/>
    </row>
    <row r="9" spans="1:430" ht="17.25" customHeight="1">
      <c r="B9" s="57"/>
      <c r="C9" s="57"/>
      <c r="D9" s="68"/>
      <c r="E9" s="69"/>
      <c r="F9" s="69"/>
      <c r="G9" s="69"/>
      <c r="H9" s="69"/>
      <c r="O9" s="7"/>
      <c r="IA9" s="26"/>
      <c r="IB9" s="27" t="s">
        <v>19</v>
      </c>
      <c r="IC9" s="255">
        <v>44564</v>
      </c>
      <c r="ID9" s="255"/>
      <c r="IE9" s="65"/>
    </row>
    <row r="10" spans="1:430" ht="15.75" customHeight="1">
      <c r="J10" s="21" t="s">
        <v>20</v>
      </c>
      <c r="K10" s="234" t="str">
        <f>TEXT(N14,"MMMM JJ")</f>
        <v>Januar 22</v>
      </c>
      <c r="L10" s="235"/>
      <c r="M10" s="235"/>
      <c r="N10" s="235"/>
      <c r="O10" s="235"/>
      <c r="P10" s="235"/>
      <c r="Q10" s="236"/>
      <c r="R10" s="234" t="str">
        <f>TEXT(U14,"MMMM JJ")</f>
        <v>Januar 22</v>
      </c>
      <c r="S10" s="235"/>
      <c r="T10" s="235"/>
      <c r="U10" s="235"/>
      <c r="V10" s="235"/>
      <c r="W10" s="235"/>
      <c r="X10" s="236"/>
      <c r="Y10" s="234" t="str">
        <f>TEXT(AB14,"MMMM JJ")</f>
        <v>Januar 22</v>
      </c>
      <c r="Z10" s="235"/>
      <c r="AA10" s="235"/>
      <c r="AB10" s="235"/>
      <c r="AC10" s="235"/>
      <c r="AD10" s="235"/>
      <c r="AE10" s="236"/>
      <c r="AF10" s="234" t="str">
        <f>TEXT(AI14,"MMMM JJ")</f>
        <v>Januar 22</v>
      </c>
      <c r="AG10" s="235"/>
      <c r="AH10" s="235"/>
      <c r="AI10" s="235"/>
      <c r="AJ10" s="235"/>
      <c r="AK10" s="235"/>
      <c r="AL10" s="236"/>
      <c r="AM10" s="234" t="str">
        <f>TEXT(AP14,"MMMM JJ")</f>
        <v>Februar 22</v>
      </c>
      <c r="AN10" s="235"/>
      <c r="AO10" s="235"/>
      <c r="AP10" s="235"/>
      <c r="AQ10" s="235"/>
      <c r="AR10" s="235"/>
      <c r="AS10" s="236"/>
      <c r="AT10" s="234" t="str">
        <f>TEXT(AW14,"MMMM JJ")</f>
        <v>Februar 22</v>
      </c>
      <c r="AU10" s="235"/>
      <c r="AV10" s="235"/>
      <c r="AW10" s="235"/>
      <c r="AX10" s="235"/>
      <c r="AY10" s="235"/>
      <c r="AZ10" s="236"/>
      <c r="BA10" s="234" t="str">
        <f>TEXT(BD14,"MMMM JJ")</f>
        <v>Februar 22</v>
      </c>
      <c r="BB10" s="235"/>
      <c r="BC10" s="235"/>
      <c r="BD10" s="235"/>
      <c r="BE10" s="235"/>
      <c r="BF10" s="235"/>
      <c r="BG10" s="236"/>
      <c r="BH10" s="234" t="str">
        <f>TEXT(BK14,"MMMM JJ")</f>
        <v>Februar 22</v>
      </c>
      <c r="BI10" s="235"/>
      <c r="BJ10" s="235"/>
      <c r="BK10" s="235"/>
      <c r="BL10" s="235"/>
      <c r="BM10" s="235"/>
      <c r="BN10" s="236"/>
      <c r="BO10" s="234" t="str">
        <f>TEXT(BR14,"MMMM JJ")</f>
        <v>März 22</v>
      </c>
      <c r="BP10" s="235"/>
      <c r="BQ10" s="235"/>
      <c r="BR10" s="235"/>
      <c r="BS10" s="235"/>
      <c r="BT10" s="235"/>
      <c r="BU10" s="236"/>
      <c r="BV10" s="234" t="str">
        <f>TEXT(BY14,"MMMM JJ")</f>
        <v>März 22</v>
      </c>
      <c r="BW10" s="235"/>
      <c r="BX10" s="235"/>
      <c r="BY10" s="235"/>
      <c r="BZ10" s="235"/>
      <c r="CA10" s="235"/>
      <c r="CB10" s="236"/>
      <c r="CC10" s="234" t="str">
        <f>TEXT(CF14,"MMMM JJ")</f>
        <v>März 22</v>
      </c>
      <c r="CD10" s="235"/>
      <c r="CE10" s="235"/>
      <c r="CF10" s="235"/>
      <c r="CG10" s="235"/>
      <c r="CH10" s="235"/>
      <c r="CI10" s="236"/>
      <c r="CJ10" s="234" t="str">
        <f>TEXT(CM14,"MMMM JJ")</f>
        <v>März 22</v>
      </c>
      <c r="CK10" s="235"/>
      <c r="CL10" s="235"/>
      <c r="CM10" s="235"/>
      <c r="CN10" s="235"/>
      <c r="CO10" s="235"/>
      <c r="CP10" s="236"/>
      <c r="CQ10" s="234" t="str">
        <f>TEXT(CT14,"MMMM JJ")</f>
        <v>März 22</v>
      </c>
      <c r="CR10" s="235"/>
      <c r="CS10" s="235"/>
      <c r="CT10" s="235"/>
      <c r="CU10" s="235"/>
      <c r="CV10" s="235"/>
      <c r="CW10" s="236"/>
      <c r="CX10" s="234" t="str">
        <f>TEXT(DA14,"MMMM JJ")</f>
        <v>April 22</v>
      </c>
      <c r="CY10" s="235"/>
      <c r="CZ10" s="235"/>
      <c r="DA10" s="235"/>
      <c r="DB10" s="235"/>
      <c r="DC10" s="235"/>
      <c r="DD10" s="236"/>
      <c r="DE10" s="234" t="str">
        <f>TEXT(DH14,"MMMM JJ")</f>
        <v>April 22</v>
      </c>
      <c r="DF10" s="235"/>
      <c r="DG10" s="235"/>
      <c r="DH10" s="235"/>
      <c r="DI10" s="235"/>
      <c r="DJ10" s="235"/>
      <c r="DK10" s="236"/>
      <c r="DL10" s="234" t="str">
        <f>TEXT(DO14,"MMMM JJ")</f>
        <v>April 22</v>
      </c>
      <c r="DM10" s="235"/>
      <c r="DN10" s="235"/>
      <c r="DO10" s="235"/>
      <c r="DP10" s="235"/>
      <c r="DQ10" s="235"/>
      <c r="DR10" s="236"/>
      <c r="DS10" s="234" t="str">
        <f>TEXT(DV14,"MMMM JJ")</f>
        <v>April 22</v>
      </c>
      <c r="DT10" s="235"/>
      <c r="DU10" s="235"/>
      <c r="DV10" s="235"/>
      <c r="DW10" s="235"/>
      <c r="DX10" s="235"/>
      <c r="DY10" s="236"/>
      <c r="DZ10" s="234" t="str">
        <f>TEXT(EC14,"MMMM JJ")</f>
        <v>Mai 22</v>
      </c>
      <c r="EA10" s="235"/>
      <c r="EB10" s="235"/>
      <c r="EC10" s="235"/>
      <c r="ED10" s="235"/>
      <c r="EE10" s="235"/>
      <c r="EF10" s="236"/>
      <c r="EG10" s="234" t="str">
        <f>TEXT(EJ14,"MMMM JJ")</f>
        <v>Mai 22</v>
      </c>
      <c r="EH10" s="235"/>
      <c r="EI10" s="235"/>
      <c r="EJ10" s="235"/>
      <c r="EK10" s="235"/>
      <c r="EL10" s="235"/>
      <c r="EM10" s="236"/>
      <c r="EN10" s="234" t="str">
        <f>TEXT(EQ14,"MMMM JJ")</f>
        <v>Mai 22</v>
      </c>
      <c r="EO10" s="235"/>
      <c r="EP10" s="235"/>
      <c r="EQ10" s="235"/>
      <c r="ER10" s="235"/>
      <c r="ES10" s="235"/>
      <c r="ET10" s="236"/>
      <c r="EU10" s="234" t="str">
        <f>TEXT(EX14,"MMMM JJ")</f>
        <v>Mai 22</v>
      </c>
      <c r="EV10" s="235"/>
      <c r="EW10" s="235"/>
      <c r="EX10" s="235"/>
      <c r="EY10" s="235"/>
      <c r="EZ10" s="235"/>
      <c r="FA10" s="236"/>
      <c r="FB10" s="234" t="str">
        <f>TEXT(FE14,"MMMM JJ")</f>
        <v>Juni 22</v>
      </c>
      <c r="FC10" s="235"/>
      <c r="FD10" s="235"/>
      <c r="FE10" s="235"/>
      <c r="FF10" s="235"/>
      <c r="FG10" s="235"/>
      <c r="FH10" s="236"/>
      <c r="FI10" s="234" t="str">
        <f>TEXT(FL14,"MMMM JJ")</f>
        <v>Juni 22</v>
      </c>
      <c r="FJ10" s="235"/>
      <c r="FK10" s="235"/>
      <c r="FL10" s="235"/>
      <c r="FM10" s="235"/>
      <c r="FN10" s="235"/>
      <c r="FO10" s="236"/>
      <c r="FP10" s="234" t="str">
        <f>TEXT(FS14,"MMMM JJ")</f>
        <v>Juni 22</v>
      </c>
      <c r="FQ10" s="235"/>
      <c r="FR10" s="235"/>
      <c r="FS10" s="235"/>
      <c r="FT10" s="235"/>
      <c r="FU10" s="235"/>
      <c r="FV10" s="236"/>
      <c r="FW10" s="234" t="str">
        <f>TEXT(FZ14,"MMMM JJ")</f>
        <v>Juni 22</v>
      </c>
      <c r="FX10" s="235"/>
      <c r="FY10" s="235"/>
      <c r="FZ10" s="235"/>
      <c r="GA10" s="235"/>
      <c r="GB10" s="235"/>
      <c r="GC10" s="236"/>
      <c r="GD10" s="234" t="str">
        <f>TEXT(GG14,"MMMM JJ")</f>
        <v>Juni 22</v>
      </c>
      <c r="GE10" s="235"/>
      <c r="GF10" s="235"/>
      <c r="GG10" s="235"/>
      <c r="GH10" s="235"/>
      <c r="GI10" s="235"/>
      <c r="GJ10" s="236"/>
      <c r="GK10" s="234" t="str">
        <f>TEXT(GN14,"MMMM JJ")</f>
        <v>Juli 22</v>
      </c>
      <c r="GL10" s="235"/>
      <c r="GM10" s="235"/>
      <c r="GN10" s="235"/>
      <c r="GO10" s="235"/>
      <c r="GP10" s="235"/>
      <c r="GQ10" s="236"/>
      <c r="GR10" s="234" t="str">
        <f>TEXT(GU14,"MMMM JJ")</f>
        <v>Juli 22</v>
      </c>
      <c r="GS10" s="235"/>
      <c r="GT10" s="235"/>
      <c r="GU10" s="235"/>
      <c r="GV10" s="235"/>
      <c r="GW10" s="235"/>
      <c r="GX10" s="236"/>
      <c r="GY10" s="234" t="str">
        <f>TEXT(HB14,"MMMM JJ")</f>
        <v>Juli 22</v>
      </c>
      <c r="GZ10" s="235"/>
      <c r="HA10" s="235"/>
      <c r="HB10" s="235"/>
      <c r="HC10" s="235"/>
      <c r="HD10" s="235"/>
      <c r="HE10" s="236"/>
      <c r="HF10" s="234" t="str">
        <f>TEXT(HI14,"MMMM JJ")</f>
        <v>Juli 22</v>
      </c>
      <c r="HG10" s="235"/>
      <c r="HH10" s="235"/>
      <c r="HI10" s="235"/>
      <c r="HJ10" s="235"/>
      <c r="HK10" s="235"/>
      <c r="HL10" s="236"/>
      <c r="HM10" s="234" t="str">
        <f>TEXT(HP14,"MMMM JJ")</f>
        <v>August 22</v>
      </c>
      <c r="HN10" s="235"/>
      <c r="HO10" s="235"/>
      <c r="HP10" s="235"/>
      <c r="HQ10" s="235"/>
      <c r="HR10" s="235"/>
      <c r="HS10" s="236"/>
      <c r="HT10" s="234" t="str">
        <f>TEXT(HW14,"MMMM JJ")</f>
        <v>August 22</v>
      </c>
      <c r="HU10" s="235"/>
      <c r="HV10" s="235"/>
      <c r="HW10" s="235"/>
      <c r="HX10" s="235"/>
      <c r="HY10" s="235"/>
      <c r="HZ10" s="236"/>
      <c r="IA10" s="234" t="str">
        <f>TEXT(ID14,"MMMM JJ")</f>
        <v>August 22</v>
      </c>
      <c r="IB10" s="235"/>
      <c r="IC10" s="235"/>
      <c r="ID10" s="235"/>
      <c r="IE10" s="235"/>
      <c r="IF10" s="235"/>
      <c r="IG10" s="236"/>
      <c r="IH10" s="234" t="str">
        <f>TEXT(IK14,"MMMM JJ")</f>
        <v>August 22</v>
      </c>
      <c r="II10" s="235"/>
      <c r="IJ10" s="235"/>
      <c r="IK10" s="235"/>
      <c r="IL10" s="235"/>
      <c r="IM10" s="235"/>
      <c r="IN10" s="236"/>
      <c r="IO10" s="234" t="str">
        <f>TEXT(IR14,"MMMM JJ")</f>
        <v>September 22</v>
      </c>
      <c r="IP10" s="235"/>
      <c r="IQ10" s="235"/>
      <c r="IR10" s="235"/>
      <c r="IS10" s="235"/>
      <c r="IT10" s="235"/>
      <c r="IU10" s="236"/>
      <c r="IV10" s="234" t="str">
        <f>TEXT(IY14,"MMMM JJ")</f>
        <v>September 22</v>
      </c>
      <c r="IW10" s="235"/>
      <c r="IX10" s="235"/>
      <c r="IY10" s="235"/>
      <c r="IZ10" s="235"/>
      <c r="JA10" s="235"/>
      <c r="JB10" s="236"/>
      <c r="JC10" s="234" t="str">
        <f>TEXT(JF14,"MMMM JJ")</f>
        <v>September 22</v>
      </c>
      <c r="JD10" s="235"/>
      <c r="JE10" s="235"/>
      <c r="JF10" s="235"/>
      <c r="JG10" s="235"/>
      <c r="JH10" s="235"/>
      <c r="JI10" s="236"/>
      <c r="JJ10" s="234" t="str">
        <f>TEXT(JM14,"MMMM JJ")</f>
        <v>September 22</v>
      </c>
      <c r="JK10" s="235"/>
      <c r="JL10" s="235"/>
      <c r="JM10" s="235"/>
      <c r="JN10" s="235"/>
      <c r="JO10" s="235"/>
      <c r="JP10" s="236"/>
      <c r="JQ10" s="234" t="str">
        <f>TEXT(JT14,"MMMM JJ")</f>
        <v>September 22</v>
      </c>
      <c r="JR10" s="235"/>
      <c r="JS10" s="235"/>
      <c r="JT10" s="235"/>
      <c r="JU10" s="235"/>
      <c r="JV10" s="235"/>
      <c r="JW10" s="236"/>
      <c r="JX10" s="234" t="str">
        <f>TEXT(KA14,"MMMM JJ")</f>
        <v>Oktober 22</v>
      </c>
      <c r="JY10" s="235"/>
      <c r="JZ10" s="235"/>
      <c r="KA10" s="235"/>
      <c r="KB10" s="235"/>
      <c r="KC10" s="235"/>
      <c r="KD10" s="236"/>
      <c r="KE10" s="234" t="str">
        <f>TEXT(KH14,"MMMM JJ")</f>
        <v>Oktober 22</v>
      </c>
      <c r="KF10" s="235"/>
      <c r="KG10" s="235"/>
      <c r="KH10" s="235"/>
      <c r="KI10" s="235"/>
      <c r="KJ10" s="235"/>
      <c r="KK10" s="236"/>
      <c r="KL10" s="234" t="str">
        <f>TEXT(KO14,"MMMM JJ")</f>
        <v>Oktober 22</v>
      </c>
      <c r="KM10" s="235"/>
      <c r="KN10" s="235"/>
      <c r="KO10" s="235"/>
      <c r="KP10" s="235"/>
      <c r="KQ10" s="235"/>
      <c r="KR10" s="236"/>
      <c r="KS10" s="234" t="str">
        <f>TEXT(KV14,"MMMM JJ")</f>
        <v>Oktober 22</v>
      </c>
      <c r="KT10" s="235"/>
      <c r="KU10" s="235"/>
      <c r="KV10" s="235"/>
      <c r="KW10" s="235"/>
      <c r="KX10" s="235"/>
      <c r="KY10" s="236"/>
      <c r="KZ10" s="234" t="str">
        <f>TEXT(LC14,"MMMM JJ")</f>
        <v>November 22</v>
      </c>
      <c r="LA10" s="235"/>
      <c r="LB10" s="235"/>
      <c r="LC10" s="235"/>
      <c r="LD10" s="235"/>
      <c r="LE10" s="235"/>
      <c r="LF10" s="236"/>
      <c r="LG10" s="234" t="str">
        <f>TEXT(LJ14,"MMMM JJ")</f>
        <v>November 22</v>
      </c>
      <c r="LH10" s="235"/>
      <c r="LI10" s="235"/>
      <c r="LJ10" s="235"/>
      <c r="LK10" s="235"/>
      <c r="LL10" s="235"/>
      <c r="LM10" s="236"/>
      <c r="LN10" s="234" t="str">
        <f>TEXT(LQ14,"MMMM JJ")</f>
        <v>November 22</v>
      </c>
      <c r="LO10" s="235"/>
      <c r="LP10" s="235"/>
      <c r="LQ10" s="235"/>
      <c r="LR10" s="235"/>
      <c r="LS10" s="235"/>
      <c r="LT10" s="236"/>
      <c r="LU10" s="234" t="str">
        <f>TEXT(LX14,"MMMM JJ")</f>
        <v>November 22</v>
      </c>
      <c r="LV10" s="235"/>
      <c r="LW10" s="235"/>
      <c r="LX10" s="235"/>
      <c r="LY10" s="235"/>
      <c r="LZ10" s="235"/>
      <c r="MA10" s="236"/>
      <c r="MB10" s="234" t="str">
        <f>TEXT(ME14,"MMMM JJ")</f>
        <v>Dezember 22</v>
      </c>
      <c r="MC10" s="235"/>
      <c r="MD10" s="235"/>
      <c r="ME10" s="235"/>
      <c r="MF10" s="235"/>
      <c r="MG10" s="235"/>
      <c r="MH10" s="236"/>
      <c r="MI10" s="234" t="str">
        <f>TEXT(ML14,"MMMM JJ")</f>
        <v>Dezember 22</v>
      </c>
      <c r="MJ10" s="235"/>
      <c r="MK10" s="235"/>
      <c r="ML10" s="235"/>
      <c r="MM10" s="235"/>
      <c r="MN10" s="235"/>
      <c r="MO10" s="236"/>
      <c r="MP10" s="234" t="str">
        <f>TEXT(MS14,"MMMM JJ")</f>
        <v>Dezember 22</v>
      </c>
      <c r="MQ10" s="235"/>
      <c r="MR10" s="235"/>
      <c r="MS10" s="235"/>
      <c r="MT10" s="235"/>
      <c r="MU10" s="235"/>
      <c r="MV10" s="236"/>
      <c r="MW10" s="234" t="str">
        <f>TEXT(MZ14,"MMMM JJ")</f>
        <v>Dezember 22</v>
      </c>
      <c r="MX10" s="235"/>
      <c r="MY10" s="235"/>
      <c r="MZ10" s="235"/>
      <c r="NA10" s="235"/>
      <c r="NB10" s="235"/>
      <c r="NC10" s="236"/>
      <c r="ND10" s="234" t="str">
        <f>TEXT(NG14,"MMMM JJ")</f>
        <v>Dezember 22</v>
      </c>
      <c r="NE10" s="235"/>
      <c r="NF10" s="235"/>
      <c r="NG10" s="235"/>
      <c r="NH10" s="235"/>
      <c r="NI10" s="235"/>
      <c r="NJ10" s="236"/>
      <c r="NK10" s="234" t="str">
        <f>TEXT(NN14,"MMMM JJ")</f>
        <v>Januar 23</v>
      </c>
      <c r="NL10" s="235"/>
      <c r="NM10" s="235"/>
      <c r="NN10" s="235"/>
      <c r="NO10" s="235"/>
      <c r="NP10" s="235"/>
      <c r="NQ10" s="236"/>
      <c r="NR10" s="234" t="str">
        <f>TEXT(NU14,"MMMM JJ")</f>
        <v>Januar 23</v>
      </c>
      <c r="NS10" s="235"/>
      <c r="NT10" s="235"/>
      <c r="NU10" s="235"/>
      <c r="NV10" s="235"/>
      <c r="NW10" s="235"/>
      <c r="NX10" s="236"/>
      <c r="NY10" s="234" t="str">
        <f>TEXT(OB14,"MMMM JJ")</f>
        <v>Januar 23</v>
      </c>
      <c r="NZ10" s="235"/>
      <c r="OA10" s="235"/>
      <c r="OB10" s="235"/>
      <c r="OC10" s="235"/>
      <c r="OD10" s="235"/>
      <c r="OE10" s="236"/>
      <c r="OF10" s="234" t="str">
        <f>TEXT(OI14,"MMMM JJ")</f>
        <v>Januar 23</v>
      </c>
      <c r="OG10" s="235"/>
      <c r="OH10" s="235"/>
      <c r="OI10" s="235"/>
      <c r="OJ10" s="235"/>
      <c r="OK10" s="235"/>
      <c r="OL10" s="236"/>
      <c r="OM10" s="234" t="str">
        <f>TEXT(OP14,"MMMM JJ")</f>
        <v>Februar 23</v>
      </c>
      <c r="ON10" s="235"/>
      <c r="OO10" s="235"/>
      <c r="OP10" s="235"/>
      <c r="OQ10" s="235"/>
      <c r="OR10" s="235"/>
      <c r="OS10" s="236"/>
      <c r="OT10" s="234" t="str">
        <f>TEXT(OW14,"MMMM JJ")</f>
        <v>Februar 23</v>
      </c>
      <c r="OU10" s="235"/>
      <c r="OV10" s="235"/>
      <c r="OW10" s="235"/>
      <c r="OX10" s="235"/>
      <c r="OY10" s="235"/>
      <c r="OZ10" s="236"/>
      <c r="PA10" s="234" t="str">
        <f>TEXT(PD14,"MMMM JJ")</f>
        <v>Februar 23</v>
      </c>
      <c r="PB10" s="235"/>
      <c r="PC10" s="235"/>
      <c r="PD10" s="235"/>
      <c r="PE10" s="235"/>
      <c r="PF10" s="235"/>
      <c r="PG10" s="236"/>
      <c r="PH10" s="234" t="str">
        <f>TEXT(PK14,"MMMM JJ")</f>
        <v>Februar 23</v>
      </c>
      <c r="PI10" s="235"/>
      <c r="PJ10" s="235"/>
      <c r="PK10" s="235"/>
      <c r="PL10" s="235"/>
      <c r="PM10" s="235"/>
      <c r="PN10" s="236"/>
    </row>
    <row r="11" spans="1:430" ht="15" customHeight="1">
      <c r="B11" s="254"/>
      <c r="C11" s="254"/>
      <c r="D11" s="254"/>
      <c r="J11" s="22" t="s">
        <v>21</v>
      </c>
      <c r="K11" s="256">
        <f>WEEKNUM(N14,21)</f>
        <v>1</v>
      </c>
      <c r="L11" s="256"/>
      <c r="M11" s="256"/>
      <c r="N11" s="256"/>
      <c r="O11" s="256"/>
      <c r="P11" s="256"/>
      <c r="Q11" s="256"/>
      <c r="R11" s="257">
        <f>WEEKNUM(U14,21)</f>
        <v>2</v>
      </c>
      <c r="S11" s="258"/>
      <c r="T11" s="258"/>
      <c r="U11" s="258"/>
      <c r="V11" s="258"/>
      <c r="W11" s="258"/>
      <c r="X11" s="259"/>
      <c r="Y11" s="256">
        <f>WEEKNUM(AB14,21)</f>
        <v>3</v>
      </c>
      <c r="Z11" s="256"/>
      <c r="AA11" s="256"/>
      <c r="AB11" s="256"/>
      <c r="AC11" s="256"/>
      <c r="AD11" s="256"/>
      <c r="AE11" s="256"/>
      <c r="AF11" s="257">
        <f>WEEKNUM(AI14,21)</f>
        <v>4</v>
      </c>
      <c r="AG11" s="258"/>
      <c r="AH11" s="258"/>
      <c r="AI11" s="258"/>
      <c r="AJ11" s="258"/>
      <c r="AK11" s="258"/>
      <c r="AL11" s="259"/>
      <c r="AM11" s="257">
        <f>WEEKNUM(AP14,21)</f>
        <v>5</v>
      </c>
      <c r="AN11" s="258"/>
      <c r="AO11" s="258"/>
      <c r="AP11" s="258"/>
      <c r="AQ11" s="258"/>
      <c r="AR11" s="258"/>
      <c r="AS11" s="259"/>
      <c r="AT11" s="257">
        <f>WEEKNUM(AW14,21)</f>
        <v>6</v>
      </c>
      <c r="AU11" s="258"/>
      <c r="AV11" s="258"/>
      <c r="AW11" s="258"/>
      <c r="AX11" s="258"/>
      <c r="AY11" s="258"/>
      <c r="AZ11" s="259"/>
      <c r="BA11" s="257">
        <f>WEEKNUM(BD14,21)</f>
        <v>7</v>
      </c>
      <c r="BB11" s="258"/>
      <c r="BC11" s="258"/>
      <c r="BD11" s="258"/>
      <c r="BE11" s="258"/>
      <c r="BF11" s="258"/>
      <c r="BG11" s="259"/>
      <c r="BH11" s="257">
        <f>WEEKNUM(BK14,21)</f>
        <v>8</v>
      </c>
      <c r="BI11" s="258"/>
      <c r="BJ11" s="258"/>
      <c r="BK11" s="258"/>
      <c r="BL11" s="258"/>
      <c r="BM11" s="258"/>
      <c r="BN11" s="259"/>
      <c r="BO11" s="257">
        <f>WEEKNUM(BR14,21)</f>
        <v>9</v>
      </c>
      <c r="BP11" s="258"/>
      <c r="BQ11" s="258"/>
      <c r="BR11" s="258"/>
      <c r="BS11" s="258"/>
      <c r="BT11" s="258"/>
      <c r="BU11" s="259"/>
      <c r="BV11" s="257">
        <f>WEEKNUM(BY14,21)</f>
        <v>10</v>
      </c>
      <c r="BW11" s="258"/>
      <c r="BX11" s="258"/>
      <c r="BY11" s="258"/>
      <c r="BZ11" s="258"/>
      <c r="CA11" s="258"/>
      <c r="CB11" s="259"/>
      <c r="CC11" s="257">
        <f>WEEKNUM(CF14,21)</f>
        <v>11</v>
      </c>
      <c r="CD11" s="258"/>
      <c r="CE11" s="258"/>
      <c r="CF11" s="258"/>
      <c r="CG11" s="258"/>
      <c r="CH11" s="258"/>
      <c r="CI11" s="259"/>
      <c r="CJ11" s="257">
        <f>WEEKNUM(CM14,21)</f>
        <v>12</v>
      </c>
      <c r="CK11" s="258"/>
      <c r="CL11" s="258"/>
      <c r="CM11" s="258"/>
      <c r="CN11" s="258"/>
      <c r="CO11" s="258"/>
      <c r="CP11" s="259"/>
      <c r="CQ11" s="257">
        <f>WEEKNUM(CT14,21)</f>
        <v>13</v>
      </c>
      <c r="CR11" s="258"/>
      <c r="CS11" s="258"/>
      <c r="CT11" s="258"/>
      <c r="CU11" s="258"/>
      <c r="CV11" s="258"/>
      <c r="CW11" s="259"/>
      <c r="CX11" s="257">
        <f>WEEKNUM(DA14,21)</f>
        <v>14</v>
      </c>
      <c r="CY11" s="258"/>
      <c r="CZ11" s="258"/>
      <c r="DA11" s="258"/>
      <c r="DB11" s="258"/>
      <c r="DC11" s="258"/>
      <c r="DD11" s="259"/>
      <c r="DE11" s="257">
        <f>WEEKNUM(DH14,21)</f>
        <v>15</v>
      </c>
      <c r="DF11" s="258"/>
      <c r="DG11" s="258"/>
      <c r="DH11" s="258"/>
      <c r="DI11" s="258"/>
      <c r="DJ11" s="258"/>
      <c r="DK11" s="259"/>
      <c r="DL11" s="257">
        <f>WEEKNUM(DO14,21)</f>
        <v>16</v>
      </c>
      <c r="DM11" s="258"/>
      <c r="DN11" s="258"/>
      <c r="DO11" s="258"/>
      <c r="DP11" s="258"/>
      <c r="DQ11" s="258"/>
      <c r="DR11" s="259"/>
      <c r="DS11" s="257">
        <f>WEEKNUM(DV14,21)</f>
        <v>17</v>
      </c>
      <c r="DT11" s="258"/>
      <c r="DU11" s="258"/>
      <c r="DV11" s="258"/>
      <c r="DW11" s="258"/>
      <c r="DX11" s="258"/>
      <c r="DY11" s="259"/>
      <c r="DZ11" s="257">
        <f>WEEKNUM(EC14,21)</f>
        <v>18</v>
      </c>
      <c r="EA11" s="258"/>
      <c r="EB11" s="258"/>
      <c r="EC11" s="258"/>
      <c r="ED11" s="258"/>
      <c r="EE11" s="258"/>
      <c r="EF11" s="259"/>
      <c r="EG11" s="257">
        <f>WEEKNUM(EJ14,21)</f>
        <v>19</v>
      </c>
      <c r="EH11" s="258"/>
      <c r="EI11" s="258"/>
      <c r="EJ11" s="258"/>
      <c r="EK11" s="258"/>
      <c r="EL11" s="258"/>
      <c r="EM11" s="259"/>
      <c r="EN11" s="257">
        <f>WEEKNUM(EQ14,21)</f>
        <v>20</v>
      </c>
      <c r="EO11" s="258"/>
      <c r="EP11" s="258"/>
      <c r="EQ11" s="258"/>
      <c r="ER11" s="258"/>
      <c r="ES11" s="258"/>
      <c r="ET11" s="259"/>
      <c r="EU11" s="257">
        <f>WEEKNUM(EX14,21)</f>
        <v>21</v>
      </c>
      <c r="EV11" s="258"/>
      <c r="EW11" s="258"/>
      <c r="EX11" s="258"/>
      <c r="EY11" s="258"/>
      <c r="EZ11" s="258"/>
      <c r="FA11" s="259"/>
      <c r="FB11" s="257">
        <f>WEEKNUM(FE14,21)</f>
        <v>22</v>
      </c>
      <c r="FC11" s="258"/>
      <c r="FD11" s="258"/>
      <c r="FE11" s="258"/>
      <c r="FF11" s="258"/>
      <c r="FG11" s="258"/>
      <c r="FH11" s="259"/>
      <c r="FI11" s="257">
        <f>WEEKNUM(FL14,21)</f>
        <v>23</v>
      </c>
      <c r="FJ11" s="258"/>
      <c r="FK11" s="258"/>
      <c r="FL11" s="258"/>
      <c r="FM11" s="258"/>
      <c r="FN11" s="258"/>
      <c r="FO11" s="259"/>
      <c r="FP11" s="257">
        <f>WEEKNUM(FS14,21)</f>
        <v>24</v>
      </c>
      <c r="FQ11" s="258"/>
      <c r="FR11" s="258"/>
      <c r="FS11" s="258"/>
      <c r="FT11" s="258"/>
      <c r="FU11" s="258"/>
      <c r="FV11" s="259"/>
      <c r="FW11" s="257">
        <f>WEEKNUM(FZ14,21)</f>
        <v>25</v>
      </c>
      <c r="FX11" s="258"/>
      <c r="FY11" s="258"/>
      <c r="FZ11" s="258"/>
      <c r="GA11" s="258"/>
      <c r="GB11" s="258"/>
      <c r="GC11" s="259"/>
      <c r="GD11" s="257">
        <f>WEEKNUM(GG14,21)</f>
        <v>26</v>
      </c>
      <c r="GE11" s="258"/>
      <c r="GF11" s="258"/>
      <c r="GG11" s="258"/>
      <c r="GH11" s="258"/>
      <c r="GI11" s="258"/>
      <c r="GJ11" s="259"/>
      <c r="GK11" s="257">
        <f>WEEKNUM(GN14,21)</f>
        <v>27</v>
      </c>
      <c r="GL11" s="258"/>
      <c r="GM11" s="258"/>
      <c r="GN11" s="258"/>
      <c r="GO11" s="258"/>
      <c r="GP11" s="258"/>
      <c r="GQ11" s="259"/>
      <c r="GR11" s="257">
        <f>WEEKNUM(GU14,21)</f>
        <v>28</v>
      </c>
      <c r="GS11" s="258"/>
      <c r="GT11" s="258"/>
      <c r="GU11" s="258"/>
      <c r="GV11" s="258"/>
      <c r="GW11" s="258"/>
      <c r="GX11" s="259"/>
      <c r="GY11" s="257">
        <f>WEEKNUM(HB14,21)</f>
        <v>29</v>
      </c>
      <c r="GZ11" s="258"/>
      <c r="HA11" s="258"/>
      <c r="HB11" s="258"/>
      <c r="HC11" s="258"/>
      <c r="HD11" s="258"/>
      <c r="HE11" s="259"/>
      <c r="HF11" s="257">
        <f>WEEKNUM(HI14,21)</f>
        <v>30</v>
      </c>
      <c r="HG11" s="258"/>
      <c r="HH11" s="258"/>
      <c r="HI11" s="258"/>
      <c r="HJ11" s="258"/>
      <c r="HK11" s="258"/>
      <c r="HL11" s="259"/>
      <c r="HM11" s="257">
        <f>WEEKNUM(HP14,21)</f>
        <v>31</v>
      </c>
      <c r="HN11" s="258"/>
      <c r="HO11" s="258"/>
      <c r="HP11" s="258"/>
      <c r="HQ11" s="258"/>
      <c r="HR11" s="258"/>
      <c r="HS11" s="259"/>
      <c r="HT11" s="257">
        <f>WEEKNUM(HW14,21)</f>
        <v>32</v>
      </c>
      <c r="HU11" s="258"/>
      <c r="HV11" s="258"/>
      <c r="HW11" s="258"/>
      <c r="HX11" s="258"/>
      <c r="HY11" s="258"/>
      <c r="HZ11" s="259"/>
      <c r="IA11" s="257">
        <f>WEEKNUM(ID14,21)</f>
        <v>33</v>
      </c>
      <c r="IB11" s="258"/>
      <c r="IC11" s="258"/>
      <c r="ID11" s="258"/>
      <c r="IE11" s="258"/>
      <c r="IF11" s="258"/>
      <c r="IG11" s="259"/>
      <c r="IH11" s="257">
        <f>WEEKNUM(IK14,21)</f>
        <v>34</v>
      </c>
      <c r="II11" s="258"/>
      <c r="IJ11" s="258"/>
      <c r="IK11" s="258"/>
      <c r="IL11" s="258"/>
      <c r="IM11" s="258"/>
      <c r="IN11" s="259"/>
      <c r="IO11" s="257">
        <f>WEEKNUM(IR14,21)</f>
        <v>35</v>
      </c>
      <c r="IP11" s="258"/>
      <c r="IQ11" s="258"/>
      <c r="IR11" s="258"/>
      <c r="IS11" s="258"/>
      <c r="IT11" s="258"/>
      <c r="IU11" s="259"/>
      <c r="IV11" s="257">
        <f>WEEKNUM(IY14,21)</f>
        <v>36</v>
      </c>
      <c r="IW11" s="258"/>
      <c r="IX11" s="258"/>
      <c r="IY11" s="258"/>
      <c r="IZ11" s="258"/>
      <c r="JA11" s="258"/>
      <c r="JB11" s="259"/>
      <c r="JC11" s="257">
        <f>WEEKNUM(JF14,21)</f>
        <v>37</v>
      </c>
      <c r="JD11" s="258"/>
      <c r="JE11" s="258"/>
      <c r="JF11" s="258"/>
      <c r="JG11" s="258"/>
      <c r="JH11" s="258"/>
      <c r="JI11" s="259"/>
      <c r="JJ11" s="257">
        <f>WEEKNUM(JM14,21)</f>
        <v>38</v>
      </c>
      <c r="JK11" s="258"/>
      <c r="JL11" s="258"/>
      <c r="JM11" s="258"/>
      <c r="JN11" s="258"/>
      <c r="JO11" s="258"/>
      <c r="JP11" s="259"/>
      <c r="JQ11" s="257">
        <f>WEEKNUM(JT14,21)</f>
        <v>39</v>
      </c>
      <c r="JR11" s="258"/>
      <c r="JS11" s="258"/>
      <c r="JT11" s="258"/>
      <c r="JU11" s="258"/>
      <c r="JV11" s="258"/>
      <c r="JW11" s="259"/>
      <c r="JX11" s="257">
        <f>WEEKNUM(KA14,21)</f>
        <v>40</v>
      </c>
      <c r="JY11" s="258"/>
      <c r="JZ11" s="258"/>
      <c r="KA11" s="258"/>
      <c r="KB11" s="258"/>
      <c r="KC11" s="258"/>
      <c r="KD11" s="259"/>
      <c r="KE11" s="257">
        <f>WEEKNUM(KH14,21)</f>
        <v>41</v>
      </c>
      <c r="KF11" s="258"/>
      <c r="KG11" s="258"/>
      <c r="KH11" s="258"/>
      <c r="KI11" s="258"/>
      <c r="KJ11" s="258"/>
      <c r="KK11" s="259"/>
      <c r="KL11" s="257">
        <f>WEEKNUM(KO14,21)</f>
        <v>42</v>
      </c>
      <c r="KM11" s="258"/>
      <c r="KN11" s="258"/>
      <c r="KO11" s="258"/>
      <c r="KP11" s="258"/>
      <c r="KQ11" s="258"/>
      <c r="KR11" s="259"/>
      <c r="KS11" s="257">
        <f>WEEKNUM(KV14,21)</f>
        <v>43</v>
      </c>
      <c r="KT11" s="258"/>
      <c r="KU11" s="258"/>
      <c r="KV11" s="258"/>
      <c r="KW11" s="258"/>
      <c r="KX11" s="258"/>
      <c r="KY11" s="259"/>
      <c r="KZ11" s="257">
        <f>WEEKNUM(LC14,21)</f>
        <v>44</v>
      </c>
      <c r="LA11" s="258"/>
      <c r="LB11" s="258"/>
      <c r="LC11" s="258"/>
      <c r="LD11" s="258"/>
      <c r="LE11" s="258"/>
      <c r="LF11" s="259"/>
      <c r="LG11" s="257">
        <f>WEEKNUM(LJ14,21)</f>
        <v>45</v>
      </c>
      <c r="LH11" s="258"/>
      <c r="LI11" s="258"/>
      <c r="LJ11" s="258"/>
      <c r="LK11" s="258"/>
      <c r="LL11" s="258"/>
      <c r="LM11" s="259"/>
      <c r="LN11" s="257">
        <f>WEEKNUM(LQ14,21)</f>
        <v>46</v>
      </c>
      <c r="LO11" s="258"/>
      <c r="LP11" s="258"/>
      <c r="LQ11" s="258"/>
      <c r="LR11" s="258"/>
      <c r="LS11" s="258"/>
      <c r="LT11" s="259"/>
      <c r="LU11" s="257">
        <f>WEEKNUM(LX14,21)</f>
        <v>47</v>
      </c>
      <c r="LV11" s="258"/>
      <c r="LW11" s="258"/>
      <c r="LX11" s="258"/>
      <c r="LY11" s="258"/>
      <c r="LZ11" s="258"/>
      <c r="MA11" s="259"/>
      <c r="MB11" s="257">
        <f>WEEKNUM(ME14,21)</f>
        <v>48</v>
      </c>
      <c r="MC11" s="258"/>
      <c r="MD11" s="258"/>
      <c r="ME11" s="258"/>
      <c r="MF11" s="258"/>
      <c r="MG11" s="258"/>
      <c r="MH11" s="259"/>
      <c r="MI11" s="257">
        <f>WEEKNUM(ML14,21)</f>
        <v>49</v>
      </c>
      <c r="MJ11" s="258"/>
      <c r="MK11" s="258"/>
      <c r="ML11" s="258"/>
      <c r="MM11" s="258"/>
      <c r="MN11" s="258"/>
      <c r="MO11" s="259"/>
      <c r="MP11" s="257">
        <f>WEEKNUM(MS14,21)</f>
        <v>50</v>
      </c>
      <c r="MQ11" s="258"/>
      <c r="MR11" s="258"/>
      <c r="MS11" s="258"/>
      <c r="MT11" s="258"/>
      <c r="MU11" s="258"/>
      <c r="MV11" s="259"/>
      <c r="MW11" s="257">
        <f>WEEKNUM(MZ14,21)</f>
        <v>51</v>
      </c>
      <c r="MX11" s="258"/>
      <c r="MY11" s="258"/>
      <c r="MZ11" s="258"/>
      <c r="NA11" s="258"/>
      <c r="NB11" s="258"/>
      <c r="NC11" s="259"/>
      <c r="ND11" s="257">
        <f>WEEKNUM(NG14,21)</f>
        <v>52</v>
      </c>
      <c r="NE11" s="258"/>
      <c r="NF11" s="258"/>
      <c r="NG11" s="258"/>
      <c r="NH11" s="258"/>
      <c r="NI11" s="258"/>
      <c r="NJ11" s="259"/>
      <c r="NK11" s="257">
        <f>WEEKNUM(NN14,21)</f>
        <v>1</v>
      </c>
      <c r="NL11" s="258"/>
      <c r="NM11" s="258"/>
      <c r="NN11" s="258"/>
      <c r="NO11" s="258"/>
      <c r="NP11" s="258"/>
      <c r="NQ11" s="259"/>
      <c r="NR11" s="257">
        <f>WEEKNUM(NU14,21)</f>
        <v>2</v>
      </c>
      <c r="NS11" s="258"/>
      <c r="NT11" s="258"/>
      <c r="NU11" s="258"/>
      <c r="NV11" s="258"/>
      <c r="NW11" s="258"/>
      <c r="NX11" s="259"/>
      <c r="NY11" s="257">
        <f>WEEKNUM(OB14,21)</f>
        <v>3</v>
      </c>
      <c r="NZ11" s="258"/>
      <c r="OA11" s="258"/>
      <c r="OB11" s="258"/>
      <c r="OC11" s="258"/>
      <c r="OD11" s="258"/>
      <c r="OE11" s="259"/>
      <c r="OF11" s="257">
        <f>WEEKNUM(OI14,21)</f>
        <v>4</v>
      </c>
      <c r="OG11" s="258"/>
      <c r="OH11" s="258"/>
      <c r="OI11" s="258"/>
      <c r="OJ11" s="258"/>
      <c r="OK11" s="258"/>
      <c r="OL11" s="259"/>
      <c r="OM11" s="257">
        <f>WEEKNUM(OP14,21)</f>
        <v>5</v>
      </c>
      <c r="ON11" s="258"/>
      <c r="OO11" s="258"/>
      <c r="OP11" s="258"/>
      <c r="OQ11" s="258"/>
      <c r="OR11" s="258"/>
      <c r="OS11" s="259"/>
      <c r="OT11" s="257">
        <f>WEEKNUM(OW14,21)</f>
        <v>6</v>
      </c>
      <c r="OU11" s="258"/>
      <c r="OV11" s="258"/>
      <c r="OW11" s="258"/>
      <c r="OX11" s="258"/>
      <c r="OY11" s="258"/>
      <c r="OZ11" s="259"/>
      <c r="PA11" s="257">
        <f>WEEKNUM(PD14,21)</f>
        <v>7</v>
      </c>
      <c r="PB11" s="258"/>
      <c r="PC11" s="258"/>
      <c r="PD11" s="258"/>
      <c r="PE11" s="258"/>
      <c r="PF11" s="258"/>
      <c r="PG11" s="259"/>
      <c r="PH11" s="257">
        <f>WEEKNUM(PK14,21)</f>
        <v>8</v>
      </c>
      <c r="PI11" s="258"/>
      <c r="PJ11" s="258"/>
      <c r="PK11" s="258"/>
      <c r="PL11" s="258"/>
      <c r="PM11" s="258"/>
      <c r="PN11" s="259"/>
    </row>
    <row r="12" spans="1:430" ht="15" customHeight="1">
      <c r="B12" s="16"/>
      <c r="C12" s="11"/>
      <c r="F12" s="24"/>
      <c r="G12" s="28"/>
      <c r="H12" s="66"/>
      <c r="J12" s="22" t="s">
        <v>22</v>
      </c>
      <c r="K12" s="9">
        <v>1</v>
      </c>
      <c r="L12" s="9">
        <v>2</v>
      </c>
      <c r="M12" s="9">
        <v>3</v>
      </c>
      <c r="N12" s="9">
        <v>4</v>
      </c>
      <c r="O12" s="9">
        <v>5</v>
      </c>
      <c r="P12" s="9">
        <v>6</v>
      </c>
      <c r="Q12" s="9">
        <v>7</v>
      </c>
      <c r="R12" s="9">
        <v>8</v>
      </c>
      <c r="S12" s="9">
        <v>9</v>
      </c>
      <c r="T12" s="9">
        <v>10</v>
      </c>
      <c r="U12" s="9">
        <v>11</v>
      </c>
      <c r="V12" s="9">
        <v>12</v>
      </c>
      <c r="W12" s="9">
        <v>13</v>
      </c>
      <c r="X12" s="9">
        <v>14</v>
      </c>
      <c r="Y12" s="9">
        <v>15</v>
      </c>
      <c r="Z12" s="9">
        <v>16</v>
      </c>
      <c r="AA12" s="9">
        <v>17</v>
      </c>
      <c r="AB12" s="9">
        <v>18</v>
      </c>
      <c r="AC12" s="9">
        <v>19</v>
      </c>
      <c r="AD12" s="9">
        <v>20</v>
      </c>
      <c r="AE12" s="9">
        <v>21</v>
      </c>
      <c r="AF12" s="9">
        <v>22</v>
      </c>
      <c r="AG12" s="9">
        <v>23</v>
      </c>
      <c r="AH12" s="9">
        <v>24</v>
      </c>
      <c r="AI12" s="9">
        <v>25</v>
      </c>
      <c r="AJ12" s="9">
        <v>26</v>
      </c>
      <c r="AK12" s="9">
        <v>27</v>
      </c>
      <c r="AL12" s="9">
        <v>28</v>
      </c>
      <c r="AM12" s="9">
        <v>29</v>
      </c>
      <c r="AN12" s="9">
        <v>30</v>
      </c>
      <c r="AO12" s="9">
        <v>31</v>
      </c>
      <c r="AP12" s="9">
        <v>32</v>
      </c>
      <c r="AQ12" s="9">
        <v>33</v>
      </c>
      <c r="AR12" s="9">
        <v>34</v>
      </c>
      <c r="AS12" s="9">
        <v>35</v>
      </c>
      <c r="AT12" s="9">
        <v>36</v>
      </c>
      <c r="AU12" s="9">
        <v>37</v>
      </c>
      <c r="AV12" s="9">
        <v>38</v>
      </c>
      <c r="AW12" s="9">
        <v>39</v>
      </c>
      <c r="AX12" s="9">
        <v>40</v>
      </c>
      <c r="AY12" s="9">
        <v>41</v>
      </c>
      <c r="AZ12" s="9">
        <v>42</v>
      </c>
      <c r="BA12" s="9">
        <v>43</v>
      </c>
      <c r="BB12" s="9">
        <v>44</v>
      </c>
      <c r="BC12" s="9">
        <v>45</v>
      </c>
      <c r="BD12" s="9">
        <v>46</v>
      </c>
      <c r="BE12" s="9">
        <v>47</v>
      </c>
      <c r="BF12" s="9">
        <v>48</v>
      </c>
      <c r="BG12" s="9">
        <v>49</v>
      </c>
      <c r="BH12" s="9">
        <v>50</v>
      </c>
      <c r="BI12" s="9">
        <v>51</v>
      </c>
      <c r="BJ12" s="9">
        <v>52</v>
      </c>
      <c r="BK12" s="9">
        <v>53</v>
      </c>
      <c r="BL12" s="9">
        <v>54</v>
      </c>
      <c r="BM12" s="9">
        <v>55</v>
      </c>
      <c r="BN12" s="9">
        <v>56</v>
      </c>
      <c r="BO12" s="9">
        <v>57</v>
      </c>
      <c r="BP12" s="9">
        <v>58</v>
      </c>
      <c r="BQ12" s="9">
        <v>59</v>
      </c>
      <c r="BR12" s="9">
        <v>60</v>
      </c>
      <c r="BS12" s="9">
        <v>61</v>
      </c>
      <c r="BT12" s="9">
        <v>62</v>
      </c>
      <c r="BU12" s="9">
        <v>63</v>
      </c>
      <c r="BV12" s="9">
        <v>64</v>
      </c>
      <c r="BW12" s="9">
        <v>65</v>
      </c>
      <c r="BX12" s="9">
        <v>66</v>
      </c>
      <c r="BY12" s="9">
        <v>67</v>
      </c>
      <c r="BZ12" s="9">
        <v>68</v>
      </c>
      <c r="CA12" s="9">
        <v>69</v>
      </c>
      <c r="CB12" s="9">
        <v>70</v>
      </c>
      <c r="CC12" s="9">
        <v>71</v>
      </c>
      <c r="CD12" s="9">
        <v>72</v>
      </c>
      <c r="CE12" s="9">
        <v>73</v>
      </c>
      <c r="CF12" s="9">
        <v>74</v>
      </c>
      <c r="CG12" s="9">
        <v>75</v>
      </c>
      <c r="CH12" s="9">
        <v>76</v>
      </c>
      <c r="CI12" s="9">
        <v>77</v>
      </c>
      <c r="CJ12" s="9">
        <v>78</v>
      </c>
      <c r="CK12" s="9">
        <v>79</v>
      </c>
      <c r="CL12" s="9">
        <v>80</v>
      </c>
      <c r="CM12" s="9">
        <v>81</v>
      </c>
      <c r="CN12" s="9">
        <v>82</v>
      </c>
      <c r="CO12" s="9">
        <v>83</v>
      </c>
      <c r="CP12" s="9">
        <v>84</v>
      </c>
      <c r="CQ12" s="9">
        <v>85</v>
      </c>
      <c r="CR12" s="9">
        <v>86</v>
      </c>
      <c r="CS12" s="9">
        <v>87</v>
      </c>
      <c r="CT12" s="9">
        <v>88</v>
      </c>
      <c r="CU12" s="9">
        <v>89</v>
      </c>
      <c r="CV12" s="9">
        <v>90</v>
      </c>
      <c r="CW12" s="9">
        <v>91</v>
      </c>
      <c r="CX12" s="9">
        <v>92</v>
      </c>
      <c r="CY12" s="9">
        <v>93</v>
      </c>
      <c r="CZ12" s="9">
        <v>94</v>
      </c>
      <c r="DA12" s="9">
        <v>95</v>
      </c>
      <c r="DB12" s="9">
        <v>96</v>
      </c>
      <c r="DC12" s="9">
        <v>97</v>
      </c>
      <c r="DD12" s="9">
        <v>98</v>
      </c>
      <c r="DE12" s="9">
        <v>99</v>
      </c>
      <c r="DF12" s="9">
        <v>100</v>
      </c>
      <c r="DG12" s="9">
        <v>101</v>
      </c>
      <c r="DH12" s="9">
        <v>102</v>
      </c>
      <c r="DI12" s="9">
        <v>103</v>
      </c>
      <c r="DJ12" s="9">
        <v>104</v>
      </c>
      <c r="DK12" s="9">
        <v>105</v>
      </c>
      <c r="DL12" s="9">
        <v>106</v>
      </c>
      <c r="DM12" s="9">
        <v>107</v>
      </c>
      <c r="DN12" s="9">
        <v>108</v>
      </c>
      <c r="DO12" s="9">
        <v>109</v>
      </c>
      <c r="DP12" s="9">
        <v>110</v>
      </c>
      <c r="DQ12" s="9">
        <v>111</v>
      </c>
      <c r="DR12" s="9">
        <v>112</v>
      </c>
      <c r="DS12" s="9">
        <v>113</v>
      </c>
      <c r="DT12" s="9">
        <v>114</v>
      </c>
      <c r="DU12" s="9">
        <v>115</v>
      </c>
      <c r="DV12" s="9">
        <v>116</v>
      </c>
      <c r="DW12" s="9">
        <v>117</v>
      </c>
      <c r="DX12" s="9">
        <v>118</v>
      </c>
      <c r="DY12" s="9">
        <v>119</v>
      </c>
      <c r="DZ12" s="9">
        <v>120</v>
      </c>
      <c r="EA12" s="9">
        <v>121</v>
      </c>
      <c r="EB12" s="9">
        <v>122</v>
      </c>
      <c r="EC12" s="9">
        <v>123</v>
      </c>
      <c r="ED12" s="9">
        <v>124</v>
      </c>
      <c r="EE12" s="9">
        <v>125</v>
      </c>
      <c r="EF12" s="9">
        <v>126</v>
      </c>
      <c r="EG12" s="9">
        <v>127</v>
      </c>
      <c r="EH12" s="9">
        <v>128</v>
      </c>
      <c r="EI12" s="9">
        <v>129</v>
      </c>
      <c r="EJ12" s="9">
        <v>130</v>
      </c>
      <c r="EK12" s="9">
        <v>131</v>
      </c>
      <c r="EL12" s="9">
        <v>132</v>
      </c>
      <c r="EM12" s="9">
        <v>133</v>
      </c>
      <c r="EN12" s="9">
        <v>134</v>
      </c>
      <c r="EO12" s="9">
        <v>135</v>
      </c>
      <c r="EP12" s="9">
        <v>136</v>
      </c>
      <c r="EQ12" s="9">
        <v>137</v>
      </c>
      <c r="ER12" s="9">
        <v>138</v>
      </c>
      <c r="ES12" s="9">
        <v>139</v>
      </c>
      <c r="ET12" s="9">
        <v>140</v>
      </c>
      <c r="EU12" s="9">
        <v>141</v>
      </c>
      <c r="EV12" s="9">
        <v>142</v>
      </c>
      <c r="EW12" s="9">
        <v>143</v>
      </c>
      <c r="EX12" s="9">
        <v>144</v>
      </c>
      <c r="EY12" s="9">
        <v>145</v>
      </c>
      <c r="EZ12" s="9">
        <v>146</v>
      </c>
      <c r="FA12" s="9">
        <v>147</v>
      </c>
      <c r="FB12" s="9">
        <v>148</v>
      </c>
      <c r="FC12" s="9">
        <v>149</v>
      </c>
      <c r="FD12" s="9">
        <v>150</v>
      </c>
      <c r="FE12" s="9">
        <v>151</v>
      </c>
      <c r="FF12" s="9">
        <v>152</v>
      </c>
      <c r="FG12" s="9">
        <v>153</v>
      </c>
      <c r="FH12" s="9">
        <v>154</v>
      </c>
      <c r="FI12" s="9">
        <v>155</v>
      </c>
      <c r="FJ12" s="9">
        <v>156</v>
      </c>
      <c r="FK12" s="9">
        <v>157</v>
      </c>
      <c r="FL12" s="9">
        <v>158</v>
      </c>
      <c r="FM12" s="9">
        <v>159</v>
      </c>
      <c r="FN12" s="9">
        <v>160</v>
      </c>
      <c r="FO12" s="9">
        <v>161</v>
      </c>
      <c r="FP12" s="9">
        <v>162</v>
      </c>
      <c r="FQ12" s="9">
        <v>163</v>
      </c>
      <c r="FR12" s="9">
        <v>164</v>
      </c>
      <c r="FS12" s="9">
        <v>165</v>
      </c>
      <c r="FT12" s="9">
        <v>166</v>
      </c>
      <c r="FU12" s="9">
        <v>167</v>
      </c>
      <c r="FV12" s="9">
        <v>168</v>
      </c>
      <c r="FW12" s="9">
        <v>169</v>
      </c>
      <c r="FX12" s="9">
        <v>170</v>
      </c>
      <c r="FY12" s="9">
        <v>171</v>
      </c>
      <c r="FZ12" s="9">
        <v>172</v>
      </c>
      <c r="GA12" s="9">
        <v>173</v>
      </c>
      <c r="GB12" s="9">
        <v>174</v>
      </c>
      <c r="GC12" s="9">
        <v>175</v>
      </c>
      <c r="GD12" s="9">
        <v>176</v>
      </c>
      <c r="GE12" s="9">
        <v>177</v>
      </c>
      <c r="GF12" s="9">
        <v>178</v>
      </c>
      <c r="GG12" s="9">
        <v>179</v>
      </c>
      <c r="GH12" s="9">
        <v>180</v>
      </c>
      <c r="GI12" s="9">
        <v>181</v>
      </c>
      <c r="GJ12" s="9">
        <v>182</v>
      </c>
      <c r="GK12" s="9">
        <v>183</v>
      </c>
      <c r="GL12" s="9">
        <v>184</v>
      </c>
      <c r="GM12" s="9">
        <v>185</v>
      </c>
      <c r="GN12" s="9">
        <v>186</v>
      </c>
      <c r="GO12" s="9">
        <v>187</v>
      </c>
      <c r="GP12" s="9">
        <v>188</v>
      </c>
      <c r="GQ12" s="9">
        <v>189</v>
      </c>
      <c r="GR12" s="9">
        <v>190</v>
      </c>
      <c r="GS12" s="9">
        <v>191</v>
      </c>
      <c r="GT12" s="9">
        <v>192</v>
      </c>
      <c r="GU12" s="9">
        <v>193</v>
      </c>
      <c r="GV12" s="9">
        <v>194</v>
      </c>
      <c r="GW12" s="9">
        <v>195</v>
      </c>
      <c r="GX12" s="9">
        <v>196</v>
      </c>
      <c r="GY12" s="9">
        <v>197</v>
      </c>
      <c r="GZ12" s="9">
        <v>198</v>
      </c>
      <c r="HA12" s="9">
        <v>199</v>
      </c>
      <c r="HB12" s="9">
        <v>200</v>
      </c>
      <c r="HC12" s="9">
        <v>201</v>
      </c>
      <c r="HD12" s="9">
        <v>202</v>
      </c>
      <c r="HE12" s="9">
        <v>203</v>
      </c>
      <c r="HF12" s="9">
        <v>204</v>
      </c>
      <c r="HG12" s="9">
        <v>205</v>
      </c>
      <c r="HH12" s="9">
        <v>206</v>
      </c>
      <c r="HI12" s="9">
        <v>207</v>
      </c>
      <c r="HJ12" s="9">
        <v>208</v>
      </c>
      <c r="HK12" s="9">
        <v>209</v>
      </c>
      <c r="HL12" s="9">
        <v>210</v>
      </c>
      <c r="HM12" s="9">
        <v>211</v>
      </c>
      <c r="HN12" s="9">
        <v>212</v>
      </c>
      <c r="HO12" s="9">
        <v>213</v>
      </c>
      <c r="HP12" s="9">
        <v>214</v>
      </c>
      <c r="HQ12" s="9">
        <v>215</v>
      </c>
      <c r="HR12" s="9">
        <v>216</v>
      </c>
      <c r="HS12" s="9">
        <v>217</v>
      </c>
      <c r="HT12" s="9">
        <v>218</v>
      </c>
      <c r="HU12" s="9">
        <v>219</v>
      </c>
      <c r="HV12" s="9">
        <v>220</v>
      </c>
      <c r="HW12" s="9">
        <v>221</v>
      </c>
      <c r="HX12" s="9">
        <v>222</v>
      </c>
      <c r="HY12" s="9">
        <v>223</v>
      </c>
      <c r="HZ12" s="9">
        <v>224</v>
      </c>
      <c r="IA12" s="9">
        <v>225</v>
      </c>
      <c r="IB12" s="9">
        <v>226</v>
      </c>
      <c r="IC12" s="9">
        <v>227</v>
      </c>
      <c r="ID12" s="9">
        <v>228</v>
      </c>
      <c r="IE12" s="9">
        <v>229</v>
      </c>
      <c r="IF12" s="9">
        <v>230</v>
      </c>
      <c r="IG12" s="9">
        <v>231</v>
      </c>
      <c r="IH12" s="9">
        <v>232</v>
      </c>
      <c r="II12" s="9">
        <v>233</v>
      </c>
      <c r="IJ12" s="9">
        <v>234</v>
      </c>
      <c r="IK12" s="9">
        <v>235</v>
      </c>
      <c r="IL12" s="9">
        <v>236</v>
      </c>
      <c r="IM12" s="9">
        <v>237</v>
      </c>
      <c r="IN12" s="9">
        <v>238</v>
      </c>
      <c r="IO12" s="9">
        <v>239</v>
      </c>
      <c r="IP12" s="9">
        <v>240</v>
      </c>
      <c r="IQ12" s="9">
        <v>241</v>
      </c>
      <c r="IR12" s="9">
        <v>242</v>
      </c>
      <c r="IS12" s="9">
        <v>243</v>
      </c>
      <c r="IT12" s="9">
        <v>244</v>
      </c>
      <c r="IU12" s="9">
        <v>245</v>
      </c>
      <c r="IV12" s="9">
        <v>246</v>
      </c>
      <c r="IW12" s="9">
        <v>247</v>
      </c>
      <c r="IX12" s="9">
        <v>248</v>
      </c>
      <c r="IY12" s="9">
        <v>249</v>
      </c>
      <c r="IZ12" s="9">
        <v>250</v>
      </c>
      <c r="JA12" s="9">
        <v>251</v>
      </c>
      <c r="JB12" s="9">
        <v>252</v>
      </c>
      <c r="JC12" s="9">
        <v>253</v>
      </c>
      <c r="JD12" s="9">
        <v>254</v>
      </c>
      <c r="JE12" s="9">
        <v>255</v>
      </c>
      <c r="JF12" s="9">
        <v>256</v>
      </c>
      <c r="JG12" s="9">
        <v>257</v>
      </c>
      <c r="JH12" s="9">
        <v>258</v>
      </c>
      <c r="JI12" s="9">
        <v>259</v>
      </c>
      <c r="JJ12" s="9">
        <v>260</v>
      </c>
      <c r="JK12" s="9">
        <v>261</v>
      </c>
      <c r="JL12" s="9">
        <v>262</v>
      </c>
      <c r="JM12" s="9">
        <v>263</v>
      </c>
      <c r="JN12" s="9">
        <v>264</v>
      </c>
      <c r="JO12" s="9">
        <v>265</v>
      </c>
      <c r="JP12" s="9">
        <v>266</v>
      </c>
      <c r="JQ12" s="9">
        <v>267</v>
      </c>
      <c r="JR12" s="9">
        <v>268</v>
      </c>
      <c r="JS12" s="9">
        <v>269</v>
      </c>
      <c r="JT12" s="9">
        <v>270</v>
      </c>
      <c r="JU12" s="9">
        <v>271</v>
      </c>
      <c r="JV12" s="9">
        <v>272</v>
      </c>
      <c r="JW12" s="9">
        <v>273</v>
      </c>
      <c r="JX12" s="9">
        <v>274</v>
      </c>
      <c r="JY12" s="9">
        <v>275</v>
      </c>
      <c r="JZ12" s="9">
        <v>276</v>
      </c>
      <c r="KA12" s="9">
        <v>277</v>
      </c>
      <c r="KB12" s="9">
        <v>278</v>
      </c>
      <c r="KC12" s="9">
        <v>279</v>
      </c>
      <c r="KD12" s="9">
        <v>280</v>
      </c>
      <c r="KE12" s="9">
        <v>281</v>
      </c>
      <c r="KF12" s="9">
        <v>282</v>
      </c>
      <c r="KG12" s="9">
        <v>283</v>
      </c>
      <c r="KH12" s="9">
        <v>284</v>
      </c>
      <c r="KI12" s="9">
        <v>285</v>
      </c>
      <c r="KJ12" s="9">
        <v>286</v>
      </c>
      <c r="KK12" s="9">
        <v>287</v>
      </c>
      <c r="KL12" s="9">
        <v>288</v>
      </c>
      <c r="KM12" s="9">
        <v>289</v>
      </c>
      <c r="KN12" s="9">
        <v>290</v>
      </c>
      <c r="KO12" s="9">
        <v>291</v>
      </c>
      <c r="KP12" s="9">
        <v>292</v>
      </c>
      <c r="KQ12" s="9">
        <v>293</v>
      </c>
      <c r="KR12" s="9">
        <v>294</v>
      </c>
      <c r="KS12" s="9">
        <v>295</v>
      </c>
      <c r="KT12" s="9">
        <v>296</v>
      </c>
      <c r="KU12" s="9">
        <v>297</v>
      </c>
      <c r="KV12" s="9">
        <v>298</v>
      </c>
      <c r="KW12" s="9">
        <v>299</v>
      </c>
      <c r="KX12" s="9">
        <v>300</v>
      </c>
      <c r="KY12" s="9">
        <v>301</v>
      </c>
      <c r="KZ12" s="9">
        <v>302</v>
      </c>
      <c r="LA12" s="9">
        <v>303</v>
      </c>
      <c r="LB12" s="9">
        <v>304</v>
      </c>
      <c r="LC12" s="9">
        <v>305</v>
      </c>
      <c r="LD12" s="9">
        <v>306</v>
      </c>
      <c r="LE12" s="9">
        <v>307</v>
      </c>
      <c r="LF12" s="9">
        <v>308</v>
      </c>
      <c r="LG12" s="9">
        <v>309</v>
      </c>
      <c r="LH12" s="9">
        <v>310</v>
      </c>
      <c r="LI12" s="9">
        <v>311</v>
      </c>
      <c r="LJ12" s="9">
        <v>312</v>
      </c>
      <c r="LK12" s="9">
        <v>313</v>
      </c>
      <c r="LL12" s="9">
        <v>314</v>
      </c>
      <c r="LM12" s="9">
        <v>315</v>
      </c>
      <c r="LN12" s="9">
        <v>316</v>
      </c>
      <c r="LO12" s="9">
        <v>317</v>
      </c>
      <c r="LP12" s="9">
        <v>318</v>
      </c>
      <c r="LQ12" s="9">
        <v>319</v>
      </c>
      <c r="LR12" s="9">
        <v>320</v>
      </c>
      <c r="LS12" s="9">
        <v>321</v>
      </c>
      <c r="LT12" s="9">
        <v>322</v>
      </c>
      <c r="LU12" s="9">
        <v>323</v>
      </c>
      <c r="LV12" s="9">
        <v>324</v>
      </c>
      <c r="LW12" s="9">
        <v>325</v>
      </c>
      <c r="LX12" s="9">
        <v>326</v>
      </c>
      <c r="LY12" s="9">
        <v>327</v>
      </c>
      <c r="LZ12" s="9">
        <v>328</v>
      </c>
      <c r="MA12" s="9">
        <v>329</v>
      </c>
      <c r="MB12" s="9">
        <v>330</v>
      </c>
      <c r="MC12" s="9">
        <v>331</v>
      </c>
      <c r="MD12" s="9">
        <v>332</v>
      </c>
      <c r="ME12" s="9">
        <v>333</v>
      </c>
      <c r="MF12" s="9">
        <v>334</v>
      </c>
      <c r="MG12" s="9">
        <v>335</v>
      </c>
      <c r="MH12" s="9">
        <v>336</v>
      </c>
      <c r="MI12" s="9">
        <v>337</v>
      </c>
      <c r="MJ12" s="9">
        <v>338</v>
      </c>
      <c r="MK12" s="9">
        <v>339</v>
      </c>
      <c r="ML12" s="9">
        <v>340</v>
      </c>
      <c r="MM12" s="9">
        <v>341</v>
      </c>
      <c r="MN12" s="9">
        <v>342</v>
      </c>
      <c r="MO12" s="9">
        <v>343</v>
      </c>
      <c r="MP12" s="9">
        <v>344</v>
      </c>
      <c r="MQ12" s="9">
        <v>345</v>
      </c>
      <c r="MR12" s="9">
        <v>346</v>
      </c>
      <c r="MS12" s="9">
        <v>347</v>
      </c>
      <c r="MT12" s="9">
        <v>348</v>
      </c>
      <c r="MU12" s="9">
        <v>349</v>
      </c>
      <c r="MV12" s="9">
        <v>350</v>
      </c>
      <c r="MW12" s="9">
        <v>351</v>
      </c>
      <c r="MX12" s="9">
        <v>352</v>
      </c>
      <c r="MY12" s="9">
        <v>353</v>
      </c>
      <c r="MZ12" s="9">
        <v>354</v>
      </c>
      <c r="NA12" s="9">
        <v>355</v>
      </c>
      <c r="NB12" s="9">
        <v>356</v>
      </c>
      <c r="NC12" s="9">
        <v>357</v>
      </c>
      <c r="ND12" s="9">
        <v>358</v>
      </c>
      <c r="NE12" s="9">
        <v>359</v>
      </c>
      <c r="NF12" s="9">
        <v>360</v>
      </c>
      <c r="NG12" s="9">
        <v>361</v>
      </c>
      <c r="NH12" s="9">
        <v>362</v>
      </c>
      <c r="NI12" s="9">
        <v>363</v>
      </c>
      <c r="NJ12" s="9">
        <v>364</v>
      </c>
      <c r="NK12" s="9">
        <v>365</v>
      </c>
      <c r="NL12" s="9">
        <v>366</v>
      </c>
      <c r="NM12" s="9">
        <v>367</v>
      </c>
      <c r="NN12" s="9">
        <v>368</v>
      </c>
      <c r="NO12" s="9">
        <v>369</v>
      </c>
      <c r="NP12" s="9">
        <v>370</v>
      </c>
      <c r="NQ12" s="9">
        <v>371</v>
      </c>
      <c r="NR12" s="9">
        <v>372</v>
      </c>
      <c r="NS12" s="9">
        <v>373</v>
      </c>
      <c r="NT12" s="9">
        <v>374</v>
      </c>
      <c r="NU12" s="9">
        <v>375</v>
      </c>
      <c r="NV12" s="9">
        <v>376</v>
      </c>
      <c r="NW12" s="9">
        <v>377</v>
      </c>
      <c r="NX12" s="9">
        <v>378</v>
      </c>
      <c r="NY12" s="9">
        <v>379</v>
      </c>
      <c r="NZ12" s="9">
        <v>380</v>
      </c>
      <c r="OA12" s="9">
        <v>381</v>
      </c>
      <c r="OB12" s="9">
        <v>382</v>
      </c>
      <c r="OC12" s="9">
        <v>383</v>
      </c>
      <c r="OD12" s="9">
        <v>384</v>
      </c>
      <c r="OE12" s="9">
        <v>385</v>
      </c>
      <c r="OF12" s="9">
        <v>386</v>
      </c>
      <c r="OG12" s="9">
        <v>387</v>
      </c>
      <c r="OH12" s="9">
        <v>388</v>
      </c>
      <c r="OI12" s="9">
        <v>389</v>
      </c>
      <c r="OJ12" s="9">
        <v>390</v>
      </c>
      <c r="OK12" s="9">
        <v>391</v>
      </c>
      <c r="OL12" s="9">
        <v>392</v>
      </c>
      <c r="OM12" s="9">
        <v>393</v>
      </c>
      <c r="ON12" s="9">
        <v>394</v>
      </c>
      <c r="OO12" s="9">
        <v>395</v>
      </c>
      <c r="OP12" s="9">
        <v>396</v>
      </c>
      <c r="OQ12" s="9">
        <v>397</v>
      </c>
      <c r="OR12" s="9">
        <v>398</v>
      </c>
      <c r="OS12" s="9">
        <v>399</v>
      </c>
      <c r="OT12" s="9">
        <v>400</v>
      </c>
      <c r="OU12" s="9">
        <v>401</v>
      </c>
      <c r="OV12" s="9">
        <v>402</v>
      </c>
      <c r="OW12" s="9">
        <v>403</v>
      </c>
      <c r="OX12" s="9">
        <v>404</v>
      </c>
      <c r="OY12" s="9">
        <v>405</v>
      </c>
      <c r="OZ12" s="9">
        <v>406</v>
      </c>
      <c r="PA12" s="9">
        <v>407</v>
      </c>
      <c r="PB12" s="9">
        <v>408</v>
      </c>
      <c r="PC12" s="9">
        <v>409</v>
      </c>
      <c r="PD12" s="9">
        <v>410</v>
      </c>
      <c r="PE12" s="9">
        <v>411</v>
      </c>
      <c r="PF12" s="9">
        <v>412</v>
      </c>
      <c r="PG12" s="9">
        <v>413</v>
      </c>
      <c r="PH12" s="9">
        <v>414</v>
      </c>
      <c r="PI12" s="9">
        <v>415</v>
      </c>
      <c r="PJ12" s="9">
        <v>416</v>
      </c>
      <c r="PK12" s="9">
        <v>417</v>
      </c>
      <c r="PL12" s="9">
        <v>418</v>
      </c>
      <c r="PM12" s="9">
        <v>419</v>
      </c>
      <c r="PN12" s="9">
        <v>420</v>
      </c>
    </row>
    <row r="13" spans="1:430" ht="15" customHeight="1">
      <c r="B13" s="14"/>
      <c r="C13" s="11"/>
      <c r="F13" s="25"/>
      <c r="J13" s="23" t="s">
        <v>23</v>
      </c>
      <c r="K13" s="10" t="str">
        <f t="shared" ref="K13:BV13" si="0">TEXT(K14,"TTT")</f>
        <v>Mo</v>
      </c>
      <c r="L13" s="10" t="str">
        <f t="shared" si="0"/>
        <v>Di</v>
      </c>
      <c r="M13" s="10" t="str">
        <f t="shared" si="0"/>
        <v>Mi</v>
      </c>
      <c r="N13" s="10" t="str">
        <f t="shared" si="0"/>
        <v>Do</v>
      </c>
      <c r="O13" s="10" t="str">
        <f t="shared" si="0"/>
        <v>Fr</v>
      </c>
      <c r="P13" s="10" t="str">
        <f t="shared" si="0"/>
        <v>Sa</v>
      </c>
      <c r="Q13" s="10" t="str">
        <f t="shared" si="0"/>
        <v>So</v>
      </c>
      <c r="R13" s="10" t="str">
        <f t="shared" si="0"/>
        <v>Mo</v>
      </c>
      <c r="S13" s="10" t="str">
        <f t="shared" si="0"/>
        <v>Di</v>
      </c>
      <c r="T13" s="10" t="str">
        <f t="shared" si="0"/>
        <v>Mi</v>
      </c>
      <c r="U13" s="10" t="str">
        <f t="shared" si="0"/>
        <v>Do</v>
      </c>
      <c r="V13" s="10" t="str">
        <f t="shared" si="0"/>
        <v>Fr</v>
      </c>
      <c r="W13" s="10" t="str">
        <f t="shared" si="0"/>
        <v>Sa</v>
      </c>
      <c r="X13" s="10" t="str">
        <f t="shared" si="0"/>
        <v>So</v>
      </c>
      <c r="Y13" s="10" t="str">
        <f t="shared" si="0"/>
        <v>Mo</v>
      </c>
      <c r="Z13" s="10" t="str">
        <f t="shared" si="0"/>
        <v>Di</v>
      </c>
      <c r="AA13" s="10" t="str">
        <f t="shared" si="0"/>
        <v>Mi</v>
      </c>
      <c r="AB13" s="10" t="str">
        <f t="shared" si="0"/>
        <v>Do</v>
      </c>
      <c r="AC13" s="10" t="str">
        <f t="shared" si="0"/>
        <v>Fr</v>
      </c>
      <c r="AD13" s="10" t="str">
        <f t="shared" si="0"/>
        <v>Sa</v>
      </c>
      <c r="AE13" s="10" t="str">
        <f t="shared" si="0"/>
        <v>So</v>
      </c>
      <c r="AF13" s="10" t="str">
        <f t="shared" si="0"/>
        <v>Mo</v>
      </c>
      <c r="AG13" s="10" t="str">
        <f t="shared" si="0"/>
        <v>Di</v>
      </c>
      <c r="AH13" s="10" t="str">
        <f t="shared" si="0"/>
        <v>Mi</v>
      </c>
      <c r="AI13" s="10" t="str">
        <f t="shared" si="0"/>
        <v>Do</v>
      </c>
      <c r="AJ13" s="10" t="str">
        <f t="shared" si="0"/>
        <v>Fr</v>
      </c>
      <c r="AK13" s="10" t="str">
        <f t="shared" si="0"/>
        <v>Sa</v>
      </c>
      <c r="AL13" s="10" t="str">
        <f t="shared" si="0"/>
        <v>So</v>
      </c>
      <c r="AM13" s="10" t="str">
        <f t="shared" si="0"/>
        <v>Mo</v>
      </c>
      <c r="AN13" s="10" t="str">
        <f t="shared" si="0"/>
        <v>Di</v>
      </c>
      <c r="AO13" s="10" t="str">
        <f t="shared" si="0"/>
        <v>Mi</v>
      </c>
      <c r="AP13" s="10" t="str">
        <f t="shared" si="0"/>
        <v>Do</v>
      </c>
      <c r="AQ13" s="10" t="str">
        <f t="shared" si="0"/>
        <v>Fr</v>
      </c>
      <c r="AR13" s="10" t="str">
        <f t="shared" si="0"/>
        <v>Sa</v>
      </c>
      <c r="AS13" s="10" t="str">
        <f t="shared" si="0"/>
        <v>So</v>
      </c>
      <c r="AT13" s="10" t="str">
        <f t="shared" si="0"/>
        <v>Mo</v>
      </c>
      <c r="AU13" s="10" t="str">
        <f t="shared" si="0"/>
        <v>Di</v>
      </c>
      <c r="AV13" s="10" t="str">
        <f t="shared" si="0"/>
        <v>Mi</v>
      </c>
      <c r="AW13" s="10" t="str">
        <f t="shared" si="0"/>
        <v>Do</v>
      </c>
      <c r="AX13" s="10" t="str">
        <f t="shared" si="0"/>
        <v>Fr</v>
      </c>
      <c r="AY13" s="10" t="str">
        <f t="shared" si="0"/>
        <v>Sa</v>
      </c>
      <c r="AZ13" s="10" t="str">
        <f t="shared" si="0"/>
        <v>So</v>
      </c>
      <c r="BA13" s="10" t="str">
        <f t="shared" si="0"/>
        <v>Mo</v>
      </c>
      <c r="BB13" s="10" t="str">
        <f t="shared" si="0"/>
        <v>Di</v>
      </c>
      <c r="BC13" s="10" t="str">
        <f t="shared" si="0"/>
        <v>Mi</v>
      </c>
      <c r="BD13" s="10" t="str">
        <f t="shared" si="0"/>
        <v>Do</v>
      </c>
      <c r="BE13" s="10" t="str">
        <f t="shared" si="0"/>
        <v>Fr</v>
      </c>
      <c r="BF13" s="10" t="str">
        <f t="shared" si="0"/>
        <v>Sa</v>
      </c>
      <c r="BG13" s="10" t="str">
        <f t="shared" si="0"/>
        <v>So</v>
      </c>
      <c r="BH13" s="10" t="str">
        <f t="shared" si="0"/>
        <v>Mo</v>
      </c>
      <c r="BI13" s="10" t="str">
        <f t="shared" si="0"/>
        <v>Di</v>
      </c>
      <c r="BJ13" s="10" t="str">
        <f t="shared" si="0"/>
        <v>Mi</v>
      </c>
      <c r="BK13" s="10" t="str">
        <f t="shared" si="0"/>
        <v>Do</v>
      </c>
      <c r="BL13" s="10" t="str">
        <f t="shared" si="0"/>
        <v>Fr</v>
      </c>
      <c r="BM13" s="10" t="str">
        <f t="shared" si="0"/>
        <v>Sa</v>
      </c>
      <c r="BN13" s="10" t="str">
        <f t="shared" si="0"/>
        <v>So</v>
      </c>
      <c r="BO13" s="10" t="str">
        <f t="shared" si="0"/>
        <v>Mo</v>
      </c>
      <c r="BP13" s="10" t="str">
        <f t="shared" si="0"/>
        <v>Di</v>
      </c>
      <c r="BQ13" s="10" t="str">
        <f t="shared" si="0"/>
        <v>Mi</v>
      </c>
      <c r="BR13" s="10" t="str">
        <f t="shared" si="0"/>
        <v>Do</v>
      </c>
      <c r="BS13" s="10" t="str">
        <f t="shared" si="0"/>
        <v>Fr</v>
      </c>
      <c r="BT13" s="10" t="str">
        <f t="shared" si="0"/>
        <v>Sa</v>
      </c>
      <c r="BU13" s="10" t="str">
        <f t="shared" si="0"/>
        <v>So</v>
      </c>
      <c r="BV13" s="10" t="str">
        <f t="shared" si="0"/>
        <v>Mo</v>
      </c>
      <c r="BW13" s="10" t="str">
        <f t="shared" ref="BW13:EH13" si="1">TEXT(BW14,"TTT")</f>
        <v>Di</v>
      </c>
      <c r="BX13" s="10" t="str">
        <f t="shared" si="1"/>
        <v>Mi</v>
      </c>
      <c r="BY13" s="10" t="str">
        <f t="shared" si="1"/>
        <v>Do</v>
      </c>
      <c r="BZ13" s="10" t="str">
        <f t="shared" si="1"/>
        <v>Fr</v>
      </c>
      <c r="CA13" s="10" t="str">
        <f t="shared" si="1"/>
        <v>Sa</v>
      </c>
      <c r="CB13" s="10" t="str">
        <f t="shared" si="1"/>
        <v>So</v>
      </c>
      <c r="CC13" s="10" t="str">
        <f t="shared" si="1"/>
        <v>Mo</v>
      </c>
      <c r="CD13" s="10" t="str">
        <f t="shared" si="1"/>
        <v>Di</v>
      </c>
      <c r="CE13" s="10" t="str">
        <f t="shared" si="1"/>
        <v>Mi</v>
      </c>
      <c r="CF13" s="10" t="str">
        <f t="shared" si="1"/>
        <v>Do</v>
      </c>
      <c r="CG13" s="10" t="str">
        <f t="shared" si="1"/>
        <v>Fr</v>
      </c>
      <c r="CH13" s="10" t="str">
        <f t="shared" si="1"/>
        <v>Sa</v>
      </c>
      <c r="CI13" s="10" t="str">
        <f t="shared" si="1"/>
        <v>So</v>
      </c>
      <c r="CJ13" s="10" t="str">
        <f t="shared" si="1"/>
        <v>Mo</v>
      </c>
      <c r="CK13" s="10" t="str">
        <f t="shared" si="1"/>
        <v>Di</v>
      </c>
      <c r="CL13" s="10" t="str">
        <f t="shared" si="1"/>
        <v>Mi</v>
      </c>
      <c r="CM13" s="10" t="str">
        <f t="shared" si="1"/>
        <v>Do</v>
      </c>
      <c r="CN13" s="10" t="str">
        <f t="shared" si="1"/>
        <v>Fr</v>
      </c>
      <c r="CO13" s="10" t="str">
        <f t="shared" si="1"/>
        <v>Sa</v>
      </c>
      <c r="CP13" s="10" t="str">
        <f t="shared" si="1"/>
        <v>So</v>
      </c>
      <c r="CQ13" s="10" t="str">
        <f t="shared" si="1"/>
        <v>Mo</v>
      </c>
      <c r="CR13" s="10" t="str">
        <f t="shared" si="1"/>
        <v>Di</v>
      </c>
      <c r="CS13" s="10" t="str">
        <f t="shared" si="1"/>
        <v>Mi</v>
      </c>
      <c r="CT13" s="10" t="str">
        <f t="shared" si="1"/>
        <v>Do</v>
      </c>
      <c r="CU13" s="10" t="str">
        <f t="shared" si="1"/>
        <v>Fr</v>
      </c>
      <c r="CV13" s="10" t="str">
        <f t="shared" si="1"/>
        <v>Sa</v>
      </c>
      <c r="CW13" s="10" t="str">
        <f t="shared" si="1"/>
        <v>So</v>
      </c>
      <c r="CX13" s="10" t="str">
        <f t="shared" si="1"/>
        <v>Mo</v>
      </c>
      <c r="CY13" s="10" t="str">
        <f t="shared" si="1"/>
        <v>Di</v>
      </c>
      <c r="CZ13" s="10" t="str">
        <f t="shared" si="1"/>
        <v>Mi</v>
      </c>
      <c r="DA13" s="10" t="str">
        <f t="shared" si="1"/>
        <v>Do</v>
      </c>
      <c r="DB13" s="10" t="str">
        <f t="shared" si="1"/>
        <v>Fr</v>
      </c>
      <c r="DC13" s="10" t="str">
        <f t="shared" si="1"/>
        <v>Sa</v>
      </c>
      <c r="DD13" s="10" t="str">
        <f t="shared" si="1"/>
        <v>So</v>
      </c>
      <c r="DE13" s="10" t="str">
        <f t="shared" si="1"/>
        <v>Mo</v>
      </c>
      <c r="DF13" s="10" t="str">
        <f t="shared" si="1"/>
        <v>Di</v>
      </c>
      <c r="DG13" s="10" t="str">
        <f t="shared" si="1"/>
        <v>Mi</v>
      </c>
      <c r="DH13" s="10" t="str">
        <f t="shared" si="1"/>
        <v>Do</v>
      </c>
      <c r="DI13" s="10" t="str">
        <f t="shared" si="1"/>
        <v>Fr</v>
      </c>
      <c r="DJ13" s="10" t="str">
        <f t="shared" si="1"/>
        <v>Sa</v>
      </c>
      <c r="DK13" s="10" t="str">
        <f t="shared" si="1"/>
        <v>So</v>
      </c>
      <c r="DL13" s="10" t="str">
        <f t="shared" si="1"/>
        <v>Mo</v>
      </c>
      <c r="DM13" s="10" t="str">
        <f t="shared" si="1"/>
        <v>Di</v>
      </c>
      <c r="DN13" s="10" t="str">
        <f t="shared" si="1"/>
        <v>Mi</v>
      </c>
      <c r="DO13" s="10" t="str">
        <f t="shared" si="1"/>
        <v>Do</v>
      </c>
      <c r="DP13" s="10" t="str">
        <f t="shared" si="1"/>
        <v>Fr</v>
      </c>
      <c r="DQ13" s="10" t="str">
        <f t="shared" si="1"/>
        <v>Sa</v>
      </c>
      <c r="DR13" s="10" t="str">
        <f t="shared" si="1"/>
        <v>So</v>
      </c>
      <c r="DS13" s="10" t="str">
        <f t="shared" si="1"/>
        <v>Mo</v>
      </c>
      <c r="DT13" s="10" t="str">
        <f t="shared" si="1"/>
        <v>Di</v>
      </c>
      <c r="DU13" s="10" t="str">
        <f t="shared" si="1"/>
        <v>Mi</v>
      </c>
      <c r="DV13" s="10" t="str">
        <f t="shared" si="1"/>
        <v>Do</v>
      </c>
      <c r="DW13" s="10" t="str">
        <f t="shared" si="1"/>
        <v>Fr</v>
      </c>
      <c r="DX13" s="10" t="str">
        <f t="shared" si="1"/>
        <v>Sa</v>
      </c>
      <c r="DY13" s="10" t="str">
        <f t="shared" si="1"/>
        <v>So</v>
      </c>
      <c r="DZ13" s="10" t="str">
        <f t="shared" si="1"/>
        <v>Mo</v>
      </c>
      <c r="EA13" s="10" t="str">
        <f t="shared" si="1"/>
        <v>Di</v>
      </c>
      <c r="EB13" s="10" t="str">
        <f t="shared" si="1"/>
        <v>Mi</v>
      </c>
      <c r="EC13" s="10" t="str">
        <f t="shared" si="1"/>
        <v>Do</v>
      </c>
      <c r="ED13" s="10" t="str">
        <f t="shared" si="1"/>
        <v>Fr</v>
      </c>
      <c r="EE13" s="10" t="str">
        <f t="shared" si="1"/>
        <v>Sa</v>
      </c>
      <c r="EF13" s="10" t="str">
        <f t="shared" si="1"/>
        <v>So</v>
      </c>
      <c r="EG13" s="10" t="str">
        <f t="shared" si="1"/>
        <v>Mo</v>
      </c>
      <c r="EH13" s="10" t="str">
        <f t="shared" si="1"/>
        <v>Di</v>
      </c>
      <c r="EI13" s="10" t="str">
        <f t="shared" ref="EI13:GT13" si="2">TEXT(EI14,"TTT")</f>
        <v>Mi</v>
      </c>
      <c r="EJ13" s="10" t="str">
        <f t="shared" si="2"/>
        <v>Do</v>
      </c>
      <c r="EK13" s="10" t="str">
        <f t="shared" si="2"/>
        <v>Fr</v>
      </c>
      <c r="EL13" s="10" t="str">
        <f t="shared" si="2"/>
        <v>Sa</v>
      </c>
      <c r="EM13" s="10" t="str">
        <f t="shared" si="2"/>
        <v>So</v>
      </c>
      <c r="EN13" s="10" t="str">
        <f t="shared" si="2"/>
        <v>Mo</v>
      </c>
      <c r="EO13" s="10" t="str">
        <f t="shared" si="2"/>
        <v>Di</v>
      </c>
      <c r="EP13" s="10" t="str">
        <f t="shared" si="2"/>
        <v>Mi</v>
      </c>
      <c r="EQ13" s="10" t="str">
        <f t="shared" si="2"/>
        <v>Do</v>
      </c>
      <c r="ER13" s="10" t="str">
        <f t="shared" si="2"/>
        <v>Fr</v>
      </c>
      <c r="ES13" s="10" t="str">
        <f t="shared" si="2"/>
        <v>Sa</v>
      </c>
      <c r="ET13" s="10" t="str">
        <f t="shared" si="2"/>
        <v>So</v>
      </c>
      <c r="EU13" s="10" t="str">
        <f t="shared" si="2"/>
        <v>Mo</v>
      </c>
      <c r="EV13" s="10" t="str">
        <f t="shared" si="2"/>
        <v>Di</v>
      </c>
      <c r="EW13" s="10" t="str">
        <f t="shared" si="2"/>
        <v>Mi</v>
      </c>
      <c r="EX13" s="10" t="str">
        <f t="shared" si="2"/>
        <v>Do</v>
      </c>
      <c r="EY13" s="10" t="str">
        <f t="shared" si="2"/>
        <v>Fr</v>
      </c>
      <c r="EZ13" s="10" t="str">
        <f t="shared" si="2"/>
        <v>Sa</v>
      </c>
      <c r="FA13" s="10" t="str">
        <f t="shared" si="2"/>
        <v>So</v>
      </c>
      <c r="FB13" s="10" t="str">
        <f t="shared" si="2"/>
        <v>Mo</v>
      </c>
      <c r="FC13" s="10" t="str">
        <f t="shared" si="2"/>
        <v>Di</v>
      </c>
      <c r="FD13" s="10" t="str">
        <f t="shared" si="2"/>
        <v>Mi</v>
      </c>
      <c r="FE13" s="10" t="str">
        <f t="shared" si="2"/>
        <v>Do</v>
      </c>
      <c r="FF13" s="10" t="str">
        <f t="shared" si="2"/>
        <v>Fr</v>
      </c>
      <c r="FG13" s="10" t="str">
        <f t="shared" si="2"/>
        <v>Sa</v>
      </c>
      <c r="FH13" s="10" t="str">
        <f t="shared" si="2"/>
        <v>So</v>
      </c>
      <c r="FI13" s="10" t="str">
        <f t="shared" si="2"/>
        <v>Mo</v>
      </c>
      <c r="FJ13" s="10" t="str">
        <f t="shared" si="2"/>
        <v>Di</v>
      </c>
      <c r="FK13" s="10" t="str">
        <f t="shared" si="2"/>
        <v>Mi</v>
      </c>
      <c r="FL13" s="10" t="str">
        <f t="shared" si="2"/>
        <v>Do</v>
      </c>
      <c r="FM13" s="10" t="str">
        <f t="shared" si="2"/>
        <v>Fr</v>
      </c>
      <c r="FN13" s="10" t="str">
        <f t="shared" si="2"/>
        <v>Sa</v>
      </c>
      <c r="FO13" s="10" t="str">
        <f t="shared" si="2"/>
        <v>So</v>
      </c>
      <c r="FP13" s="10" t="str">
        <f t="shared" si="2"/>
        <v>Mo</v>
      </c>
      <c r="FQ13" s="10" t="str">
        <f t="shared" si="2"/>
        <v>Di</v>
      </c>
      <c r="FR13" s="10" t="str">
        <f t="shared" si="2"/>
        <v>Mi</v>
      </c>
      <c r="FS13" s="10" t="str">
        <f t="shared" si="2"/>
        <v>Do</v>
      </c>
      <c r="FT13" s="10" t="str">
        <f t="shared" si="2"/>
        <v>Fr</v>
      </c>
      <c r="FU13" s="10" t="str">
        <f t="shared" si="2"/>
        <v>Sa</v>
      </c>
      <c r="FV13" s="10" t="str">
        <f t="shared" si="2"/>
        <v>So</v>
      </c>
      <c r="FW13" s="10" t="str">
        <f t="shared" si="2"/>
        <v>Mo</v>
      </c>
      <c r="FX13" s="10" t="str">
        <f t="shared" si="2"/>
        <v>Di</v>
      </c>
      <c r="FY13" s="10" t="str">
        <f t="shared" si="2"/>
        <v>Mi</v>
      </c>
      <c r="FZ13" s="10" t="str">
        <f t="shared" si="2"/>
        <v>Do</v>
      </c>
      <c r="GA13" s="10" t="str">
        <f t="shared" si="2"/>
        <v>Fr</v>
      </c>
      <c r="GB13" s="10" t="str">
        <f t="shared" si="2"/>
        <v>Sa</v>
      </c>
      <c r="GC13" s="10" t="str">
        <f t="shared" si="2"/>
        <v>So</v>
      </c>
      <c r="GD13" s="10" t="str">
        <f t="shared" si="2"/>
        <v>Mo</v>
      </c>
      <c r="GE13" s="10" t="str">
        <f t="shared" si="2"/>
        <v>Di</v>
      </c>
      <c r="GF13" s="10" t="str">
        <f t="shared" si="2"/>
        <v>Mi</v>
      </c>
      <c r="GG13" s="10" t="str">
        <f t="shared" si="2"/>
        <v>Do</v>
      </c>
      <c r="GH13" s="10" t="str">
        <f t="shared" si="2"/>
        <v>Fr</v>
      </c>
      <c r="GI13" s="10" t="str">
        <f t="shared" si="2"/>
        <v>Sa</v>
      </c>
      <c r="GJ13" s="10" t="str">
        <f t="shared" si="2"/>
        <v>So</v>
      </c>
      <c r="GK13" s="10" t="str">
        <f t="shared" si="2"/>
        <v>Mo</v>
      </c>
      <c r="GL13" s="10" t="str">
        <f t="shared" si="2"/>
        <v>Di</v>
      </c>
      <c r="GM13" s="10" t="str">
        <f t="shared" si="2"/>
        <v>Mi</v>
      </c>
      <c r="GN13" s="10" t="str">
        <f t="shared" si="2"/>
        <v>Do</v>
      </c>
      <c r="GO13" s="10" t="str">
        <f t="shared" si="2"/>
        <v>Fr</v>
      </c>
      <c r="GP13" s="10" t="str">
        <f t="shared" si="2"/>
        <v>Sa</v>
      </c>
      <c r="GQ13" s="10" t="str">
        <f t="shared" si="2"/>
        <v>So</v>
      </c>
      <c r="GR13" s="10" t="str">
        <f t="shared" si="2"/>
        <v>Mo</v>
      </c>
      <c r="GS13" s="10" t="str">
        <f t="shared" si="2"/>
        <v>Di</v>
      </c>
      <c r="GT13" s="10" t="str">
        <f t="shared" si="2"/>
        <v>Mi</v>
      </c>
      <c r="GU13" s="10" t="str">
        <f t="shared" ref="GU13:JF13" si="3">TEXT(GU14,"TTT")</f>
        <v>Do</v>
      </c>
      <c r="GV13" s="10" t="str">
        <f t="shared" si="3"/>
        <v>Fr</v>
      </c>
      <c r="GW13" s="10" t="str">
        <f t="shared" si="3"/>
        <v>Sa</v>
      </c>
      <c r="GX13" s="10" t="str">
        <f t="shared" si="3"/>
        <v>So</v>
      </c>
      <c r="GY13" s="10" t="str">
        <f t="shared" si="3"/>
        <v>Mo</v>
      </c>
      <c r="GZ13" s="10" t="str">
        <f t="shared" si="3"/>
        <v>Di</v>
      </c>
      <c r="HA13" s="10" t="str">
        <f t="shared" si="3"/>
        <v>Mi</v>
      </c>
      <c r="HB13" s="10" t="str">
        <f t="shared" si="3"/>
        <v>Do</v>
      </c>
      <c r="HC13" s="10" t="str">
        <f t="shared" si="3"/>
        <v>Fr</v>
      </c>
      <c r="HD13" s="10" t="str">
        <f t="shared" si="3"/>
        <v>Sa</v>
      </c>
      <c r="HE13" s="10" t="str">
        <f t="shared" si="3"/>
        <v>So</v>
      </c>
      <c r="HF13" s="10" t="str">
        <f t="shared" si="3"/>
        <v>Mo</v>
      </c>
      <c r="HG13" s="10" t="str">
        <f t="shared" si="3"/>
        <v>Di</v>
      </c>
      <c r="HH13" s="10" t="str">
        <f t="shared" si="3"/>
        <v>Mi</v>
      </c>
      <c r="HI13" s="10" t="str">
        <f t="shared" si="3"/>
        <v>Do</v>
      </c>
      <c r="HJ13" s="10" t="str">
        <f t="shared" si="3"/>
        <v>Fr</v>
      </c>
      <c r="HK13" s="10" t="str">
        <f t="shared" si="3"/>
        <v>Sa</v>
      </c>
      <c r="HL13" s="10" t="str">
        <f t="shared" si="3"/>
        <v>So</v>
      </c>
      <c r="HM13" s="10" t="str">
        <f t="shared" si="3"/>
        <v>Mo</v>
      </c>
      <c r="HN13" s="10" t="str">
        <f t="shared" si="3"/>
        <v>Di</v>
      </c>
      <c r="HO13" s="10" t="str">
        <f t="shared" si="3"/>
        <v>Mi</v>
      </c>
      <c r="HP13" s="10" t="str">
        <f t="shared" si="3"/>
        <v>Do</v>
      </c>
      <c r="HQ13" s="10" t="str">
        <f t="shared" si="3"/>
        <v>Fr</v>
      </c>
      <c r="HR13" s="10" t="str">
        <f t="shared" si="3"/>
        <v>Sa</v>
      </c>
      <c r="HS13" s="10" t="str">
        <f t="shared" si="3"/>
        <v>So</v>
      </c>
      <c r="HT13" s="10" t="str">
        <f t="shared" si="3"/>
        <v>Mo</v>
      </c>
      <c r="HU13" s="10" t="str">
        <f t="shared" si="3"/>
        <v>Di</v>
      </c>
      <c r="HV13" s="10" t="str">
        <f t="shared" si="3"/>
        <v>Mi</v>
      </c>
      <c r="HW13" s="10" t="str">
        <f t="shared" si="3"/>
        <v>Do</v>
      </c>
      <c r="HX13" s="10" t="str">
        <f t="shared" si="3"/>
        <v>Fr</v>
      </c>
      <c r="HY13" s="10" t="str">
        <f t="shared" si="3"/>
        <v>Sa</v>
      </c>
      <c r="HZ13" s="10" t="str">
        <f t="shared" si="3"/>
        <v>So</v>
      </c>
      <c r="IA13" s="10" t="str">
        <f t="shared" si="3"/>
        <v>Mo</v>
      </c>
      <c r="IB13" s="10" t="str">
        <f t="shared" si="3"/>
        <v>Di</v>
      </c>
      <c r="IC13" s="10" t="str">
        <f t="shared" si="3"/>
        <v>Mi</v>
      </c>
      <c r="ID13" s="10" t="str">
        <f t="shared" si="3"/>
        <v>Do</v>
      </c>
      <c r="IE13" s="10" t="str">
        <f t="shared" si="3"/>
        <v>Fr</v>
      </c>
      <c r="IF13" s="10" t="str">
        <f t="shared" si="3"/>
        <v>Sa</v>
      </c>
      <c r="IG13" s="10" t="str">
        <f t="shared" si="3"/>
        <v>So</v>
      </c>
      <c r="IH13" s="10" t="str">
        <f t="shared" si="3"/>
        <v>Mo</v>
      </c>
      <c r="II13" s="10" t="str">
        <f t="shared" si="3"/>
        <v>Di</v>
      </c>
      <c r="IJ13" s="10" t="str">
        <f t="shared" si="3"/>
        <v>Mi</v>
      </c>
      <c r="IK13" s="10" t="str">
        <f t="shared" si="3"/>
        <v>Do</v>
      </c>
      <c r="IL13" s="10" t="str">
        <f t="shared" si="3"/>
        <v>Fr</v>
      </c>
      <c r="IM13" s="10" t="str">
        <f t="shared" si="3"/>
        <v>Sa</v>
      </c>
      <c r="IN13" s="10" t="str">
        <f t="shared" si="3"/>
        <v>So</v>
      </c>
      <c r="IO13" s="10" t="str">
        <f t="shared" si="3"/>
        <v>Mo</v>
      </c>
      <c r="IP13" s="10" t="str">
        <f t="shared" si="3"/>
        <v>Di</v>
      </c>
      <c r="IQ13" s="10" t="str">
        <f t="shared" si="3"/>
        <v>Mi</v>
      </c>
      <c r="IR13" s="10" t="str">
        <f t="shared" si="3"/>
        <v>Do</v>
      </c>
      <c r="IS13" s="10" t="str">
        <f t="shared" si="3"/>
        <v>Fr</v>
      </c>
      <c r="IT13" s="10" t="str">
        <f t="shared" si="3"/>
        <v>Sa</v>
      </c>
      <c r="IU13" s="10" t="str">
        <f t="shared" si="3"/>
        <v>So</v>
      </c>
      <c r="IV13" s="10" t="str">
        <f t="shared" si="3"/>
        <v>Mo</v>
      </c>
      <c r="IW13" s="10" t="str">
        <f t="shared" si="3"/>
        <v>Di</v>
      </c>
      <c r="IX13" s="10" t="str">
        <f t="shared" si="3"/>
        <v>Mi</v>
      </c>
      <c r="IY13" s="10" t="str">
        <f t="shared" si="3"/>
        <v>Do</v>
      </c>
      <c r="IZ13" s="10" t="str">
        <f t="shared" si="3"/>
        <v>Fr</v>
      </c>
      <c r="JA13" s="10" t="str">
        <f t="shared" si="3"/>
        <v>Sa</v>
      </c>
      <c r="JB13" s="10" t="str">
        <f t="shared" si="3"/>
        <v>So</v>
      </c>
      <c r="JC13" s="10" t="str">
        <f t="shared" si="3"/>
        <v>Mo</v>
      </c>
      <c r="JD13" s="10" t="str">
        <f t="shared" si="3"/>
        <v>Di</v>
      </c>
      <c r="JE13" s="10" t="str">
        <f t="shared" si="3"/>
        <v>Mi</v>
      </c>
      <c r="JF13" s="10" t="str">
        <f t="shared" si="3"/>
        <v>Do</v>
      </c>
      <c r="JG13" s="10" t="str">
        <f t="shared" ref="JG13:LR13" si="4">TEXT(JG14,"TTT")</f>
        <v>Fr</v>
      </c>
      <c r="JH13" s="10" t="str">
        <f t="shared" si="4"/>
        <v>Sa</v>
      </c>
      <c r="JI13" s="10" t="str">
        <f t="shared" si="4"/>
        <v>So</v>
      </c>
      <c r="JJ13" s="10" t="str">
        <f t="shared" si="4"/>
        <v>Mo</v>
      </c>
      <c r="JK13" s="10" t="str">
        <f t="shared" si="4"/>
        <v>Di</v>
      </c>
      <c r="JL13" s="10" t="str">
        <f t="shared" si="4"/>
        <v>Mi</v>
      </c>
      <c r="JM13" s="10" t="str">
        <f t="shared" si="4"/>
        <v>Do</v>
      </c>
      <c r="JN13" s="10" t="str">
        <f t="shared" si="4"/>
        <v>Fr</v>
      </c>
      <c r="JO13" s="10" t="str">
        <f t="shared" si="4"/>
        <v>Sa</v>
      </c>
      <c r="JP13" s="10" t="str">
        <f t="shared" si="4"/>
        <v>So</v>
      </c>
      <c r="JQ13" s="10" t="str">
        <f t="shared" si="4"/>
        <v>Mo</v>
      </c>
      <c r="JR13" s="10" t="str">
        <f t="shared" si="4"/>
        <v>Di</v>
      </c>
      <c r="JS13" s="10" t="str">
        <f t="shared" si="4"/>
        <v>Mi</v>
      </c>
      <c r="JT13" s="10" t="str">
        <f t="shared" si="4"/>
        <v>Do</v>
      </c>
      <c r="JU13" s="10" t="str">
        <f t="shared" si="4"/>
        <v>Fr</v>
      </c>
      <c r="JV13" s="10" t="str">
        <f t="shared" si="4"/>
        <v>Sa</v>
      </c>
      <c r="JW13" s="10" t="str">
        <f t="shared" si="4"/>
        <v>So</v>
      </c>
      <c r="JX13" s="10" t="str">
        <f t="shared" si="4"/>
        <v>Mo</v>
      </c>
      <c r="JY13" s="10" t="str">
        <f t="shared" si="4"/>
        <v>Di</v>
      </c>
      <c r="JZ13" s="10" t="str">
        <f t="shared" si="4"/>
        <v>Mi</v>
      </c>
      <c r="KA13" s="10" t="str">
        <f t="shared" si="4"/>
        <v>Do</v>
      </c>
      <c r="KB13" s="10" t="str">
        <f t="shared" si="4"/>
        <v>Fr</v>
      </c>
      <c r="KC13" s="10" t="str">
        <f t="shared" si="4"/>
        <v>Sa</v>
      </c>
      <c r="KD13" s="10" t="str">
        <f t="shared" si="4"/>
        <v>So</v>
      </c>
      <c r="KE13" s="10" t="str">
        <f t="shared" si="4"/>
        <v>Mo</v>
      </c>
      <c r="KF13" s="10" t="str">
        <f t="shared" si="4"/>
        <v>Di</v>
      </c>
      <c r="KG13" s="10" t="str">
        <f t="shared" si="4"/>
        <v>Mi</v>
      </c>
      <c r="KH13" s="10" t="str">
        <f t="shared" si="4"/>
        <v>Do</v>
      </c>
      <c r="KI13" s="10" t="str">
        <f t="shared" si="4"/>
        <v>Fr</v>
      </c>
      <c r="KJ13" s="10" t="str">
        <f t="shared" si="4"/>
        <v>Sa</v>
      </c>
      <c r="KK13" s="10" t="str">
        <f t="shared" si="4"/>
        <v>So</v>
      </c>
      <c r="KL13" s="10" t="str">
        <f t="shared" si="4"/>
        <v>Mo</v>
      </c>
      <c r="KM13" s="10" t="str">
        <f t="shared" si="4"/>
        <v>Di</v>
      </c>
      <c r="KN13" s="10" t="str">
        <f t="shared" si="4"/>
        <v>Mi</v>
      </c>
      <c r="KO13" s="10" t="str">
        <f t="shared" si="4"/>
        <v>Do</v>
      </c>
      <c r="KP13" s="10" t="str">
        <f t="shared" si="4"/>
        <v>Fr</v>
      </c>
      <c r="KQ13" s="10" t="str">
        <f t="shared" si="4"/>
        <v>Sa</v>
      </c>
      <c r="KR13" s="10" t="str">
        <f t="shared" si="4"/>
        <v>So</v>
      </c>
      <c r="KS13" s="10" t="str">
        <f t="shared" si="4"/>
        <v>Mo</v>
      </c>
      <c r="KT13" s="10" t="str">
        <f t="shared" si="4"/>
        <v>Di</v>
      </c>
      <c r="KU13" s="10" t="str">
        <f t="shared" si="4"/>
        <v>Mi</v>
      </c>
      <c r="KV13" s="10" t="str">
        <f t="shared" si="4"/>
        <v>Do</v>
      </c>
      <c r="KW13" s="10" t="str">
        <f t="shared" si="4"/>
        <v>Fr</v>
      </c>
      <c r="KX13" s="10" t="str">
        <f t="shared" si="4"/>
        <v>Sa</v>
      </c>
      <c r="KY13" s="10" t="str">
        <f t="shared" si="4"/>
        <v>So</v>
      </c>
      <c r="KZ13" s="10" t="str">
        <f t="shared" si="4"/>
        <v>Mo</v>
      </c>
      <c r="LA13" s="10" t="str">
        <f t="shared" si="4"/>
        <v>Di</v>
      </c>
      <c r="LB13" s="10" t="str">
        <f t="shared" si="4"/>
        <v>Mi</v>
      </c>
      <c r="LC13" s="10" t="str">
        <f t="shared" si="4"/>
        <v>Do</v>
      </c>
      <c r="LD13" s="10" t="str">
        <f t="shared" si="4"/>
        <v>Fr</v>
      </c>
      <c r="LE13" s="10" t="str">
        <f t="shared" si="4"/>
        <v>Sa</v>
      </c>
      <c r="LF13" s="10" t="str">
        <f t="shared" si="4"/>
        <v>So</v>
      </c>
      <c r="LG13" s="10" t="str">
        <f t="shared" si="4"/>
        <v>Mo</v>
      </c>
      <c r="LH13" s="10" t="str">
        <f t="shared" si="4"/>
        <v>Di</v>
      </c>
      <c r="LI13" s="10" t="str">
        <f t="shared" si="4"/>
        <v>Mi</v>
      </c>
      <c r="LJ13" s="10" t="str">
        <f t="shared" si="4"/>
        <v>Do</v>
      </c>
      <c r="LK13" s="10" t="str">
        <f t="shared" si="4"/>
        <v>Fr</v>
      </c>
      <c r="LL13" s="10" t="str">
        <f t="shared" si="4"/>
        <v>Sa</v>
      </c>
      <c r="LM13" s="10" t="str">
        <f t="shared" si="4"/>
        <v>So</v>
      </c>
      <c r="LN13" s="10" t="str">
        <f t="shared" si="4"/>
        <v>Mo</v>
      </c>
      <c r="LO13" s="10" t="str">
        <f t="shared" si="4"/>
        <v>Di</v>
      </c>
      <c r="LP13" s="10" t="str">
        <f t="shared" si="4"/>
        <v>Mi</v>
      </c>
      <c r="LQ13" s="10" t="str">
        <f t="shared" si="4"/>
        <v>Do</v>
      </c>
      <c r="LR13" s="10" t="str">
        <f t="shared" si="4"/>
        <v>Fr</v>
      </c>
      <c r="LS13" s="10" t="str">
        <f t="shared" ref="LS13:OD13" si="5">TEXT(LS14,"TTT")</f>
        <v>Sa</v>
      </c>
      <c r="LT13" s="10" t="str">
        <f t="shared" si="5"/>
        <v>So</v>
      </c>
      <c r="LU13" s="10" t="str">
        <f t="shared" si="5"/>
        <v>Mo</v>
      </c>
      <c r="LV13" s="10" t="str">
        <f t="shared" si="5"/>
        <v>Di</v>
      </c>
      <c r="LW13" s="10" t="str">
        <f t="shared" si="5"/>
        <v>Mi</v>
      </c>
      <c r="LX13" s="10" t="str">
        <f t="shared" si="5"/>
        <v>Do</v>
      </c>
      <c r="LY13" s="10" t="str">
        <f t="shared" si="5"/>
        <v>Fr</v>
      </c>
      <c r="LZ13" s="10" t="str">
        <f t="shared" si="5"/>
        <v>Sa</v>
      </c>
      <c r="MA13" s="10" t="str">
        <f t="shared" si="5"/>
        <v>So</v>
      </c>
      <c r="MB13" s="10" t="str">
        <f t="shared" si="5"/>
        <v>Mo</v>
      </c>
      <c r="MC13" s="10" t="str">
        <f t="shared" si="5"/>
        <v>Di</v>
      </c>
      <c r="MD13" s="10" t="str">
        <f t="shared" si="5"/>
        <v>Mi</v>
      </c>
      <c r="ME13" s="10" t="str">
        <f t="shared" si="5"/>
        <v>Do</v>
      </c>
      <c r="MF13" s="10" t="str">
        <f t="shared" si="5"/>
        <v>Fr</v>
      </c>
      <c r="MG13" s="10" t="str">
        <f t="shared" si="5"/>
        <v>Sa</v>
      </c>
      <c r="MH13" s="10" t="str">
        <f t="shared" si="5"/>
        <v>So</v>
      </c>
      <c r="MI13" s="10" t="str">
        <f t="shared" si="5"/>
        <v>Mo</v>
      </c>
      <c r="MJ13" s="10" t="str">
        <f t="shared" si="5"/>
        <v>Di</v>
      </c>
      <c r="MK13" s="10" t="str">
        <f t="shared" si="5"/>
        <v>Mi</v>
      </c>
      <c r="ML13" s="10" t="str">
        <f t="shared" si="5"/>
        <v>Do</v>
      </c>
      <c r="MM13" s="10" t="str">
        <f t="shared" si="5"/>
        <v>Fr</v>
      </c>
      <c r="MN13" s="10" t="str">
        <f t="shared" si="5"/>
        <v>Sa</v>
      </c>
      <c r="MO13" s="10" t="str">
        <f t="shared" si="5"/>
        <v>So</v>
      </c>
      <c r="MP13" s="10" t="str">
        <f t="shared" si="5"/>
        <v>Mo</v>
      </c>
      <c r="MQ13" s="10" t="str">
        <f t="shared" si="5"/>
        <v>Di</v>
      </c>
      <c r="MR13" s="10" t="str">
        <f t="shared" si="5"/>
        <v>Mi</v>
      </c>
      <c r="MS13" s="10" t="str">
        <f t="shared" si="5"/>
        <v>Do</v>
      </c>
      <c r="MT13" s="10" t="str">
        <f t="shared" si="5"/>
        <v>Fr</v>
      </c>
      <c r="MU13" s="10" t="str">
        <f t="shared" si="5"/>
        <v>Sa</v>
      </c>
      <c r="MV13" s="10" t="str">
        <f t="shared" si="5"/>
        <v>So</v>
      </c>
      <c r="MW13" s="10" t="str">
        <f t="shared" si="5"/>
        <v>Mo</v>
      </c>
      <c r="MX13" s="10" t="str">
        <f t="shared" si="5"/>
        <v>Di</v>
      </c>
      <c r="MY13" s="10" t="str">
        <f t="shared" si="5"/>
        <v>Mi</v>
      </c>
      <c r="MZ13" s="10" t="str">
        <f t="shared" si="5"/>
        <v>Do</v>
      </c>
      <c r="NA13" s="10" t="str">
        <f t="shared" si="5"/>
        <v>Fr</v>
      </c>
      <c r="NB13" s="10" t="str">
        <f t="shared" si="5"/>
        <v>Sa</v>
      </c>
      <c r="NC13" s="10" t="str">
        <f t="shared" si="5"/>
        <v>So</v>
      </c>
      <c r="ND13" s="10" t="str">
        <f t="shared" si="5"/>
        <v>Mo</v>
      </c>
      <c r="NE13" s="10" t="str">
        <f t="shared" si="5"/>
        <v>Di</v>
      </c>
      <c r="NF13" s="10" t="str">
        <f t="shared" si="5"/>
        <v>Mi</v>
      </c>
      <c r="NG13" s="10" t="str">
        <f t="shared" si="5"/>
        <v>Do</v>
      </c>
      <c r="NH13" s="10" t="str">
        <f t="shared" si="5"/>
        <v>Fr</v>
      </c>
      <c r="NI13" s="10" t="str">
        <f t="shared" si="5"/>
        <v>Sa</v>
      </c>
      <c r="NJ13" s="10" t="str">
        <f t="shared" si="5"/>
        <v>So</v>
      </c>
      <c r="NK13" s="10" t="str">
        <f t="shared" si="5"/>
        <v>Mo</v>
      </c>
      <c r="NL13" s="10" t="str">
        <f t="shared" si="5"/>
        <v>Di</v>
      </c>
      <c r="NM13" s="10" t="str">
        <f t="shared" si="5"/>
        <v>Mi</v>
      </c>
      <c r="NN13" s="10" t="str">
        <f t="shared" si="5"/>
        <v>Do</v>
      </c>
      <c r="NO13" s="10" t="str">
        <f t="shared" si="5"/>
        <v>Fr</v>
      </c>
      <c r="NP13" s="10" t="str">
        <f t="shared" si="5"/>
        <v>Sa</v>
      </c>
      <c r="NQ13" s="10" t="str">
        <f t="shared" si="5"/>
        <v>So</v>
      </c>
      <c r="NR13" s="10" t="str">
        <f t="shared" si="5"/>
        <v>Mo</v>
      </c>
      <c r="NS13" s="10" t="str">
        <f t="shared" si="5"/>
        <v>Di</v>
      </c>
      <c r="NT13" s="10" t="str">
        <f t="shared" si="5"/>
        <v>Mi</v>
      </c>
      <c r="NU13" s="10" t="str">
        <f t="shared" si="5"/>
        <v>Do</v>
      </c>
      <c r="NV13" s="10" t="str">
        <f t="shared" si="5"/>
        <v>Fr</v>
      </c>
      <c r="NW13" s="10" t="str">
        <f t="shared" si="5"/>
        <v>Sa</v>
      </c>
      <c r="NX13" s="10" t="str">
        <f t="shared" si="5"/>
        <v>So</v>
      </c>
      <c r="NY13" s="10" t="str">
        <f t="shared" si="5"/>
        <v>Mo</v>
      </c>
      <c r="NZ13" s="10" t="str">
        <f t="shared" si="5"/>
        <v>Di</v>
      </c>
      <c r="OA13" s="10" t="str">
        <f t="shared" si="5"/>
        <v>Mi</v>
      </c>
      <c r="OB13" s="10" t="str">
        <f t="shared" si="5"/>
        <v>Do</v>
      </c>
      <c r="OC13" s="10" t="str">
        <f t="shared" si="5"/>
        <v>Fr</v>
      </c>
      <c r="OD13" s="10" t="str">
        <f t="shared" si="5"/>
        <v>Sa</v>
      </c>
      <c r="OE13" s="10" t="str">
        <f t="shared" ref="OE13:PN13" si="6">TEXT(OE14,"TTT")</f>
        <v>So</v>
      </c>
      <c r="OF13" s="10" t="str">
        <f t="shared" si="6"/>
        <v>Mo</v>
      </c>
      <c r="OG13" s="10" t="str">
        <f t="shared" si="6"/>
        <v>Di</v>
      </c>
      <c r="OH13" s="10" t="str">
        <f t="shared" si="6"/>
        <v>Mi</v>
      </c>
      <c r="OI13" s="10" t="str">
        <f t="shared" si="6"/>
        <v>Do</v>
      </c>
      <c r="OJ13" s="10" t="str">
        <f t="shared" si="6"/>
        <v>Fr</v>
      </c>
      <c r="OK13" s="10" t="str">
        <f t="shared" si="6"/>
        <v>Sa</v>
      </c>
      <c r="OL13" s="10" t="str">
        <f t="shared" si="6"/>
        <v>So</v>
      </c>
      <c r="OM13" s="10" t="str">
        <f t="shared" si="6"/>
        <v>Mo</v>
      </c>
      <c r="ON13" s="10" t="str">
        <f t="shared" si="6"/>
        <v>Di</v>
      </c>
      <c r="OO13" s="10" t="str">
        <f t="shared" si="6"/>
        <v>Mi</v>
      </c>
      <c r="OP13" s="10" t="str">
        <f t="shared" si="6"/>
        <v>Do</v>
      </c>
      <c r="OQ13" s="10" t="str">
        <f t="shared" si="6"/>
        <v>Fr</v>
      </c>
      <c r="OR13" s="10" t="str">
        <f t="shared" si="6"/>
        <v>Sa</v>
      </c>
      <c r="OS13" s="10" t="str">
        <f t="shared" si="6"/>
        <v>So</v>
      </c>
      <c r="OT13" s="10" t="str">
        <f t="shared" si="6"/>
        <v>Mo</v>
      </c>
      <c r="OU13" s="10" t="str">
        <f t="shared" si="6"/>
        <v>Di</v>
      </c>
      <c r="OV13" s="10" t="str">
        <f t="shared" si="6"/>
        <v>Mi</v>
      </c>
      <c r="OW13" s="10" t="str">
        <f t="shared" si="6"/>
        <v>Do</v>
      </c>
      <c r="OX13" s="10" t="str">
        <f t="shared" si="6"/>
        <v>Fr</v>
      </c>
      <c r="OY13" s="10" t="str">
        <f t="shared" si="6"/>
        <v>Sa</v>
      </c>
      <c r="OZ13" s="10" t="str">
        <f t="shared" si="6"/>
        <v>So</v>
      </c>
      <c r="PA13" s="10" t="str">
        <f t="shared" si="6"/>
        <v>Mo</v>
      </c>
      <c r="PB13" s="10" t="str">
        <f t="shared" si="6"/>
        <v>Di</v>
      </c>
      <c r="PC13" s="10" t="str">
        <f t="shared" si="6"/>
        <v>Mi</v>
      </c>
      <c r="PD13" s="10" t="str">
        <f t="shared" si="6"/>
        <v>Do</v>
      </c>
      <c r="PE13" s="10" t="str">
        <f t="shared" si="6"/>
        <v>Fr</v>
      </c>
      <c r="PF13" s="10" t="str">
        <f t="shared" si="6"/>
        <v>Sa</v>
      </c>
      <c r="PG13" s="10" t="str">
        <f t="shared" si="6"/>
        <v>So</v>
      </c>
      <c r="PH13" s="10" t="str">
        <f t="shared" si="6"/>
        <v>Mo</v>
      </c>
      <c r="PI13" s="10" t="str">
        <f t="shared" si="6"/>
        <v>Di</v>
      </c>
      <c r="PJ13" s="10" t="str">
        <f t="shared" si="6"/>
        <v>Mi</v>
      </c>
      <c r="PK13" s="10" t="str">
        <f t="shared" si="6"/>
        <v>Do</v>
      </c>
      <c r="PL13" s="10" t="str">
        <f t="shared" si="6"/>
        <v>Fr</v>
      </c>
      <c r="PM13" s="10" t="str">
        <f t="shared" si="6"/>
        <v>Sa</v>
      </c>
      <c r="PN13" s="10" t="str">
        <f t="shared" si="6"/>
        <v>So</v>
      </c>
    </row>
    <row r="14" spans="1:430" ht="15" thickBot="1">
      <c r="E14" s="63"/>
      <c r="F14" s="63"/>
      <c r="G14" s="63"/>
      <c r="H14" s="63"/>
      <c r="I14" s="63"/>
      <c r="J14" s="64" t="s">
        <v>24</v>
      </c>
      <c r="K14" s="17">
        <f>IC9</f>
        <v>44564</v>
      </c>
      <c r="L14" s="17">
        <f>K14+1</f>
        <v>44565</v>
      </c>
      <c r="M14" s="17">
        <f t="shared" ref="M14:BX14" si="7">L14+1</f>
        <v>44566</v>
      </c>
      <c r="N14" s="17">
        <f t="shared" si="7"/>
        <v>44567</v>
      </c>
      <c r="O14" s="17">
        <f t="shared" si="7"/>
        <v>44568</v>
      </c>
      <c r="P14" s="17">
        <f t="shared" si="7"/>
        <v>44569</v>
      </c>
      <c r="Q14" s="17">
        <f t="shared" si="7"/>
        <v>44570</v>
      </c>
      <c r="R14" s="17">
        <f t="shared" si="7"/>
        <v>44571</v>
      </c>
      <c r="S14" s="17">
        <f t="shared" si="7"/>
        <v>44572</v>
      </c>
      <c r="T14" s="17">
        <f t="shared" si="7"/>
        <v>44573</v>
      </c>
      <c r="U14" s="17">
        <f t="shared" si="7"/>
        <v>44574</v>
      </c>
      <c r="V14" s="17">
        <f t="shared" si="7"/>
        <v>44575</v>
      </c>
      <c r="W14" s="17">
        <f t="shared" si="7"/>
        <v>44576</v>
      </c>
      <c r="X14" s="17">
        <f t="shared" si="7"/>
        <v>44577</v>
      </c>
      <c r="Y14" s="17">
        <f t="shared" si="7"/>
        <v>44578</v>
      </c>
      <c r="Z14" s="17">
        <f t="shared" si="7"/>
        <v>44579</v>
      </c>
      <c r="AA14" s="17">
        <f t="shared" si="7"/>
        <v>44580</v>
      </c>
      <c r="AB14" s="17">
        <f t="shared" si="7"/>
        <v>44581</v>
      </c>
      <c r="AC14" s="17">
        <f t="shared" si="7"/>
        <v>44582</v>
      </c>
      <c r="AD14" s="17">
        <f t="shared" si="7"/>
        <v>44583</v>
      </c>
      <c r="AE14" s="17">
        <f t="shared" si="7"/>
        <v>44584</v>
      </c>
      <c r="AF14" s="17">
        <f t="shared" si="7"/>
        <v>44585</v>
      </c>
      <c r="AG14" s="17">
        <f t="shared" si="7"/>
        <v>44586</v>
      </c>
      <c r="AH14" s="17">
        <f t="shared" si="7"/>
        <v>44587</v>
      </c>
      <c r="AI14" s="17">
        <f t="shared" si="7"/>
        <v>44588</v>
      </c>
      <c r="AJ14" s="17">
        <f t="shared" si="7"/>
        <v>44589</v>
      </c>
      <c r="AK14" s="17">
        <f t="shared" si="7"/>
        <v>44590</v>
      </c>
      <c r="AL14" s="17">
        <f t="shared" si="7"/>
        <v>44591</v>
      </c>
      <c r="AM14" s="17">
        <f t="shared" si="7"/>
        <v>44592</v>
      </c>
      <c r="AN14" s="17">
        <f t="shared" si="7"/>
        <v>44593</v>
      </c>
      <c r="AO14" s="17">
        <f t="shared" si="7"/>
        <v>44594</v>
      </c>
      <c r="AP14" s="17">
        <f t="shared" si="7"/>
        <v>44595</v>
      </c>
      <c r="AQ14" s="17">
        <f t="shared" si="7"/>
        <v>44596</v>
      </c>
      <c r="AR14" s="17">
        <f t="shared" si="7"/>
        <v>44597</v>
      </c>
      <c r="AS14" s="17">
        <f t="shared" si="7"/>
        <v>44598</v>
      </c>
      <c r="AT14" s="17">
        <f t="shared" si="7"/>
        <v>44599</v>
      </c>
      <c r="AU14" s="17">
        <f t="shared" si="7"/>
        <v>44600</v>
      </c>
      <c r="AV14" s="17">
        <f t="shared" si="7"/>
        <v>44601</v>
      </c>
      <c r="AW14" s="17">
        <f t="shared" si="7"/>
        <v>44602</v>
      </c>
      <c r="AX14" s="17">
        <f t="shared" si="7"/>
        <v>44603</v>
      </c>
      <c r="AY14" s="17">
        <f t="shared" si="7"/>
        <v>44604</v>
      </c>
      <c r="AZ14" s="17">
        <f t="shared" si="7"/>
        <v>44605</v>
      </c>
      <c r="BA14" s="17">
        <f t="shared" si="7"/>
        <v>44606</v>
      </c>
      <c r="BB14" s="17">
        <f t="shared" si="7"/>
        <v>44607</v>
      </c>
      <c r="BC14" s="17">
        <f t="shared" si="7"/>
        <v>44608</v>
      </c>
      <c r="BD14" s="17">
        <f t="shared" si="7"/>
        <v>44609</v>
      </c>
      <c r="BE14" s="17">
        <f t="shared" si="7"/>
        <v>44610</v>
      </c>
      <c r="BF14" s="17">
        <f t="shared" si="7"/>
        <v>44611</v>
      </c>
      <c r="BG14" s="17">
        <f t="shared" si="7"/>
        <v>44612</v>
      </c>
      <c r="BH14" s="17">
        <f t="shared" si="7"/>
        <v>44613</v>
      </c>
      <c r="BI14" s="17">
        <f t="shared" si="7"/>
        <v>44614</v>
      </c>
      <c r="BJ14" s="17">
        <f t="shared" si="7"/>
        <v>44615</v>
      </c>
      <c r="BK14" s="17">
        <f t="shared" si="7"/>
        <v>44616</v>
      </c>
      <c r="BL14" s="17">
        <f t="shared" si="7"/>
        <v>44617</v>
      </c>
      <c r="BM14" s="17">
        <f t="shared" si="7"/>
        <v>44618</v>
      </c>
      <c r="BN14" s="17">
        <f t="shared" si="7"/>
        <v>44619</v>
      </c>
      <c r="BO14" s="17">
        <f t="shared" si="7"/>
        <v>44620</v>
      </c>
      <c r="BP14" s="17">
        <f t="shared" si="7"/>
        <v>44621</v>
      </c>
      <c r="BQ14" s="17">
        <f t="shared" si="7"/>
        <v>44622</v>
      </c>
      <c r="BR14" s="17">
        <f t="shared" si="7"/>
        <v>44623</v>
      </c>
      <c r="BS14" s="17">
        <f t="shared" si="7"/>
        <v>44624</v>
      </c>
      <c r="BT14" s="17">
        <f t="shared" si="7"/>
        <v>44625</v>
      </c>
      <c r="BU14" s="17">
        <f t="shared" si="7"/>
        <v>44626</v>
      </c>
      <c r="BV14" s="17">
        <f t="shared" si="7"/>
        <v>44627</v>
      </c>
      <c r="BW14" s="17">
        <f t="shared" si="7"/>
        <v>44628</v>
      </c>
      <c r="BX14" s="17">
        <f t="shared" si="7"/>
        <v>44629</v>
      </c>
      <c r="BY14" s="17">
        <f t="shared" ref="BY14:EJ14" si="8">BX14+1</f>
        <v>44630</v>
      </c>
      <c r="BZ14" s="17">
        <f t="shared" si="8"/>
        <v>44631</v>
      </c>
      <c r="CA14" s="17">
        <f t="shared" si="8"/>
        <v>44632</v>
      </c>
      <c r="CB14" s="17">
        <f t="shared" si="8"/>
        <v>44633</v>
      </c>
      <c r="CC14" s="17">
        <f t="shared" si="8"/>
        <v>44634</v>
      </c>
      <c r="CD14" s="17">
        <f t="shared" si="8"/>
        <v>44635</v>
      </c>
      <c r="CE14" s="17">
        <f t="shared" si="8"/>
        <v>44636</v>
      </c>
      <c r="CF14" s="17">
        <f t="shared" si="8"/>
        <v>44637</v>
      </c>
      <c r="CG14" s="17">
        <f t="shared" si="8"/>
        <v>44638</v>
      </c>
      <c r="CH14" s="17">
        <f t="shared" si="8"/>
        <v>44639</v>
      </c>
      <c r="CI14" s="17">
        <f t="shared" si="8"/>
        <v>44640</v>
      </c>
      <c r="CJ14" s="17">
        <f t="shared" si="8"/>
        <v>44641</v>
      </c>
      <c r="CK14" s="17">
        <f t="shared" si="8"/>
        <v>44642</v>
      </c>
      <c r="CL14" s="17">
        <f t="shared" si="8"/>
        <v>44643</v>
      </c>
      <c r="CM14" s="17">
        <f t="shared" si="8"/>
        <v>44644</v>
      </c>
      <c r="CN14" s="17">
        <f t="shared" si="8"/>
        <v>44645</v>
      </c>
      <c r="CO14" s="17">
        <f t="shared" si="8"/>
        <v>44646</v>
      </c>
      <c r="CP14" s="17">
        <f t="shared" si="8"/>
        <v>44647</v>
      </c>
      <c r="CQ14" s="17">
        <f t="shared" si="8"/>
        <v>44648</v>
      </c>
      <c r="CR14" s="17">
        <f t="shared" si="8"/>
        <v>44649</v>
      </c>
      <c r="CS14" s="17">
        <f t="shared" si="8"/>
        <v>44650</v>
      </c>
      <c r="CT14" s="17">
        <f t="shared" si="8"/>
        <v>44651</v>
      </c>
      <c r="CU14" s="17">
        <f t="shared" si="8"/>
        <v>44652</v>
      </c>
      <c r="CV14" s="17">
        <f t="shared" si="8"/>
        <v>44653</v>
      </c>
      <c r="CW14" s="17">
        <f t="shared" si="8"/>
        <v>44654</v>
      </c>
      <c r="CX14" s="17">
        <f t="shared" si="8"/>
        <v>44655</v>
      </c>
      <c r="CY14" s="17">
        <f t="shared" si="8"/>
        <v>44656</v>
      </c>
      <c r="CZ14" s="17">
        <f t="shared" si="8"/>
        <v>44657</v>
      </c>
      <c r="DA14" s="17">
        <f t="shared" si="8"/>
        <v>44658</v>
      </c>
      <c r="DB14" s="17">
        <f t="shared" si="8"/>
        <v>44659</v>
      </c>
      <c r="DC14" s="17">
        <f t="shared" si="8"/>
        <v>44660</v>
      </c>
      <c r="DD14" s="17">
        <f t="shared" si="8"/>
        <v>44661</v>
      </c>
      <c r="DE14" s="17">
        <f t="shared" si="8"/>
        <v>44662</v>
      </c>
      <c r="DF14" s="17">
        <f t="shared" si="8"/>
        <v>44663</v>
      </c>
      <c r="DG14" s="17">
        <f t="shared" si="8"/>
        <v>44664</v>
      </c>
      <c r="DH14" s="17">
        <f t="shared" si="8"/>
        <v>44665</v>
      </c>
      <c r="DI14" s="17">
        <f t="shared" si="8"/>
        <v>44666</v>
      </c>
      <c r="DJ14" s="17">
        <f t="shared" si="8"/>
        <v>44667</v>
      </c>
      <c r="DK14" s="17">
        <f t="shared" si="8"/>
        <v>44668</v>
      </c>
      <c r="DL14" s="17">
        <f t="shared" si="8"/>
        <v>44669</v>
      </c>
      <c r="DM14" s="17">
        <f t="shared" si="8"/>
        <v>44670</v>
      </c>
      <c r="DN14" s="17">
        <f t="shared" si="8"/>
        <v>44671</v>
      </c>
      <c r="DO14" s="17">
        <f t="shared" si="8"/>
        <v>44672</v>
      </c>
      <c r="DP14" s="17">
        <f t="shared" si="8"/>
        <v>44673</v>
      </c>
      <c r="DQ14" s="17">
        <f t="shared" si="8"/>
        <v>44674</v>
      </c>
      <c r="DR14" s="17">
        <f t="shared" si="8"/>
        <v>44675</v>
      </c>
      <c r="DS14" s="17">
        <f t="shared" si="8"/>
        <v>44676</v>
      </c>
      <c r="DT14" s="17">
        <f t="shared" si="8"/>
        <v>44677</v>
      </c>
      <c r="DU14" s="17">
        <f t="shared" si="8"/>
        <v>44678</v>
      </c>
      <c r="DV14" s="17">
        <f t="shared" si="8"/>
        <v>44679</v>
      </c>
      <c r="DW14" s="17">
        <f t="shared" si="8"/>
        <v>44680</v>
      </c>
      <c r="DX14" s="17">
        <f t="shared" si="8"/>
        <v>44681</v>
      </c>
      <c r="DY14" s="17">
        <f t="shared" si="8"/>
        <v>44682</v>
      </c>
      <c r="DZ14" s="17">
        <f t="shared" si="8"/>
        <v>44683</v>
      </c>
      <c r="EA14" s="17">
        <f t="shared" si="8"/>
        <v>44684</v>
      </c>
      <c r="EB14" s="17">
        <f t="shared" si="8"/>
        <v>44685</v>
      </c>
      <c r="EC14" s="17">
        <f t="shared" si="8"/>
        <v>44686</v>
      </c>
      <c r="ED14" s="17">
        <f t="shared" si="8"/>
        <v>44687</v>
      </c>
      <c r="EE14" s="17">
        <f t="shared" si="8"/>
        <v>44688</v>
      </c>
      <c r="EF14" s="17">
        <f t="shared" si="8"/>
        <v>44689</v>
      </c>
      <c r="EG14" s="17">
        <f t="shared" si="8"/>
        <v>44690</v>
      </c>
      <c r="EH14" s="17">
        <f t="shared" si="8"/>
        <v>44691</v>
      </c>
      <c r="EI14" s="17">
        <f t="shared" si="8"/>
        <v>44692</v>
      </c>
      <c r="EJ14" s="17">
        <f t="shared" si="8"/>
        <v>44693</v>
      </c>
      <c r="EK14" s="17">
        <f t="shared" ref="EK14:GV14" si="9">EJ14+1</f>
        <v>44694</v>
      </c>
      <c r="EL14" s="17">
        <f t="shared" si="9"/>
        <v>44695</v>
      </c>
      <c r="EM14" s="17">
        <f t="shared" si="9"/>
        <v>44696</v>
      </c>
      <c r="EN14" s="17">
        <f t="shared" si="9"/>
        <v>44697</v>
      </c>
      <c r="EO14" s="17">
        <f t="shared" si="9"/>
        <v>44698</v>
      </c>
      <c r="EP14" s="17">
        <f t="shared" si="9"/>
        <v>44699</v>
      </c>
      <c r="EQ14" s="17">
        <f t="shared" si="9"/>
        <v>44700</v>
      </c>
      <c r="ER14" s="17">
        <f t="shared" si="9"/>
        <v>44701</v>
      </c>
      <c r="ES14" s="17">
        <f t="shared" si="9"/>
        <v>44702</v>
      </c>
      <c r="ET14" s="17">
        <f t="shared" si="9"/>
        <v>44703</v>
      </c>
      <c r="EU14" s="17">
        <f t="shared" si="9"/>
        <v>44704</v>
      </c>
      <c r="EV14" s="17">
        <f t="shared" si="9"/>
        <v>44705</v>
      </c>
      <c r="EW14" s="17">
        <f t="shared" si="9"/>
        <v>44706</v>
      </c>
      <c r="EX14" s="17">
        <f t="shared" si="9"/>
        <v>44707</v>
      </c>
      <c r="EY14" s="17">
        <f t="shared" si="9"/>
        <v>44708</v>
      </c>
      <c r="EZ14" s="17">
        <f t="shared" si="9"/>
        <v>44709</v>
      </c>
      <c r="FA14" s="17">
        <f t="shared" si="9"/>
        <v>44710</v>
      </c>
      <c r="FB14" s="17">
        <f t="shared" si="9"/>
        <v>44711</v>
      </c>
      <c r="FC14" s="17">
        <f t="shared" si="9"/>
        <v>44712</v>
      </c>
      <c r="FD14" s="17">
        <f t="shared" si="9"/>
        <v>44713</v>
      </c>
      <c r="FE14" s="17">
        <f t="shared" si="9"/>
        <v>44714</v>
      </c>
      <c r="FF14" s="17">
        <f t="shared" si="9"/>
        <v>44715</v>
      </c>
      <c r="FG14" s="17">
        <f t="shared" si="9"/>
        <v>44716</v>
      </c>
      <c r="FH14" s="17">
        <f t="shared" si="9"/>
        <v>44717</v>
      </c>
      <c r="FI14" s="17">
        <f t="shared" si="9"/>
        <v>44718</v>
      </c>
      <c r="FJ14" s="17">
        <f t="shared" si="9"/>
        <v>44719</v>
      </c>
      <c r="FK14" s="17">
        <f t="shared" si="9"/>
        <v>44720</v>
      </c>
      <c r="FL14" s="17">
        <f t="shared" si="9"/>
        <v>44721</v>
      </c>
      <c r="FM14" s="17">
        <f t="shared" si="9"/>
        <v>44722</v>
      </c>
      <c r="FN14" s="17">
        <f t="shared" si="9"/>
        <v>44723</v>
      </c>
      <c r="FO14" s="17">
        <f t="shared" si="9"/>
        <v>44724</v>
      </c>
      <c r="FP14" s="17">
        <f t="shared" si="9"/>
        <v>44725</v>
      </c>
      <c r="FQ14" s="17">
        <f t="shared" si="9"/>
        <v>44726</v>
      </c>
      <c r="FR14" s="17">
        <f t="shared" si="9"/>
        <v>44727</v>
      </c>
      <c r="FS14" s="17">
        <f t="shared" si="9"/>
        <v>44728</v>
      </c>
      <c r="FT14" s="17">
        <f t="shared" si="9"/>
        <v>44729</v>
      </c>
      <c r="FU14" s="17">
        <f t="shared" si="9"/>
        <v>44730</v>
      </c>
      <c r="FV14" s="17">
        <f t="shared" si="9"/>
        <v>44731</v>
      </c>
      <c r="FW14" s="17">
        <f t="shared" si="9"/>
        <v>44732</v>
      </c>
      <c r="FX14" s="17">
        <f t="shared" si="9"/>
        <v>44733</v>
      </c>
      <c r="FY14" s="17">
        <f t="shared" si="9"/>
        <v>44734</v>
      </c>
      <c r="FZ14" s="17">
        <f t="shared" si="9"/>
        <v>44735</v>
      </c>
      <c r="GA14" s="17">
        <f t="shared" si="9"/>
        <v>44736</v>
      </c>
      <c r="GB14" s="17">
        <f t="shared" si="9"/>
        <v>44737</v>
      </c>
      <c r="GC14" s="17">
        <f t="shared" si="9"/>
        <v>44738</v>
      </c>
      <c r="GD14" s="17">
        <f t="shared" si="9"/>
        <v>44739</v>
      </c>
      <c r="GE14" s="17">
        <f t="shared" si="9"/>
        <v>44740</v>
      </c>
      <c r="GF14" s="17">
        <f t="shared" si="9"/>
        <v>44741</v>
      </c>
      <c r="GG14" s="17">
        <f t="shared" si="9"/>
        <v>44742</v>
      </c>
      <c r="GH14" s="17">
        <f t="shared" si="9"/>
        <v>44743</v>
      </c>
      <c r="GI14" s="17">
        <f t="shared" si="9"/>
        <v>44744</v>
      </c>
      <c r="GJ14" s="17">
        <f t="shared" si="9"/>
        <v>44745</v>
      </c>
      <c r="GK14" s="17">
        <f t="shared" si="9"/>
        <v>44746</v>
      </c>
      <c r="GL14" s="17">
        <f t="shared" si="9"/>
        <v>44747</v>
      </c>
      <c r="GM14" s="17">
        <f t="shared" si="9"/>
        <v>44748</v>
      </c>
      <c r="GN14" s="17">
        <f t="shared" si="9"/>
        <v>44749</v>
      </c>
      <c r="GO14" s="17">
        <f t="shared" si="9"/>
        <v>44750</v>
      </c>
      <c r="GP14" s="17">
        <f t="shared" si="9"/>
        <v>44751</v>
      </c>
      <c r="GQ14" s="17">
        <f t="shared" si="9"/>
        <v>44752</v>
      </c>
      <c r="GR14" s="17">
        <f t="shared" si="9"/>
        <v>44753</v>
      </c>
      <c r="GS14" s="17">
        <f t="shared" si="9"/>
        <v>44754</v>
      </c>
      <c r="GT14" s="17">
        <f t="shared" si="9"/>
        <v>44755</v>
      </c>
      <c r="GU14" s="17">
        <f t="shared" si="9"/>
        <v>44756</v>
      </c>
      <c r="GV14" s="17">
        <f t="shared" si="9"/>
        <v>44757</v>
      </c>
      <c r="GW14" s="17">
        <f t="shared" ref="GW14:JH14" si="10">GV14+1</f>
        <v>44758</v>
      </c>
      <c r="GX14" s="17">
        <f t="shared" si="10"/>
        <v>44759</v>
      </c>
      <c r="GY14" s="17">
        <f t="shared" si="10"/>
        <v>44760</v>
      </c>
      <c r="GZ14" s="17">
        <f t="shared" si="10"/>
        <v>44761</v>
      </c>
      <c r="HA14" s="17">
        <f t="shared" si="10"/>
        <v>44762</v>
      </c>
      <c r="HB14" s="17">
        <f t="shared" si="10"/>
        <v>44763</v>
      </c>
      <c r="HC14" s="17">
        <f t="shared" si="10"/>
        <v>44764</v>
      </c>
      <c r="HD14" s="17">
        <f t="shared" si="10"/>
        <v>44765</v>
      </c>
      <c r="HE14" s="17">
        <f t="shared" si="10"/>
        <v>44766</v>
      </c>
      <c r="HF14" s="17">
        <f t="shared" si="10"/>
        <v>44767</v>
      </c>
      <c r="HG14" s="17">
        <f t="shared" si="10"/>
        <v>44768</v>
      </c>
      <c r="HH14" s="17">
        <f t="shared" si="10"/>
        <v>44769</v>
      </c>
      <c r="HI14" s="17">
        <f t="shared" si="10"/>
        <v>44770</v>
      </c>
      <c r="HJ14" s="17">
        <f t="shared" si="10"/>
        <v>44771</v>
      </c>
      <c r="HK14" s="17">
        <f t="shared" si="10"/>
        <v>44772</v>
      </c>
      <c r="HL14" s="17">
        <f t="shared" si="10"/>
        <v>44773</v>
      </c>
      <c r="HM14" s="17">
        <f t="shared" si="10"/>
        <v>44774</v>
      </c>
      <c r="HN14" s="17">
        <f t="shared" si="10"/>
        <v>44775</v>
      </c>
      <c r="HO14" s="17">
        <f t="shared" si="10"/>
        <v>44776</v>
      </c>
      <c r="HP14" s="17">
        <f t="shared" si="10"/>
        <v>44777</v>
      </c>
      <c r="HQ14" s="17">
        <f t="shared" si="10"/>
        <v>44778</v>
      </c>
      <c r="HR14" s="17">
        <f t="shared" si="10"/>
        <v>44779</v>
      </c>
      <c r="HS14" s="17">
        <f t="shared" si="10"/>
        <v>44780</v>
      </c>
      <c r="HT14" s="17">
        <f t="shared" si="10"/>
        <v>44781</v>
      </c>
      <c r="HU14" s="17">
        <f t="shared" si="10"/>
        <v>44782</v>
      </c>
      <c r="HV14" s="17">
        <f t="shared" si="10"/>
        <v>44783</v>
      </c>
      <c r="HW14" s="17">
        <f t="shared" si="10"/>
        <v>44784</v>
      </c>
      <c r="HX14" s="17">
        <f t="shared" si="10"/>
        <v>44785</v>
      </c>
      <c r="HY14" s="17">
        <f t="shared" si="10"/>
        <v>44786</v>
      </c>
      <c r="HZ14" s="17">
        <f t="shared" si="10"/>
        <v>44787</v>
      </c>
      <c r="IA14" s="17">
        <f t="shared" si="10"/>
        <v>44788</v>
      </c>
      <c r="IB14" s="17">
        <f t="shared" si="10"/>
        <v>44789</v>
      </c>
      <c r="IC14" s="17">
        <f t="shared" si="10"/>
        <v>44790</v>
      </c>
      <c r="ID14" s="17">
        <f t="shared" si="10"/>
        <v>44791</v>
      </c>
      <c r="IE14" s="17">
        <f t="shared" si="10"/>
        <v>44792</v>
      </c>
      <c r="IF14" s="17">
        <f t="shared" si="10"/>
        <v>44793</v>
      </c>
      <c r="IG14" s="17">
        <f t="shared" si="10"/>
        <v>44794</v>
      </c>
      <c r="IH14" s="17">
        <f t="shared" si="10"/>
        <v>44795</v>
      </c>
      <c r="II14" s="17">
        <f t="shared" si="10"/>
        <v>44796</v>
      </c>
      <c r="IJ14" s="17">
        <f t="shared" si="10"/>
        <v>44797</v>
      </c>
      <c r="IK14" s="17">
        <f t="shared" si="10"/>
        <v>44798</v>
      </c>
      <c r="IL14" s="17">
        <f t="shared" si="10"/>
        <v>44799</v>
      </c>
      <c r="IM14" s="17">
        <f t="shared" si="10"/>
        <v>44800</v>
      </c>
      <c r="IN14" s="17">
        <f t="shared" si="10"/>
        <v>44801</v>
      </c>
      <c r="IO14" s="17">
        <f t="shared" si="10"/>
        <v>44802</v>
      </c>
      <c r="IP14" s="17">
        <f t="shared" si="10"/>
        <v>44803</v>
      </c>
      <c r="IQ14" s="17">
        <f t="shared" si="10"/>
        <v>44804</v>
      </c>
      <c r="IR14" s="17">
        <f t="shared" si="10"/>
        <v>44805</v>
      </c>
      <c r="IS14" s="17">
        <f t="shared" si="10"/>
        <v>44806</v>
      </c>
      <c r="IT14" s="17">
        <f t="shared" si="10"/>
        <v>44807</v>
      </c>
      <c r="IU14" s="17">
        <f t="shared" si="10"/>
        <v>44808</v>
      </c>
      <c r="IV14" s="17">
        <f t="shared" si="10"/>
        <v>44809</v>
      </c>
      <c r="IW14" s="17">
        <f t="shared" si="10"/>
        <v>44810</v>
      </c>
      <c r="IX14" s="17">
        <f t="shared" si="10"/>
        <v>44811</v>
      </c>
      <c r="IY14" s="17">
        <f t="shared" si="10"/>
        <v>44812</v>
      </c>
      <c r="IZ14" s="17">
        <f t="shared" si="10"/>
        <v>44813</v>
      </c>
      <c r="JA14" s="17">
        <f t="shared" si="10"/>
        <v>44814</v>
      </c>
      <c r="JB14" s="17">
        <f t="shared" si="10"/>
        <v>44815</v>
      </c>
      <c r="JC14" s="17">
        <f t="shared" si="10"/>
        <v>44816</v>
      </c>
      <c r="JD14" s="17">
        <f t="shared" si="10"/>
        <v>44817</v>
      </c>
      <c r="JE14" s="17">
        <f t="shared" si="10"/>
        <v>44818</v>
      </c>
      <c r="JF14" s="17">
        <f t="shared" si="10"/>
        <v>44819</v>
      </c>
      <c r="JG14" s="17">
        <f t="shared" si="10"/>
        <v>44820</v>
      </c>
      <c r="JH14" s="17">
        <f t="shared" si="10"/>
        <v>44821</v>
      </c>
      <c r="JI14" s="17">
        <f t="shared" ref="JI14:LT14" si="11">JH14+1</f>
        <v>44822</v>
      </c>
      <c r="JJ14" s="17">
        <f t="shared" si="11"/>
        <v>44823</v>
      </c>
      <c r="JK14" s="17">
        <f t="shared" si="11"/>
        <v>44824</v>
      </c>
      <c r="JL14" s="17">
        <f t="shared" si="11"/>
        <v>44825</v>
      </c>
      <c r="JM14" s="17">
        <f t="shared" si="11"/>
        <v>44826</v>
      </c>
      <c r="JN14" s="17">
        <f t="shared" si="11"/>
        <v>44827</v>
      </c>
      <c r="JO14" s="17">
        <f t="shared" si="11"/>
        <v>44828</v>
      </c>
      <c r="JP14" s="17">
        <f t="shared" si="11"/>
        <v>44829</v>
      </c>
      <c r="JQ14" s="17">
        <f t="shared" si="11"/>
        <v>44830</v>
      </c>
      <c r="JR14" s="17">
        <f t="shared" si="11"/>
        <v>44831</v>
      </c>
      <c r="JS14" s="17">
        <f t="shared" si="11"/>
        <v>44832</v>
      </c>
      <c r="JT14" s="17">
        <f t="shared" si="11"/>
        <v>44833</v>
      </c>
      <c r="JU14" s="17">
        <f t="shared" si="11"/>
        <v>44834</v>
      </c>
      <c r="JV14" s="17">
        <f t="shared" si="11"/>
        <v>44835</v>
      </c>
      <c r="JW14" s="17">
        <f t="shared" si="11"/>
        <v>44836</v>
      </c>
      <c r="JX14" s="17">
        <f t="shared" si="11"/>
        <v>44837</v>
      </c>
      <c r="JY14" s="17">
        <f t="shared" si="11"/>
        <v>44838</v>
      </c>
      <c r="JZ14" s="17">
        <f t="shared" si="11"/>
        <v>44839</v>
      </c>
      <c r="KA14" s="17">
        <f t="shared" si="11"/>
        <v>44840</v>
      </c>
      <c r="KB14" s="17">
        <f t="shared" si="11"/>
        <v>44841</v>
      </c>
      <c r="KC14" s="17">
        <f t="shared" si="11"/>
        <v>44842</v>
      </c>
      <c r="KD14" s="17">
        <f t="shared" si="11"/>
        <v>44843</v>
      </c>
      <c r="KE14" s="17">
        <f t="shared" si="11"/>
        <v>44844</v>
      </c>
      <c r="KF14" s="17">
        <f t="shared" si="11"/>
        <v>44845</v>
      </c>
      <c r="KG14" s="17">
        <f t="shared" si="11"/>
        <v>44846</v>
      </c>
      <c r="KH14" s="17">
        <f t="shared" si="11"/>
        <v>44847</v>
      </c>
      <c r="KI14" s="17">
        <f t="shared" si="11"/>
        <v>44848</v>
      </c>
      <c r="KJ14" s="17">
        <f t="shared" si="11"/>
        <v>44849</v>
      </c>
      <c r="KK14" s="17">
        <f t="shared" si="11"/>
        <v>44850</v>
      </c>
      <c r="KL14" s="17">
        <f t="shared" si="11"/>
        <v>44851</v>
      </c>
      <c r="KM14" s="17">
        <f t="shared" si="11"/>
        <v>44852</v>
      </c>
      <c r="KN14" s="17">
        <f t="shared" si="11"/>
        <v>44853</v>
      </c>
      <c r="KO14" s="17">
        <f t="shared" si="11"/>
        <v>44854</v>
      </c>
      <c r="KP14" s="17">
        <f t="shared" si="11"/>
        <v>44855</v>
      </c>
      <c r="KQ14" s="17">
        <f t="shared" si="11"/>
        <v>44856</v>
      </c>
      <c r="KR14" s="17">
        <f t="shared" si="11"/>
        <v>44857</v>
      </c>
      <c r="KS14" s="17">
        <f t="shared" si="11"/>
        <v>44858</v>
      </c>
      <c r="KT14" s="17">
        <f t="shared" si="11"/>
        <v>44859</v>
      </c>
      <c r="KU14" s="17">
        <f t="shared" si="11"/>
        <v>44860</v>
      </c>
      <c r="KV14" s="17">
        <f t="shared" si="11"/>
        <v>44861</v>
      </c>
      <c r="KW14" s="17">
        <f t="shared" si="11"/>
        <v>44862</v>
      </c>
      <c r="KX14" s="17">
        <f t="shared" si="11"/>
        <v>44863</v>
      </c>
      <c r="KY14" s="17">
        <f t="shared" si="11"/>
        <v>44864</v>
      </c>
      <c r="KZ14" s="17">
        <f>KY14+1</f>
        <v>44865</v>
      </c>
      <c r="LA14" s="133">
        <f t="shared" si="11"/>
        <v>44866</v>
      </c>
      <c r="LB14" s="17">
        <f>LA14+1</f>
        <v>44867</v>
      </c>
      <c r="LC14" s="17">
        <f t="shared" si="11"/>
        <v>44868</v>
      </c>
      <c r="LD14" s="17">
        <f t="shared" si="11"/>
        <v>44869</v>
      </c>
      <c r="LE14" s="17">
        <f t="shared" si="11"/>
        <v>44870</v>
      </c>
      <c r="LF14" s="17">
        <f t="shared" si="11"/>
        <v>44871</v>
      </c>
      <c r="LG14" s="17">
        <f t="shared" si="11"/>
        <v>44872</v>
      </c>
      <c r="LH14" s="17">
        <f t="shared" si="11"/>
        <v>44873</v>
      </c>
      <c r="LI14" s="17">
        <f t="shared" si="11"/>
        <v>44874</v>
      </c>
      <c r="LJ14" s="17">
        <f t="shared" si="11"/>
        <v>44875</v>
      </c>
      <c r="LK14" s="17">
        <f t="shared" si="11"/>
        <v>44876</v>
      </c>
      <c r="LL14" s="17">
        <f t="shared" si="11"/>
        <v>44877</v>
      </c>
      <c r="LM14" s="17">
        <f t="shared" si="11"/>
        <v>44878</v>
      </c>
      <c r="LN14" s="17">
        <f t="shared" si="11"/>
        <v>44879</v>
      </c>
      <c r="LO14" s="17">
        <f t="shared" si="11"/>
        <v>44880</v>
      </c>
      <c r="LP14" s="17">
        <f t="shared" si="11"/>
        <v>44881</v>
      </c>
      <c r="LQ14" s="17">
        <f t="shared" si="11"/>
        <v>44882</v>
      </c>
      <c r="LR14" s="17">
        <f t="shared" si="11"/>
        <v>44883</v>
      </c>
      <c r="LS14" s="17">
        <f t="shared" si="11"/>
        <v>44884</v>
      </c>
      <c r="LT14" s="17">
        <f t="shared" si="11"/>
        <v>44885</v>
      </c>
      <c r="LU14" s="17">
        <f t="shared" ref="LU14:OF14" si="12">LT14+1</f>
        <v>44886</v>
      </c>
      <c r="LV14" s="17">
        <f t="shared" si="12"/>
        <v>44887</v>
      </c>
      <c r="LW14" s="17">
        <f t="shared" si="12"/>
        <v>44888</v>
      </c>
      <c r="LX14" s="17">
        <f t="shared" si="12"/>
        <v>44889</v>
      </c>
      <c r="LY14" s="17">
        <f t="shared" si="12"/>
        <v>44890</v>
      </c>
      <c r="LZ14" s="17">
        <f t="shared" si="12"/>
        <v>44891</v>
      </c>
      <c r="MA14" s="17">
        <f t="shared" si="12"/>
        <v>44892</v>
      </c>
      <c r="MB14" s="17">
        <f t="shared" si="12"/>
        <v>44893</v>
      </c>
      <c r="MC14" s="17">
        <f t="shared" si="12"/>
        <v>44894</v>
      </c>
      <c r="MD14" s="17">
        <f t="shared" si="12"/>
        <v>44895</v>
      </c>
      <c r="ME14" s="17">
        <f t="shared" si="12"/>
        <v>44896</v>
      </c>
      <c r="MF14" s="17">
        <f t="shared" si="12"/>
        <v>44897</v>
      </c>
      <c r="MG14" s="17">
        <f t="shared" si="12"/>
        <v>44898</v>
      </c>
      <c r="MH14" s="17">
        <f t="shared" si="12"/>
        <v>44899</v>
      </c>
      <c r="MI14" s="17">
        <f t="shared" si="12"/>
        <v>44900</v>
      </c>
      <c r="MJ14" s="17">
        <f t="shared" si="12"/>
        <v>44901</v>
      </c>
      <c r="MK14" s="17">
        <f t="shared" si="12"/>
        <v>44902</v>
      </c>
      <c r="ML14" s="17">
        <f t="shared" si="12"/>
        <v>44903</v>
      </c>
      <c r="MM14" s="17">
        <f t="shared" si="12"/>
        <v>44904</v>
      </c>
      <c r="MN14" s="17">
        <f t="shared" si="12"/>
        <v>44905</v>
      </c>
      <c r="MO14" s="17">
        <f t="shared" si="12"/>
        <v>44906</v>
      </c>
      <c r="MP14" s="17">
        <f t="shared" si="12"/>
        <v>44907</v>
      </c>
      <c r="MQ14" s="17">
        <f t="shared" si="12"/>
        <v>44908</v>
      </c>
      <c r="MR14" s="17">
        <f t="shared" si="12"/>
        <v>44909</v>
      </c>
      <c r="MS14" s="17">
        <f t="shared" si="12"/>
        <v>44910</v>
      </c>
      <c r="MT14" s="17">
        <f t="shared" si="12"/>
        <v>44911</v>
      </c>
      <c r="MU14" s="17">
        <f t="shared" si="12"/>
        <v>44912</v>
      </c>
      <c r="MV14" s="17">
        <f t="shared" si="12"/>
        <v>44913</v>
      </c>
      <c r="MW14" s="17">
        <f t="shared" si="12"/>
        <v>44914</v>
      </c>
      <c r="MX14" s="17">
        <f t="shared" si="12"/>
        <v>44915</v>
      </c>
      <c r="MY14" s="17">
        <f t="shared" si="12"/>
        <v>44916</v>
      </c>
      <c r="MZ14" s="17">
        <f t="shared" si="12"/>
        <v>44917</v>
      </c>
      <c r="NA14" s="17">
        <f t="shared" si="12"/>
        <v>44918</v>
      </c>
      <c r="NB14" s="17">
        <f t="shared" si="12"/>
        <v>44919</v>
      </c>
      <c r="NC14" s="17">
        <f t="shared" si="12"/>
        <v>44920</v>
      </c>
      <c r="ND14" s="17">
        <f t="shared" si="12"/>
        <v>44921</v>
      </c>
      <c r="NE14" s="17">
        <f t="shared" si="12"/>
        <v>44922</v>
      </c>
      <c r="NF14" s="17">
        <f t="shared" si="12"/>
        <v>44923</v>
      </c>
      <c r="NG14" s="17">
        <f t="shared" si="12"/>
        <v>44924</v>
      </c>
      <c r="NH14" s="17">
        <f t="shared" si="12"/>
        <v>44925</v>
      </c>
      <c r="NI14" s="17">
        <f t="shared" si="12"/>
        <v>44926</v>
      </c>
      <c r="NJ14" s="17">
        <f t="shared" si="12"/>
        <v>44927</v>
      </c>
      <c r="NK14" s="17">
        <f t="shared" si="12"/>
        <v>44928</v>
      </c>
      <c r="NL14" s="17">
        <f t="shared" si="12"/>
        <v>44929</v>
      </c>
      <c r="NM14" s="17">
        <f t="shared" si="12"/>
        <v>44930</v>
      </c>
      <c r="NN14" s="17">
        <f t="shared" si="12"/>
        <v>44931</v>
      </c>
      <c r="NO14" s="17">
        <f t="shared" si="12"/>
        <v>44932</v>
      </c>
      <c r="NP14" s="17">
        <f t="shared" si="12"/>
        <v>44933</v>
      </c>
      <c r="NQ14" s="17">
        <f t="shared" si="12"/>
        <v>44934</v>
      </c>
      <c r="NR14" s="17">
        <f t="shared" si="12"/>
        <v>44935</v>
      </c>
      <c r="NS14" s="17">
        <f t="shared" si="12"/>
        <v>44936</v>
      </c>
      <c r="NT14" s="17">
        <f t="shared" si="12"/>
        <v>44937</v>
      </c>
      <c r="NU14" s="17">
        <f t="shared" si="12"/>
        <v>44938</v>
      </c>
      <c r="NV14" s="17">
        <f t="shared" si="12"/>
        <v>44939</v>
      </c>
      <c r="NW14" s="17">
        <f t="shared" si="12"/>
        <v>44940</v>
      </c>
      <c r="NX14" s="17">
        <f t="shared" si="12"/>
        <v>44941</v>
      </c>
      <c r="NY14" s="17">
        <f t="shared" si="12"/>
        <v>44942</v>
      </c>
      <c r="NZ14" s="17">
        <f t="shared" si="12"/>
        <v>44943</v>
      </c>
      <c r="OA14" s="17">
        <f t="shared" si="12"/>
        <v>44944</v>
      </c>
      <c r="OB14" s="17">
        <f t="shared" si="12"/>
        <v>44945</v>
      </c>
      <c r="OC14" s="17">
        <f t="shared" si="12"/>
        <v>44946</v>
      </c>
      <c r="OD14" s="17">
        <f t="shared" si="12"/>
        <v>44947</v>
      </c>
      <c r="OE14" s="17">
        <f t="shared" si="12"/>
        <v>44948</v>
      </c>
      <c r="OF14" s="17">
        <f t="shared" si="12"/>
        <v>44949</v>
      </c>
      <c r="OG14" s="17">
        <f t="shared" ref="OG14:OZ14" si="13">OF14+1</f>
        <v>44950</v>
      </c>
      <c r="OH14" s="17">
        <f t="shared" si="13"/>
        <v>44951</v>
      </c>
      <c r="OI14" s="17">
        <f t="shared" si="13"/>
        <v>44952</v>
      </c>
      <c r="OJ14" s="17">
        <f t="shared" si="13"/>
        <v>44953</v>
      </c>
      <c r="OK14" s="17">
        <f t="shared" si="13"/>
        <v>44954</v>
      </c>
      <c r="OL14" s="17">
        <f t="shared" si="13"/>
        <v>44955</v>
      </c>
      <c r="OM14" s="17">
        <f t="shared" si="13"/>
        <v>44956</v>
      </c>
      <c r="ON14" s="17">
        <f t="shared" si="13"/>
        <v>44957</v>
      </c>
      <c r="OO14" s="17">
        <f t="shared" si="13"/>
        <v>44958</v>
      </c>
      <c r="OP14" s="17">
        <f t="shared" si="13"/>
        <v>44959</v>
      </c>
      <c r="OQ14" s="17">
        <f t="shared" si="13"/>
        <v>44960</v>
      </c>
      <c r="OR14" s="17">
        <f t="shared" si="13"/>
        <v>44961</v>
      </c>
      <c r="OS14" s="17">
        <f t="shared" si="13"/>
        <v>44962</v>
      </c>
      <c r="OT14" s="17">
        <f t="shared" si="13"/>
        <v>44963</v>
      </c>
      <c r="OU14" s="17">
        <f t="shared" si="13"/>
        <v>44964</v>
      </c>
      <c r="OV14" s="17">
        <f t="shared" si="13"/>
        <v>44965</v>
      </c>
      <c r="OW14" s="17">
        <f t="shared" si="13"/>
        <v>44966</v>
      </c>
      <c r="OX14" s="17">
        <f t="shared" si="13"/>
        <v>44967</v>
      </c>
      <c r="OY14" s="17">
        <f t="shared" si="13"/>
        <v>44968</v>
      </c>
      <c r="OZ14" s="17">
        <f t="shared" si="13"/>
        <v>44969</v>
      </c>
      <c r="PA14" s="17">
        <f t="shared" ref="PA14:PN14" si="14">OZ14+1</f>
        <v>44970</v>
      </c>
      <c r="PB14" s="17">
        <f t="shared" si="14"/>
        <v>44971</v>
      </c>
      <c r="PC14" s="17">
        <f t="shared" si="14"/>
        <v>44972</v>
      </c>
      <c r="PD14" s="17">
        <f t="shared" si="14"/>
        <v>44973</v>
      </c>
      <c r="PE14" s="17">
        <f t="shared" si="14"/>
        <v>44974</v>
      </c>
      <c r="PF14" s="17">
        <f t="shared" si="14"/>
        <v>44975</v>
      </c>
      <c r="PG14" s="17">
        <f t="shared" si="14"/>
        <v>44976</v>
      </c>
      <c r="PH14" s="17">
        <f t="shared" si="14"/>
        <v>44977</v>
      </c>
      <c r="PI14" s="17">
        <f t="shared" si="14"/>
        <v>44978</v>
      </c>
      <c r="PJ14" s="17">
        <f t="shared" si="14"/>
        <v>44979</v>
      </c>
      <c r="PK14" s="17">
        <f t="shared" si="14"/>
        <v>44980</v>
      </c>
      <c r="PL14" s="17">
        <f t="shared" si="14"/>
        <v>44981</v>
      </c>
      <c r="PM14" s="17">
        <f t="shared" si="14"/>
        <v>44982</v>
      </c>
      <c r="PN14" s="17">
        <f t="shared" si="14"/>
        <v>44983</v>
      </c>
    </row>
    <row r="15" spans="1:430" ht="17.45">
      <c r="B15" s="34">
        <f t="shared" ref="B15:B64" si="15">ROW()-15+1</f>
        <v>1</v>
      </c>
      <c r="C15" s="43"/>
      <c r="D15" s="46" t="s">
        <v>7</v>
      </c>
      <c r="E15" s="50"/>
      <c r="F15" s="51"/>
      <c r="G15" s="67"/>
      <c r="H15" s="52"/>
      <c r="I15" s="48"/>
      <c r="J15" s="41" t="s">
        <v>6</v>
      </c>
      <c r="K15" s="32"/>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c r="CQ15" s="8"/>
      <c r="CR15" s="8"/>
      <c r="CS15" s="8"/>
      <c r="CT15" s="8"/>
      <c r="CU15" s="8"/>
      <c r="CV15" s="8"/>
      <c r="CW15" s="8"/>
      <c r="CX15" s="8"/>
      <c r="CY15" s="8"/>
      <c r="CZ15" s="8"/>
      <c r="DA15" s="8"/>
      <c r="DB15" s="8"/>
      <c r="DC15" s="8"/>
      <c r="DD15" s="8"/>
      <c r="DE15" s="8"/>
      <c r="DF15" s="8"/>
      <c r="DG15" s="8"/>
      <c r="DH15" s="8"/>
      <c r="DI15" s="8"/>
      <c r="DJ15" s="8"/>
      <c r="DK15" s="8"/>
      <c r="DL15" s="8"/>
      <c r="DM15" s="8"/>
      <c r="DN15" s="8"/>
      <c r="DO15" s="8"/>
      <c r="DP15" s="8"/>
      <c r="DQ15" s="8"/>
      <c r="DR15" s="8"/>
      <c r="DS15" s="8"/>
      <c r="DT15" s="8"/>
      <c r="DU15" s="8"/>
      <c r="DV15" s="8"/>
      <c r="DW15" s="8"/>
      <c r="DX15" s="8"/>
      <c r="DY15" s="8"/>
      <c r="DZ15" s="8"/>
      <c r="EA15" s="8"/>
      <c r="EB15" s="8"/>
      <c r="EC15" s="8"/>
      <c r="ED15" s="8"/>
      <c r="EE15" s="8"/>
      <c r="EF15" s="8"/>
      <c r="EG15" s="8"/>
      <c r="EH15" s="8"/>
      <c r="EI15" s="8"/>
      <c r="EJ15" s="8"/>
      <c r="EK15" s="8"/>
      <c r="EL15" s="8"/>
      <c r="EM15" s="8"/>
      <c r="EN15" s="8"/>
      <c r="EO15" s="8"/>
      <c r="EP15" s="8"/>
      <c r="EQ15" s="8"/>
      <c r="ER15" s="8"/>
      <c r="ES15" s="8"/>
      <c r="ET15" s="8"/>
      <c r="EU15" s="8"/>
      <c r="EV15" s="8"/>
      <c r="EW15" s="8"/>
      <c r="EX15" s="8"/>
      <c r="EY15" s="8"/>
      <c r="EZ15" s="8"/>
      <c r="FA15" s="8"/>
      <c r="FB15" s="8"/>
      <c r="FC15" s="8"/>
      <c r="FD15" s="8"/>
      <c r="FE15" s="8"/>
      <c r="FF15" s="8"/>
      <c r="FG15" s="8"/>
      <c r="FH15" s="8"/>
      <c r="FI15" s="8"/>
      <c r="FJ15" s="8"/>
      <c r="FK15" s="8"/>
      <c r="FL15" s="8"/>
      <c r="FM15" s="8"/>
      <c r="FN15" s="8"/>
      <c r="FO15" s="8"/>
      <c r="FP15" s="8"/>
      <c r="FQ15" s="8"/>
      <c r="FR15" s="8"/>
      <c r="FS15" s="8"/>
      <c r="FT15" s="8"/>
      <c r="FU15" s="8"/>
      <c r="FV15" s="8"/>
      <c r="FW15" s="8"/>
      <c r="FX15" s="8"/>
      <c r="FY15" s="8"/>
      <c r="FZ15" s="8"/>
      <c r="GA15" s="8"/>
      <c r="GB15" s="8"/>
      <c r="GC15" s="8"/>
      <c r="GD15" s="8"/>
      <c r="GE15" s="8"/>
      <c r="GF15" s="8"/>
      <c r="GG15" s="8"/>
      <c r="GH15" s="8"/>
      <c r="GI15" s="8"/>
      <c r="GJ15" s="8"/>
      <c r="GK15" s="8"/>
      <c r="GL15" s="8"/>
      <c r="GM15" s="8"/>
      <c r="GN15" s="8"/>
      <c r="GO15" s="8"/>
      <c r="GP15" s="8"/>
      <c r="GQ15" s="8"/>
      <c r="GR15" s="8"/>
      <c r="GS15" s="8"/>
      <c r="GT15" s="8"/>
      <c r="GU15" s="8"/>
      <c r="GV15" s="8"/>
      <c r="GW15" s="8"/>
      <c r="GX15" s="8"/>
      <c r="GY15" s="8"/>
      <c r="GZ15" s="8"/>
      <c r="HA15" s="8"/>
      <c r="HB15" s="8"/>
      <c r="HC15" s="8"/>
      <c r="HD15" s="8"/>
      <c r="HE15" s="8"/>
      <c r="HF15" s="8"/>
      <c r="HG15" s="8"/>
      <c r="HH15" s="8"/>
      <c r="HI15" s="8"/>
      <c r="HJ15" s="8"/>
      <c r="HK15" s="8"/>
      <c r="HL15" s="8"/>
      <c r="HM15" s="8"/>
      <c r="HN15" s="8"/>
      <c r="HO15" s="8"/>
      <c r="HP15" s="8"/>
      <c r="HQ15" s="8"/>
      <c r="HR15" s="8"/>
      <c r="HS15" s="8"/>
      <c r="HT15" s="8"/>
      <c r="HU15" s="8"/>
      <c r="HV15" s="8"/>
      <c r="HW15" s="8"/>
      <c r="HX15" s="8"/>
      <c r="HY15" s="8"/>
      <c r="HZ15" s="8"/>
      <c r="IA15" s="8"/>
      <c r="IB15" s="8"/>
      <c r="IC15" s="8"/>
      <c r="ID15" s="8"/>
      <c r="IE15" s="8"/>
      <c r="IF15" s="8"/>
      <c r="IG15" s="8"/>
      <c r="IH15" s="8"/>
      <c r="II15" s="8"/>
      <c r="IJ15" s="8"/>
      <c r="IK15" s="8"/>
      <c r="IL15" s="8"/>
      <c r="IM15" s="8"/>
      <c r="IN15" s="8"/>
      <c r="IO15" s="8"/>
      <c r="IP15" s="8"/>
      <c r="IQ15" s="8"/>
      <c r="IR15" s="8"/>
      <c r="IS15" s="8"/>
      <c r="IT15" s="8"/>
      <c r="IU15" s="8"/>
      <c r="IV15" s="8"/>
      <c r="IW15" s="8"/>
      <c r="IX15" s="8"/>
      <c r="IY15" s="8"/>
      <c r="IZ15" s="8"/>
      <c r="JA15" s="8"/>
      <c r="JB15" s="8"/>
      <c r="JC15" s="8"/>
      <c r="JD15" s="8"/>
      <c r="JE15" s="8"/>
      <c r="JF15" s="8"/>
      <c r="JG15" s="8"/>
      <c r="JH15" s="8"/>
      <c r="JI15" s="8"/>
      <c r="JJ15" s="8"/>
      <c r="JK15" s="8"/>
      <c r="JL15" s="8"/>
      <c r="JM15" s="8"/>
      <c r="JN15" s="8"/>
      <c r="JO15" s="8"/>
      <c r="JP15" s="8"/>
      <c r="JQ15" s="89"/>
      <c r="JR15" s="8"/>
      <c r="JS15" s="8"/>
      <c r="JT15" s="8"/>
      <c r="JU15" s="89"/>
      <c r="JV15" s="8"/>
      <c r="JW15" s="8"/>
      <c r="JX15" s="58"/>
      <c r="JY15" s="58"/>
      <c r="JZ15" s="58"/>
      <c r="KA15" s="58"/>
      <c r="KB15" s="58"/>
      <c r="KC15" s="8"/>
      <c r="KD15" s="8"/>
      <c r="KE15" s="58"/>
      <c r="KF15" s="58"/>
      <c r="KG15" s="58"/>
      <c r="KH15" s="58"/>
      <c r="KI15" s="58"/>
      <c r="KJ15" s="8"/>
      <c r="KK15" s="8"/>
      <c r="KL15" s="58"/>
      <c r="KM15" s="58"/>
      <c r="KN15" s="58"/>
      <c r="KO15" s="58"/>
      <c r="KP15" s="58"/>
      <c r="KQ15" s="8"/>
      <c r="KR15" s="8"/>
      <c r="KS15" s="8"/>
      <c r="KT15" s="8"/>
      <c r="KU15" s="8"/>
      <c r="KV15" s="8"/>
      <c r="KW15" s="8"/>
      <c r="KX15" s="8"/>
      <c r="KY15" s="8"/>
      <c r="KZ15" s="8"/>
      <c r="LA15" s="8"/>
      <c r="LB15" s="132"/>
      <c r="LC15" s="59"/>
      <c r="LD15" s="59"/>
      <c r="LE15" s="8"/>
      <c r="LF15" s="8"/>
      <c r="LG15" s="8"/>
      <c r="LH15" s="8"/>
      <c r="LI15" s="8"/>
      <c r="LJ15" s="8"/>
      <c r="LK15" s="8"/>
      <c r="LL15" s="8"/>
      <c r="LM15" s="8"/>
      <c r="LN15" s="8"/>
      <c r="LO15" s="8"/>
      <c r="LP15" s="8"/>
      <c r="LQ15" s="8"/>
      <c r="LR15" s="8"/>
      <c r="LS15" s="8"/>
      <c r="LT15" s="8"/>
      <c r="LU15" s="8"/>
      <c r="LV15" s="8"/>
      <c r="LW15" s="8"/>
      <c r="LX15" s="8"/>
      <c r="LY15" s="8"/>
      <c r="LZ15" s="8"/>
      <c r="MA15" s="8"/>
      <c r="MB15" s="8"/>
      <c r="MC15" s="8"/>
      <c r="MD15" s="8"/>
      <c r="ME15" s="8"/>
      <c r="MF15" s="8"/>
      <c r="MG15" s="8"/>
      <c r="MH15" s="8"/>
      <c r="MI15" s="8"/>
      <c r="MJ15" s="8"/>
      <c r="MK15" s="8"/>
      <c r="ML15" s="8"/>
      <c r="MM15" s="8"/>
      <c r="MN15" s="8"/>
      <c r="MO15" s="8"/>
      <c r="MP15" s="8"/>
      <c r="MQ15" s="8"/>
      <c r="MR15" s="8"/>
      <c r="MS15" s="8"/>
      <c r="MT15" s="8"/>
      <c r="MU15" s="8"/>
      <c r="MV15" s="8"/>
      <c r="MW15" s="8"/>
      <c r="MX15" s="8"/>
      <c r="MY15" s="8"/>
      <c r="MZ15" s="8"/>
      <c r="NA15" s="8"/>
      <c r="NB15" s="8"/>
      <c r="NC15" s="8"/>
      <c r="ND15" s="58"/>
      <c r="NE15" s="58"/>
      <c r="NF15" s="58"/>
      <c r="NG15" s="58"/>
      <c r="NH15" s="58"/>
      <c r="NI15" s="8"/>
      <c r="NJ15" s="8"/>
      <c r="NK15" s="58"/>
      <c r="NL15" s="58"/>
      <c r="NM15" s="58"/>
      <c r="NN15" s="58"/>
      <c r="NO15" s="58"/>
      <c r="NP15" s="8"/>
      <c r="NQ15" s="8"/>
      <c r="NR15" s="8"/>
      <c r="NS15" s="8"/>
      <c r="NT15" s="8"/>
      <c r="NU15" s="8"/>
      <c r="NV15" s="8"/>
      <c r="NW15" s="8"/>
      <c r="NX15" s="8"/>
      <c r="NY15" s="8"/>
      <c r="NZ15" s="8"/>
      <c r="OA15" s="8"/>
      <c r="OB15" s="8"/>
      <c r="OC15" s="8"/>
      <c r="OD15" s="8"/>
      <c r="OE15" s="8"/>
      <c r="OF15" s="8"/>
      <c r="OG15" s="8"/>
      <c r="OH15" s="8"/>
      <c r="OI15" s="8"/>
      <c r="OJ15" s="8"/>
      <c r="OK15" s="8"/>
      <c r="OL15" s="8"/>
      <c r="OM15" s="8"/>
      <c r="ON15" s="8"/>
      <c r="OO15" s="8"/>
      <c r="OP15" s="8"/>
      <c r="OQ15" s="8"/>
      <c r="OR15" s="8"/>
      <c r="OS15" s="8"/>
      <c r="OT15" s="8"/>
      <c r="OU15" s="8"/>
      <c r="OV15" s="8"/>
      <c r="OW15" s="8"/>
      <c r="OX15" s="8"/>
      <c r="OY15" s="8"/>
      <c r="OZ15" s="29"/>
      <c r="PA15" s="8"/>
      <c r="PB15" s="8"/>
      <c r="PC15" s="8"/>
      <c r="PD15" s="8"/>
      <c r="PE15" s="8"/>
      <c r="PF15" s="8"/>
      <c r="PG15" s="29"/>
      <c r="PH15" s="8"/>
      <c r="PI15" s="8"/>
      <c r="PJ15" s="8"/>
      <c r="PK15" s="8"/>
      <c r="PL15" s="8"/>
      <c r="PM15" s="8"/>
      <c r="PN15" s="29"/>
    </row>
    <row r="16" spans="1:430" ht="17.45">
      <c r="B16" s="34">
        <f t="shared" si="15"/>
        <v>2</v>
      </c>
      <c r="C16" s="44"/>
      <c r="D16" s="47" t="s">
        <v>10</v>
      </c>
      <c r="E16" s="50"/>
      <c r="F16" s="51"/>
      <c r="G16" s="67" t="str">
        <f>IF(F16&lt;&gt;"",IF(H$12="x",WORKDAY(IF(WEEKDAY(E16,1)=7,E16+2,IF(WEEKDAY(E16,1)=1,E16+1,E16)),F16-1),E16+F16-1),"")</f>
        <v/>
      </c>
      <c r="H16" s="52"/>
      <c r="I16" s="49"/>
      <c r="J16" s="159" t="s">
        <v>25</v>
      </c>
      <c r="K16" s="32"/>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8"/>
      <c r="DI16" s="8"/>
      <c r="DJ16" s="8"/>
      <c r="DK16" s="8"/>
      <c r="DL16" s="8"/>
      <c r="DM16" s="8"/>
      <c r="DN16" s="8"/>
      <c r="DO16" s="8"/>
      <c r="DP16" s="8"/>
      <c r="DQ16" s="8"/>
      <c r="DR16" s="8"/>
      <c r="DS16" s="8"/>
      <c r="DT16" s="8"/>
      <c r="DU16" s="8"/>
      <c r="DV16" s="8"/>
      <c r="DW16" s="8"/>
      <c r="DX16" s="8"/>
      <c r="DY16" s="8"/>
      <c r="DZ16" s="8"/>
      <c r="EA16" s="8"/>
      <c r="EB16" s="8"/>
      <c r="EC16" s="8"/>
      <c r="ED16" s="8"/>
      <c r="EE16" s="8"/>
      <c r="EF16" s="8"/>
      <c r="EG16" s="8"/>
      <c r="EH16" s="8"/>
      <c r="EI16" s="8"/>
      <c r="EJ16" s="8"/>
      <c r="EK16" s="8"/>
      <c r="EL16" s="8"/>
      <c r="EM16" s="8"/>
      <c r="EN16" s="8"/>
      <c r="EO16" s="8"/>
      <c r="EP16" s="8"/>
      <c r="EQ16" s="8"/>
      <c r="ER16" s="8"/>
      <c r="ES16" s="8"/>
      <c r="ET16" s="8"/>
      <c r="EU16" s="8"/>
      <c r="EV16" s="8"/>
      <c r="EW16" s="8"/>
      <c r="EX16" s="8"/>
      <c r="EY16" s="8"/>
      <c r="EZ16" s="8"/>
      <c r="FA16" s="8"/>
      <c r="FB16" s="8"/>
      <c r="FC16" s="8"/>
      <c r="FD16" s="8"/>
      <c r="FE16" s="8"/>
      <c r="FF16" s="8"/>
      <c r="FG16" s="8"/>
      <c r="FH16" s="8"/>
      <c r="FI16" s="8"/>
      <c r="FJ16" s="8"/>
      <c r="FK16" s="8"/>
      <c r="FL16" s="8"/>
      <c r="FM16" s="8"/>
      <c r="FN16" s="8"/>
      <c r="FO16" s="8"/>
      <c r="FP16" s="8"/>
      <c r="FQ16" s="8"/>
      <c r="FR16" s="8"/>
      <c r="FS16" s="8"/>
      <c r="FT16" s="8"/>
      <c r="FU16" s="8"/>
      <c r="FV16" s="8"/>
      <c r="FW16" s="8"/>
      <c r="FX16" s="8"/>
      <c r="FY16" s="8"/>
      <c r="FZ16" s="8"/>
      <c r="GA16" s="8"/>
      <c r="GB16" s="8"/>
      <c r="GC16" s="8"/>
      <c r="GD16" s="8"/>
      <c r="GE16" s="8"/>
      <c r="GF16" s="8"/>
      <c r="GG16" s="8"/>
      <c r="GH16" s="8"/>
      <c r="GI16" s="8"/>
      <c r="GJ16" s="8"/>
      <c r="GK16" s="8"/>
      <c r="GL16" s="8"/>
      <c r="GM16" s="8"/>
      <c r="GN16" s="8"/>
      <c r="GO16" s="8"/>
      <c r="GP16" s="8"/>
      <c r="GQ16" s="8"/>
      <c r="GR16" s="8"/>
      <c r="GS16" s="8"/>
      <c r="GT16" s="8"/>
      <c r="GU16" s="8"/>
      <c r="GV16" s="8"/>
      <c r="GW16" s="8"/>
      <c r="GX16" s="8"/>
      <c r="GY16" s="8"/>
      <c r="GZ16" s="8"/>
      <c r="HA16" s="8"/>
      <c r="HB16" s="8"/>
      <c r="HC16" s="8"/>
      <c r="HD16" s="8"/>
      <c r="HE16" s="8"/>
      <c r="HF16" s="8"/>
      <c r="HG16" s="8"/>
      <c r="HH16" s="8"/>
      <c r="HI16" s="8"/>
      <c r="HJ16" s="8"/>
      <c r="HK16" s="8"/>
      <c r="HL16" s="8"/>
      <c r="HM16" s="8"/>
      <c r="HN16" s="8"/>
      <c r="HO16" s="8"/>
      <c r="HP16" s="8"/>
      <c r="HQ16" s="8"/>
      <c r="HR16" s="8"/>
      <c r="HS16" s="8"/>
      <c r="HT16" s="8"/>
      <c r="HU16" s="8"/>
      <c r="HV16" s="8"/>
      <c r="HW16" s="8"/>
      <c r="HX16" s="8"/>
      <c r="HY16" s="8"/>
      <c r="HZ16" s="131"/>
      <c r="IA16" s="158"/>
      <c r="IB16" s="8"/>
      <c r="IC16" s="8"/>
      <c r="ID16" s="8"/>
      <c r="IE16" s="8"/>
      <c r="IF16" s="8"/>
      <c r="IG16" s="8"/>
      <c r="IH16" s="8"/>
      <c r="II16" s="8"/>
      <c r="IJ16" s="8"/>
      <c r="IK16" s="8"/>
      <c r="IL16" s="8"/>
      <c r="IM16" s="8"/>
      <c r="IN16" s="8"/>
      <c r="IO16" s="8"/>
      <c r="IP16" s="8"/>
      <c r="IQ16" s="8"/>
      <c r="IR16" s="8"/>
      <c r="IS16" s="8"/>
      <c r="IT16" s="8"/>
      <c r="IU16" s="8"/>
      <c r="IV16" s="8"/>
      <c r="IW16" s="8"/>
      <c r="IX16" s="8"/>
      <c r="IY16" s="8"/>
      <c r="IZ16" s="8"/>
      <c r="JA16" s="8"/>
      <c r="JB16" s="8"/>
      <c r="JC16" s="8"/>
      <c r="JD16" s="8"/>
      <c r="JE16" s="8"/>
      <c r="JF16" s="8"/>
      <c r="JG16" s="8"/>
      <c r="JH16" s="8"/>
      <c r="JI16" s="8"/>
      <c r="JJ16" s="8"/>
      <c r="JK16" s="8"/>
      <c r="JL16" s="8"/>
      <c r="JM16" s="8"/>
      <c r="JN16" s="8"/>
      <c r="JO16" s="8"/>
      <c r="JP16" s="8"/>
      <c r="JQ16" s="8"/>
      <c r="JR16" s="89"/>
      <c r="JS16" s="8"/>
      <c r="JT16" s="89"/>
      <c r="JU16" s="8"/>
      <c r="JV16" s="8"/>
      <c r="JW16" s="8"/>
      <c r="JX16" s="58"/>
      <c r="JY16" s="58"/>
      <c r="JZ16" s="58"/>
      <c r="KA16" s="58"/>
      <c r="KB16" s="58"/>
      <c r="KC16" s="8"/>
      <c r="KD16" s="8"/>
      <c r="KE16" s="58"/>
      <c r="KF16" s="58"/>
      <c r="KG16" s="58"/>
      <c r="KH16" s="58"/>
      <c r="KI16" s="58"/>
      <c r="KJ16" s="8"/>
      <c r="KK16" s="8"/>
      <c r="KL16" s="58"/>
      <c r="KM16" s="58"/>
      <c r="KN16" s="58"/>
      <c r="KO16" s="58"/>
      <c r="KP16" s="58"/>
      <c r="KQ16" s="8"/>
      <c r="KR16" s="8"/>
      <c r="KS16" s="8"/>
      <c r="KT16" s="8"/>
      <c r="KU16" s="8"/>
      <c r="KV16" s="8"/>
      <c r="KW16" s="8"/>
      <c r="KX16" s="8"/>
      <c r="KY16" s="8"/>
      <c r="KZ16" s="8"/>
      <c r="LA16" s="8"/>
      <c r="LB16" s="8"/>
      <c r="LC16" s="8"/>
      <c r="LD16" s="8"/>
      <c r="LE16" s="8"/>
      <c r="LF16" s="8"/>
      <c r="LG16" s="8"/>
      <c r="LH16" s="8"/>
      <c r="LI16" s="8"/>
      <c r="LJ16" s="8"/>
      <c r="LK16" s="8"/>
      <c r="LL16" s="8"/>
      <c r="LM16" s="8"/>
      <c r="LN16" s="8"/>
      <c r="LO16" s="8"/>
      <c r="LP16" s="8"/>
      <c r="LQ16" s="8"/>
      <c r="LR16" s="8"/>
      <c r="LS16" s="8"/>
      <c r="LT16" s="8"/>
      <c r="LU16" s="8"/>
      <c r="LV16" s="8"/>
      <c r="LW16" s="8"/>
      <c r="LX16" s="8"/>
      <c r="LY16" s="8"/>
      <c r="LZ16" s="8"/>
      <c r="MA16" s="8"/>
      <c r="MB16" s="8"/>
      <c r="MC16" s="8"/>
      <c r="MD16" s="8"/>
      <c r="ME16" s="8"/>
      <c r="MF16" s="8"/>
      <c r="MG16" s="8"/>
      <c r="MH16" s="8"/>
      <c r="MI16" s="8"/>
      <c r="MJ16" s="8"/>
      <c r="MK16" s="8"/>
      <c r="ML16" s="8"/>
      <c r="MM16" s="8"/>
      <c r="MN16" s="8"/>
      <c r="MO16" s="8"/>
      <c r="MP16" s="8"/>
      <c r="MQ16" s="8"/>
      <c r="MR16" s="8"/>
      <c r="MS16" s="8"/>
      <c r="MT16" s="8"/>
      <c r="MU16" s="8"/>
      <c r="MV16" s="8"/>
      <c r="MW16" s="8"/>
      <c r="MX16" s="8"/>
      <c r="MY16" s="8"/>
      <c r="MZ16" s="8"/>
      <c r="NA16" s="8"/>
      <c r="NB16" s="8"/>
      <c r="NC16" s="8"/>
      <c r="ND16" s="58"/>
      <c r="NE16" s="58"/>
      <c r="NF16" s="58"/>
      <c r="NG16" s="58"/>
      <c r="NH16" s="58"/>
      <c r="NI16" s="8"/>
      <c r="NJ16" s="8"/>
      <c r="NK16" s="58"/>
      <c r="NL16" s="58"/>
      <c r="NM16" s="58"/>
      <c r="NN16" s="58"/>
      <c r="NO16" s="58"/>
      <c r="NP16" s="8"/>
      <c r="NQ16" s="8"/>
      <c r="NR16" s="8"/>
      <c r="NS16" s="8"/>
      <c r="NT16" s="8"/>
      <c r="NU16" s="8"/>
      <c r="NV16" s="8"/>
      <c r="NW16" s="8"/>
      <c r="NX16" s="8"/>
      <c r="NY16" s="8"/>
      <c r="NZ16" s="8"/>
      <c r="OA16" s="8"/>
      <c r="OB16" s="8"/>
      <c r="OC16" s="8"/>
      <c r="OD16" s="8"/>
      <c r="OE16" s="8"/>
      <c r="OF16" s="8"/>
      <c r="OG16" s="8"/>
      <c r="OH16" s="8"/>
      <c r="OI16" s="8"/>
      <c r="OJ16" s="8"/>
      <c r="OK16" s="8"/>
      <c r="OL16" s="8"/>
      <c r="OM16" s="8"/>
      <c r="ON16" s="8"/>
      <c r="OO16" s="8"/>
      <c r="OP16" s="8"/>
      <c r="OQ16" s="8"/>
      <c r="OR16" s="8"/>
      <c r="OS16" s="8"/>
      <c r="OT16" s="8"/>
      <c r="OU16" s="8"/>
      <c r="OV16" s="8"/>
      <c r="OW16" s="8"/>
      <c r="OX16" s="8"/>
      <c r="OY16" s="8"/>
      <c r="OZ16" s="29"/>
      <c r="PA16" s="8"/>
      <c r="PB16" s="8"/>
      <c r="PC16" s="8"/>
      <c r="PD16" s="8"/>
      <c r="PE16" s="8"/>
      <c r="PF16" s="8"/>
      <c r="PG16" s="29"/>
      <c r="PH16" s="8"/>
      <c r="PI16" s="8"/>
      <c r="PJ16" s="8"/>
      <c r="PK16" s="8"/>
      <c r="PL16" s="8"/>
      <c r="PM16" s="8"/>
      <c r="PN16" s="29"/>
    </row>
    <row r="17" spans="1:430" ht="17.45">
      <c r="B17" s="34">
        <f t="shared" si="15"/>
        <v>3</v>
      </c>
      <c r="C17" s="44"/>
      <c r="D17" s="47" t="s">
        <v>26</v>
      </c>
      <c r="E17" s="50"/>
      <c r="F17" s="51"/>
      <c r="G17" s="67" t="str">
        <f>IF(F17&lt;&gt;"",IF(H$12="x",WORKDAY(IF(WEEKDAY(E17,1)=7,E17+2,IF(WEEKDAY(E17,1)=1,E17+1,E17)),F17-1),E17+F17-1),"")</f>
        <v/>
      </c>
      <c r="H17" s="52"/>
      <c r="I17" s="49"/>
      <c r="J17" s="42" t="s">
        <v>27</v>
      </c>
      <c r="K17" s="32"/>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O17" s="8"/>
      <c r="DP17" s="8"/>
      <c r="DQ17" s="8"/>
      <c r="DR17" s="8"/>
      <c r="DS17" s="8"/>
      <c r="DT17" s="8"/>
      <c r="DU17" s="8"/>
      <c r="DV17" s="8"/>
      <c r="DW17" s="8"/>
      <c r="DX17" s="8"/>
      <c r="DY17" s="8"/>
      <c r="DZ17" s="8"/>
      <c r="EA17" s="8"/>
      <c r="EB17" s="8"/>
      <c r="EC17" s="8"/>
      <c r="ED17" s="8"/>
      <c r="EE17" s="8"/>
      <c r="EF17" s="8"/>
      <c r="EG17" s="8"/>
      <c r="EH17" s="8"/>
      <c r="EI17" s="8"/>
      <c r="EJ17" s="8"/>
      <c r="EK17" s="8"/>
      <c r="EL17" s="8"/>
      <c r="EM17" s="8"/>
      <c r="EN17" s="8"/>
      <c r="EO17" s="8"/>
      <c r="EP17" s="8"/>
      <c r="EQ17" s="8"/>
      <c r="ER17" s="8"/>
      <c r="ES17" s="8"/>
      <c r="ET17" s="8"/>
      <c r="EU17" s="8"/>
      <c r="EV17" s="8"/>
      <c r="EW17" s="8"/>
      <c r="EX17" s="8"/>
      <c r="EY17" s="8"/>
      <c r="EZ17" s="8"/>
      <c r="FA17" s="8"/>
      <c r="FB17" s="8"/>
      <c r="FC17" s="8"/>
      <c r="FD17" s="8"/>
      <c r="FE17" s="8"/>
      <c r="FF17" s="8"/>
      <c r="FG17" s="8"/>
      <c r="FH17" s="8"/>
      <c r="FI17" s="8"/>
      <c r="FJ17" s="8"/>
      <c r="FK17" s="8"/>
      <c r="FL17" s="8"/>
      <c r="FM17" s="8"/>
      <c r="FN17" s="8"/>
      <c r="FO17" s="8"/>
      <c r="FP17" s="8"/>
      <c r="FQ17" s="8"/>
      <c r="FR17" s="8"/>
      <c r="FS17" s="8"/>
      <c r="FT17" s="8"/>
      <c r="FU17" s="8"/>
      <c r="FV17" s="8"/>
      <c r="FW17" s="8"/>
      <c r="FX17" s="8"/>
      <c r="FY17" s="8"/>
      <c r="FZ17" s="8"/>
      <c r="GA17" s="8"/>
      <c r="GB17" s="8"/>
      <c r="GC17" s="8"/>
      <c r="GD17" s="8"/>
      <c r="GE17" s="8"/>
      <c r="GF17" s="8"/>
      <c r="GG17" s="8"/>
      <c r="GH17" s="8"/>
      <c r="GI17" s="8"/>
      <c r="GJ17" s="8"/>
      <c r="GK17" s="8"/>
      <c r="GL17" s="8"/>
      <c r="GM17" s="8"/>
      <c r="GN17" s="8"/>
      <c r="GO17" s="8"/>
      <c r="GP17" s="8"/>
      <c r="GQ17" s="8"/>
      <c r="GR17" s="8"/>
      <c r="GS17" s="8"/>
      <c r="GT17" s="8"/>
      <c r="GU17" s="8"/>
      <c r="GV17" s="8"/>
      <c r="GW17" s="8"/>
      <c r="GX17" s="8"/>
      <c r="GY17" s="8"/>
      <c r="GZ17" s="8"/>
      <c r="HA17" s="8"/>
      <c r="HB17" s="8"/>
      <c r="HC17" s="8"/>
      <c r="HD17" s="8"/>
      <c r="HE17" s="8"/>
      <c r="HF17" s="8"/>
      <c r="HG17" s="8"/>
      <c r="HH17" s="8"/>
      <c r="HI17" s="8"/>
      <c r="HJ17" s="8"/>
      <c r="HK17" s="8"/>
      <c r="HL17" s="8"/>
      <c r="HM17" s="8"/>
      <c r="HN17" s="8"/>
      <c r="HO17" s="8"/>
      <c r="HP17" s="8"/>
      <c r="HQ17" s="8"/>
      <c r="HR17" s="8"/>
      <c r="HS17" s="8"/>
      <c r="HT17" s="8"/>
      <c r="HU17" s="8"/>
      <c r="HV17" s="8"/>
      <c r="HW17" s="8"/>
      <c r="HX17" s="8"/>
      <c r="HY17" s="8"/>
      <c r="HZ17" s="8"/>
      <c r="IA17" s="59"/>
      <c r="IB17" s="59"/>
      <c r="IC17" s="8"/>
      <c r="ID17" s="8"/>
      <c r="IE17" s="8"/>
      <c r="IF17" s="8"/>
      <c r="IG17" s="8"/>
      <c r="IH17" s="8"/>
      <c r="II17" s="8"/>
      <c r="IJ17" s="8"/>
      <c r="IK17" s="8"/>
      <c r="IL17" s="8"/>
      <c r="IM17" s="8"/>
      <c r="IN17" s="8"/>
      <c r="IO17" s="8"/>
      <c r="IP17" s="8"/>
      <c r="IQ17" s="8"/>
      <c r="IR17" s="8"/>
      <c r="IS17" s="8"/>
      <c r="IT17" s="8"/>
      <c r="IU17" s="8"/>
      <c r="IV17" s="8"/>
      <c r="IW17" s="8"/>
      <c r="IX17" s="8"/>
      <c r="IY17" s="8"/>
      <c r="IZ17" s="8"/>
      <c r="JA17" s="8"/>
      <c r="JB17" s="8"/>
      <c r="JC17" s="8"/>
      <c r="JD17" s="8"/>
      <c r="JE17" s="8"/>
      <c r="JF17" s="8"/>
      <c r="JG17" s="8"/>
      <c r="JH17" s="8"/>
      <c r="JI17" s="8"/>
      <c r="JJ17" s="8"/>
      <c r="JK17" s="8"/>
      <c r="JL17" s="8"/>
      <c r="JM17" s="8"/>
      <c r="JN17" s="8"/>
      <c r="JO17" s="8"/>
      <c r="JP17" s="8"/>
      <c r="JQ17" s="8"/>
      <c r="JR17" s="89"/>
      <c r="JS17" s="8"/>
      <c r="JT17" s="89"/>
      <c r="JU17" s="8"/>
      <c r="JV17" s="8"/>
      <c r="JW17" s="8"/>
      <c r="JX17" s="58"/>
      <c r="JY17" s="58"/>
      <c r="JZ17" s="58"/>
      <c r="KA17" s="58"/>
      <c r="KB17" s="58"/>
      <c r="KC17" s="8"/>
      <c r="KD17" s="8"/>
      <c r="KE17" s="58"/>
      <c r="KF17" s="58"/>
      <c r="KG17" s="58"/>
      <c r="KH17" s="58"/>
      <c r="KI17" s="58"/>
      <c r="KJ17" s="8"/>
      <c r="KK17" s="8"/>
      <c r="KL17" s="58"/>
      <c r="KM17" s="58"/>
      <c r="KN17" s="58"/>
      <c r="KO17" s="58"/>
      <c r="KP17" s="58"/>
      <c r="KQ17" s="8"/>
      <c r="KR17" s="8"/>
      <c r="KS17" s="8"/>
      <c r="KT17" s="8"/>
      <c r="KU17" s="8"/>
      <c r="KV17" s="8"/>
      <c r="KW17" s="8"/>
      <c r="KX17" s="8"/>
      <c r="KY17" s="8"/>
      <c r="KZ17" s="8"/>
      <c r="LA17" s="8"/>
      <c r="LB17" s="8"/>
      <c r="LC17" s="8"/>
      <c r="LD17" s="8"/>
      <c r="LE17" s="8"/>
      <c r="LF17" s="8"/>
      <c r="LG17" s="8"/>
      <c r="LH17" s="8"/>
      <c r="LI17" s="8"/>
      <c r="LJ17" s="8"/>
      <c r="LK17" s="8"/>
      <c r="LL17" s="8"/>
      <c r="LM17" s="8"/>
      <c r="LN17" s="8"/>
      <c r="LO17" s="8"/>
      <c r="LP17" s="8"/>
      <c r="LQ17" s="8"/>
      <c r="LR17" s="8"/>
      <c r="LS17" s="8"/>
      <c r="LT17" s="8"/>
      <c r="LU17" s="8"/>
      <c r="LV17" s="8"/>
      <c r="LW17" s="8"/>
      <c r="LX17" s="8"/>
      <c r="LY17" s="8"/>
      <c r="LZ17" s="8"/>
      <c r="MA17" s="8"/>
      <c r="MB17" s="8"/>
      <c r="MC17" s="8"/>
      <c r="MD17" s="8"/>
      <c r="ME17" s="8"/>
      <c r="MF17" s="8"/>
      <c r="MG17" s="8"/>
      <c r="MH17" s="8"/>
      <c r="MI17" s="8"/>
      <c r="MJ17" s="8"/>
      <c r="MK17" s="8"/>
      <c r="ML17" s="8"/>
      <c r="MM17" s="8"/>
      <c r="MN17" s="8"/>
      <c r="MO17" s="8"/>
      <c r="MP17" s="8"/>
      <c r="MQ17" s="8"/>
      <c r="MR17" s="8"/>
      <c r="MS17" s="8"/>
      <c r="MT17" s="8"/>
      <c r="MU17" s="8"/>
      <c r="MV17" s="8"/>
      <c r="MW17" s="8"/>
      <c r="MX17" s="8"/>
      <c r="MY17" s="8"/>
      <c r="MZ17" s="8"/>
      <c r="NA17" s="8"/>
      <c r="NB17" s="8"/>
      <c r="NC17" s="8"/>
      <c r="ND17" s="58"/>
      <c r="NE17" s="58"/>
      <c r="NF17" s="58"/>
      <c r="NG17" s="58"/>
      <c r="NH17" s="58"/>
      <c r="NI17" s="8"/>
      <c r="NJ17" s="8"/>
      <c r="NK17" s="58"/>
      <c r="NL17" s="58"/>
      <c r="NM17" s="58"/>
      <c r="NN17" s="58"/>
      <c r="NO17" s="58"/>
      <c r="NP17" s="8"/>
      <c r="NQ17" s="8"/>
      <c r="NR17" s="8"/>
      <c r="NS17" s="8"/>
      <c r="NT17" s="8"/>
      <c r="NU17" s="8"/>
      <c r="NV17" s="8"/>
      <c r="NW17" s="8"/>
      <c r="NX17" s="8"/>
      <c r="NY17" s="8"/>
      <c r="NZ17" s="8"/>
      <c r="OA17" s="8"/>
      <c r="OB17" s="8"/>
      <c r="OC17" s="8"/>
      <c r="OD17" s="8"/>
      <c r="OE17" s="8"/>
      <c r="OF17" s="8"/>
      <c r="OG17" s="8"/>
      <c r="OH17" s="8"/>
      <c r="OI17" s="8"/>
      <c r="OJ17" s="8"/>
      <c r="OK17" s="8"/>
      <c r="OL17" s="8"/>
      <c r="OM17" s="8"/>
      <c r="ON17" s="8"/>
      <c r="OO17" s="8"/>
      <c r="OP17" s="8"/>
      <c r="OQ17" s="8"/>
      <c r="OR17" s="8"/>
      <c r="OS17" s="8"/>
      <c r="OT17" s="8"/>
      <c r="OU17" s="8"/>
      <c r="OV17" s="8"/>
      <c r="OW17" s="8"/>
      <c r="OX17" s="8"/>
      <c r="OY17" s="8"/>
      <c r="OZ17" s="29"/>
      <c r="PA17" s="8"/>
      <c r="PB17" s="8"/>
      <c r="PC17" s="8"/>
      <c r="PD17" s="8"/>
      <c r="PE17" s="8"/>
      <c r="PF17" s="8"/>
      <c r="PG17" s="29"/>
      <c r="PH17" s="8"/>
      <c r="PI17" s="8"/>
      <c r="PJ17" s="8"/>
      <c r="PK17" s="8"/>
      <c r="PL17" s="8"/>
      <c r="PM17" s="8"/>
      <c r="PN17" s="29"/>
    </row>
    <row r="18" spans="1:430" ht="17.45">
      <c r="B18" s="34">
        <f t="shared" si="15"/>
        <v>4</v>
      </c>
      <c r="C18" s="44"/>
      <c r="D18" s="47" t="s">
        <v>28</v>
      </c>
      <c r="E18" s="50"/>
      <c r="F18" s="51"/>
      <c r="G18" s="67" t="str">
        <f>IF(F18&lt;&gt;"",IF(H$12="x",WORKDAY(IF(WEEKDAY(E18,1)=7,E18+2,IF(WEEKDAY(E18,1)=1,E18+1,E18)),F18-1),E18+F18-1),"")</f>
        <v/>
      </c>
      <c r="H18" s="52"/>
      <c r="I18" s="49"/>
      <c r="J18" s="42" t="s">
        <v>29</v>
      </c>
      <c r="K18" s="32"/>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c r="DK18" s="8"/>
      <c r="DL18" s="8"/>
      <c r="DM18" s="8"/>
      <c r="DN18" s="8"/>
      <c r="DO18" s="8"/>
      <c r="DP18" s="8"/>
      <c r="DQ18" s="8"/>
      <c r="DR18" s="8"/>
      <c r="DS18" s="8"/>
      <c r="DT18" s="8"/>
      <c r="DU18" s="8"/>
      <c r="DV18" s="8"/>
      <c r="DW18" s="8"/>
      <c r="DX18" s="8"/>
      <c r="DY18" s="8"/>
      <c r="DZ18" s="8"/>
      <c r="EA18" s="8"/>
      <c r="EB18" s="8"/>
      <c r="EC18" s="8"/>
      <c r="ED18" s="8"/>
      <c r="EE18" s="8"/>
      <c r="EF18" s="8"/>
      <c r="EG18" s="8"/>
      <c r="EH18" s="8"/>
      <c r="EI18" s="8"/>
      <c r="EJ18" s="8"/>
      <c r="EK18" s="8"/>
      <c r="EL18" s="8"/>
      <c r="EM18" s="8"/>
      <c r="EN18" s="8"/>
      <c r="EO18" s="8"/>
      <c r="EP18" s="8"/>
      <c r="EQ18" s="8"/>
      <c r="ER18" s="8"/>
      <c r="ES18" s="8"/>
      <c r="ET18" s="8"/>
      <c r="EU18" s="8"/>
      <c r="EV18" s="8"/>
      <c r="EW18" s="8"/>
      <c r="EX18" s="8"/>
      <c r="EY18" s="8"/>
      <c r="EZ18" s="8"/>
      <c r="FA18" s="8"/>
      <c r="FB18" s="8"/>
      <c r="FC18" s="8"/>
      <c r="FD18" s="8"/>
      <c r="FE18" s="8"/>
      <c r="FF18" s="8"/>
      <c r="FG18" s="8"/>
      <c r="FH18" s="8"/>
      <c r="FI18" s="8"/>
      <c r="FJ18" s="8"/>
      <c r="FK18" s="8"/>
      <c r="FL18" s="8"/>
      <c r="FM18" s="8"/>
      <c r="FN18" s="8"/>
      <c r="FO18" s="8"/>
      <c r="FP18" s="8"/>
      <c r="FQ18" s="8"/>
      <c r="FR18" s="8"/>
      <c r="FS18" s="8"/>
      <c r="FT18" s="8"/>
      <c r="FU18" s="8"/>
      <c r="FV18" s="8"/>
      <c r="FW18" s="8"/>
      <c r="FX18" s="8"/>
      <c r="FY18" s="8"/>
      <c r="FZ18" s="8"/>
      <c r="GA18" s="8"/>
      <c r="GB18" s="8"/>
      <c r="GC18" s="8"/>
      <c r="GD18" s="8"/>
      <c r="GE18" s="8"/>
      <c r="GF18" s="8"/>
      <c r="GG18" s="8"/>
      <c r="GH18" s="8"/>
      <c r="GI18" s="8"/>
      <c r="GJ18" s="8"/>
      <c r="GK18" s="8"/>
      <c r="GL18" s="8"/>
      <c r="GM18" s="8"/>
      <c r="GN18" s="8"/>
      <c r="GO18" s="8"/>
      <c r="GP18" s="8"/>
      <c r="GQ18" s="8"/>
      <c r="GR18" s="8"/>
      <c r="GS18" s="8"/>
      <c r="GT18" s="8"/>
      <c r="GU18" s="8"/>
      <c r="GV18" s="8"/>
      <c r="GW18" s="8"/>
      <c r="GX18" s="8"/>
      <c r="GY18" s="8"/>
      <c r="GZ18" s="8"/>
      <c r="HA18" s="8"/>
      <c r="HB18" s="8"/>
      <c r="HC18" s="8"/>
      <c r="HD18" s="8"/>
      <c r="HE18" s="8"/>
      <c r="HF18" s="8"/>
      <c r="HG18" s="8"/>
      <c r="HH18" s="8"/>
      <c r="HI18" s="8"/>
      <c r="HJ18" s="8"/>
      <c r="HK18" s="8"/>
      <c r="HL18" s="8"/>
      <c r="HM18" s="8"/>
      <c r="HN18" s="8"/>
      <c r="HO18" s="8"/>
      <c r="HP18" s="8"/>
      <c r="HQ18" s="8"/>
      <c r="HR18" s="8"/>
      <c r="HS18" s="8"/>
      <c r="HT18" s="8"/>
      <c r="HU18" s="8"/>
      <c r="HV18" s="8"/>
      <c r="HW18" s="8"/>
      <c r="HX18" s="8"/>
      <c r="HY18" s="8"/>
      <c r="HZ18" s="8"/>
      <c r="IA18" s="8"/>
      <c r="IB18" s="8"/>
      <c r="IC18" s="8"/>
      <c r="ID18" s="8"/>
      <c r="IE18" s="8"/>
      <c r="IF18" s="8"/>
      <c r="IG18" s="8"/>
      <c r="IH18" s="8"/>
      <c r="II18" s="8"/>
      <c r="IJ18" s="8"/>
      <c r="IK18" s="8"/>
      <c r="IL18" s="8"/>
      <c r="IM18" s="8"/>
      <c r="IN18" s="8"/>
      <c r="IO18" s="8"/>
      <c r="IP18" s="8"/>
      <c r="IQ18" s="8"/>
      <c r="IR18" s="8"/>
      <c r="IS18" s="8"/>
      <c r="IT18" s="8"/>
      <c r="IU18" s="8"/>
      <c r="IV18" s="8"/>
      <c r="IW18" s="8"/>
      <c r="IX18" s="8"/>
      <c r="IY18" s="8"/>
      <c r="IZ18" s="8"/>
      <c r="JA18" s="8"/>
      <c r="JB18" s="8"/>
      <c r="JC18" s="8"/>
      <c r="JD18" s="8"/>
      <c r="JE18" s="8"/>
      <c r="JF18" s="8"/>
      <c r="JG18" s="8"/>
      <c r="JH18" s="8"/>
      <c r="JI18" s="8"/>
      <c r="JJ18" s="8"/>
      <c r="JK18" s="8"/>
      <c r="JL18" s="8"/>
      <c r="JM18" s="8"/>
      <c r="JN18" s="8"/>
      <c r="JO18" s="8"/>
      <c r="JP18" s="8"/>
      <c r="JQ18" s="89"/>
      <c r="JR18" s="8"/>
      <c r="JS18" s="8"/>
      <c r="JT18" s="8"/>
      <c r="JU18" s="89"/>
      <c r="JV18" s="8"/>
      <c r="JW18" s="8"/>
      <c r="JX18" s="58"/>
      <c r="JY18" s="58"/>
      <c r="JZ18" s="58"/>
      <c r="KA18" s="58"/>
      <c r="KB18" s="58"/>
      <c r="KC18" s="8"/>
      <c r="KD18" s="8"/>
      <c r="KE18" s="58"/>
      <c r="KF18" s="58"/>
      <c r="KG18" s="58"/>
      <c r="KH18" s="58"/>
      <c r="KI18" s="58"/>
      <c r="KJ18" s="8"/>
      <c r="KK18" s="8"/>
      <c r="KL18" s="58"/>
      <c r="KM18" s="58"/>
      <c r="KN18" s="58"/>
      <c r="KO18" s="58"/>
      <c r="KP18" s="58"/>
      <c r="KQ18" s="8"/>
      <c r="KR18" s="8"/>
      <c r="KS18" s="8"/>
      <c r="KT18" s="8"/>
      <c r="KU18" s="8"/>
      <c r="KV18" s="8"/>
      <c r="KW18" s="8"/>
      <c r="KX18" s="8"/>
      <c r="KY18" s="8"/>
      <c r="KZ18" s="131"/>
      <c r="LA18" s="54"/>
      <c r="LB18" s="8"/>
      <c r="LC18" s="8"/>
      <c r="LD18" s="8"/>
      <c r="LE18" s="8"/>
      <c r="LF18" s="8"/>
      <c r="LG18" s="8"/>
      <c r="LH18" s="8"/>
      <c r="LI18" s="8"/>
      <c r="LJ18" s="8"/>
      <c r="LK18" s="8"/>
      <c r="LL18" s="8"/>
      <c r="LM18" s="8"/>
      <c r="LN18" s="8"/>
      <c r="LO18" s="8"/>
      <c r="LP18" s="8"/>
      <c r="LQ18" s="8"/>
      <c r="LR18" s="8"/>
      <c r="LS18" s="8"/>
      <c r="LT18" s="8"/>
      <c r="LU18" s="8"/>
      <c r="LV18" s="8"/>
      <c r="LW18" s="8"/>
      <c r="LX18" s="8"/>
      <c r="LY18" s="8"/>
      <c r="LZ18" s="8"/>
      <c r="MA18" s="8"/>
      <c r="MB18" s="8"/>
      <c r="MC18" s="8"/>
      <c r="MD18" s="8"/>
      <c r="ME18" s="8"/>
      <c r="MF18" s="8"/>
      <c r="MG18" s="8"/>
      <c r="MH18" s="8"/>
      <c r="MI18" s="8"/>
      <c r="MJ18" s="8"/>
      <c r="MK18" s="8"/>
      <c r="ML18" s="8"/>
      <c r="MM18" s="8"/>
      <c r="MN18" s="8"/>
      <c r="MO18" s="8"/>
      <c r="MP18" s="8"/>
      <c r="MQ18" s="8"/>
      <c r="MR18" s="8"/>
      <c r="MS18" s="8"/>
      <c r="MT18" s="8"/>
      <c r="MU18" s="8"/>
      <c r="MV18" s="8"/>
      <c r="MW18" s="8"/>
      <c r="MX18" s="8"/>
      <c r="MY18" s="8"/>
      <c r="MZ18" s="8"/>
      <c r="NA18" s="8"/>
      <c r="NB18" s="8"/>
      <c r="NC18" s="8"/>
      <c r="ND18" s="58"/>
      <c r="NE18" s="58"/>
      <c r="NF18" s="58"/>
      <c r="NG18" s="58"/>
      <c r="NH18" s="58"/>
      <c r="NI18" s="8"/>
      <c r="NJ18" s="8"/>
      <c r="NK18" s="58"/>
      <c r="NL18" s="58"/>
      <c r="NM18" s="58"/>
      <c r="NN18" s="58"/>
      <c r="NO18" s="58"/>
      <c r="NP18" s="8"/>
      <c r="NQ18" s="8"/>
      <c r="NR18" s="8"/>
      <c r="NS18" s="8"/>
      <c r="NT18" s="8"/>
      <c r="NU18" s="8"/>
      <c r="NV18" s="8"/>
      <c r="NW18" s="8"/>
      <c r="NX18" s="8"/>
      <c r="NY18" s="8"/>
      <c r="NZ18" s="8"/>
      <c r="OA18" s="8"/>
      <c r="OB18" s="8"/>
      <c r="OC18" s="8"/>
      <c r="OD18" s="8"/>
      <c r="OE18" s="8"/>
      <c r="OF18" s="8"/>
      <c r="OG18" s="8"/>
      <c r="OH18" s="8"/>
      <c r="OI18" s="8"/>
      <c r="OJ18" s="8"/>
      <c r="OK18" s="8"/>
      <c r="OL18" s="8"/>
      <c r="OM18" s="8"/>
      <c r="ON18" s="8"/>
      <c r="OO18" s="8"/>
      <c r="OP18" s="8"/>
      <c r="OQ18" s="8"/>
      <c r="OR18" s="8"/>
      <c r="OS18" s="8"/>
      <c r="OT18" s="8"/>
      <c r="OU18" s="8"/>
      <c r="OV18" s="8"/>
      <c r="OW18" s="8"/>
      <c r="OX18" s="8"/>
      <c r="OY18" s="8"/>
      <c r="OZ18" s="29"/>
      <c r="PA18" s="8"/>
      <c r="PB18" s="8"/>
      <c r="PC18" s="8"/>
      <c r="PD18" s="8"/>
      <c r="PE18" s="8"/>
      <c r="PF18" s="8"/>
      <c r="PG18" s="29"/>
      <c r="PH18" s="8"/>
      <c r="PI18" s="8"/>
      <c r="PJ18" s="8"/>
      <c r="PK18" s="8"/>
      <c r="PL18" s="8"/>
      <c r="PM18" s="8"/>
      <c r="PN18" s="29"/>
    </row>
    <row r="19" spans="1:430" ht="17.45">
      <c r="B19" s="34">
        <f t="shared" si="15"/>
        <v>5</v>
      </c>
      <c r="C19" s="44"/>
      <c r="D19" s="47" t="s">
        <v>30</v>
      </c>
      <c r="E19" s="50"/>
      <c r="F19" s="51"/>
      <c r="G19" s="67" t="str">
        <f>IF(F19&lt;&gt;"",IF(H$12="x",WORKDAY(IF(WEEKDAY(E19,1)=7,E19+2,IF(WEEKDAY(E19,1)=1,E19+1,E19)),F19-1),E19+F19-1),"")</f>
        <v/>
      </c>
      <c r="H19" s="52"/>
      <c r="I19" s="49"/>
      <c r="J19" s="42" t="s">
        <v>29</v>
      </c>
      <c r="K19" s="32"/>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c r="CZ19" s="8"/>
      <c r="DA19" s="8"/>
      <c r="DB19" s="8"/>
      <c r="DC19" s="8"/>
      <c r="DD19" s="8"/>
      <c r="DE19" s="8"/>
      <c r="DF19" s="8"/>
      <c r="DG19" s="8"/>
      <c r="DH19" s="8"/>
      <c r="DI19" s="8"/>
      <c r="DJ19" s="8"/>
      <c r="DK19" s="8"/>
      <c r="DL19" s="8"/>
      <c r="DM19" s="8"/>
      <c r="DN19" s="8"/>
      <c r="DO19" s="8"/>
      <c r="DP19" s="8"/>
      <c r="DQ19" s="8"/>
      <c r="DR19" s="8"/>
      <c r="DS19" s="8"/>
      <c r="DT19" s="8"/>
      <c r="DU19" s="8"/>
      <c r="DV19" s="8"/>
      <c r="DW19" s="8"/>
      <c r="DX19" s="8"/>
      <c r="DY19" s="8"/>
      <c r="DZ19" s="8"/>
      <c r="EA19" s="8"/>
      <c r="EB19" s="8"/>
      <c r="EC19" s="8"/>
      <c r="ED19" s="8"/>
      <c r="EE19" s="8"/>
      <c r="EF19" s="8"/>
      <c r="EG19" s="8"/>
      <c r="EH19" s="8"/>
      <c r="EI19" s="8"/>
      <c r="EJ19" s="8"/>
      <c r="EK19" s="8"/>
      <c r="EL19" s="8"/>
      <c r="EM19" s="8"/>
      <c r="EN19" s="8"/>
      <c r="EO19" s="8"/>
      <c r="EP19" s="8"/>
      <c r="EQ19" s="8"/>
      <c r="ER19" s="8"/>
      <c r="ES19" s="8"/>
      <c r="ET19" s="8"/>
      <c r="EU19" s="8"/>
      <c r="EV19" s="8"/>
      <c r="EW19" s="8"/>
      <c r="EX19" s="8"/>
      <c r="EY19" s="8"/>
      <c r="EZ19" s="8"/>
      <c r="FA19" s="8"/>
      <c r="FB19" s="8"/>
      <c r="FC19" s="8"/>
      <c r="FD19" s="8"/>
      <c r="FE19" s="8"/>
      <c r="FF19" s="8"/>
      <c r="FG19" s="8"/>
      <c r="FH19" s="8"/>
      <c r="FI19" s="8"/>
      <c r="FJ19" s="8"/>
      <c r="FK19" s="8"/>
      <c r="FL19" s="8"/>
      <c r="FM19" s="8"/>
      <c r="FN19" s="8"/>
      <c r="FO19" s="8"/>
      <c r="FP19" s="8"/>
      <c r="FQ19" s="8"/>
      <c r="FR19" s="8"/>
      <c r="FS19" s="8"/>
      <c r="FT19" s="8"/>
      <c r="FU19" s="8"/>
      <c r="FV19" s="8"/>
      <c r="FW19" s="8"/>
      <c r="FX19" s="8"/>
      <c r="FY19" s="8"/>
      <c r="FZ19" s="8"/>
      <c r="GA19" s="8"/>
      <c r="GB19" s="8"/>
      <c r="GC19" s="8"/>
      <c r="GD19" s="8"/>
      <c r="GE19" s="8"/>
      <c r="GF19" s="8"/>
      <c r="GG19" s="8"/>
      <c r="GH19" s="8"/>
      <c r="GI19" s="8"/>
      <c r="GJ19" s="8"/>
      <c r="GK19" s="8"/>
      <c r="GL19" s="8"/>
      <c r="GM19" s="8"/>
      <c r="GN19" s="8"/>
      <c r="GO19" s="8"/>
      <c r="GP19" s="8"/>
      <c r="GQ19" s="8"/>
      <c r="GR19" s="8"/>
      <c r="GS19" s="8"/>
      <c r="GT19" s="8"/>
      <c r="GU19" s="8"/>
      <c r="GV19" s="8"/>
      <c r="GW19" s="8"/>
      <c r="GX19" s="8"/>
      <c r="GY19" s="8"/>
      <c r="GZ19" s="8"/>
      <c r="HA19" s="8"/>
      <c r="HB19" s="8"/>
      <c r="HC19" s="8"/>
      <c r="HD19" s="8"/>
      <c r="HE19" s="8"/>
      <c r="HF19" s="8"/>
      <c r="HG19" s="8"/>
      <c r="HH19" s="8"/>
      <c r="HI19" s="8"/>
      <c r="HJ19" s="8"/>
      <c r="HK19" s="8"/>
      <c r="HL19" s="8"/>
      <c r="HM19" s="8"/>
      <c r="HN19" s="8"/>
      <c r="HO19" s="8"/>
      <c r="HP19" s="8"/>
      <c r="HQ19" s="8"/>
      <c r="HR19" s="8"/>
      <c r="HS19" s="8"/>
      <c r="HT19" s="8"/>
      <c r="HU19" s="8"/>
      <c r="HV19" s="8"/>
      <c r="HW19" s="8"/>
      <c r="HX19" s="8"/>
      <c r="HY19" s="8"/>
      <c r="HZ19" s="8"/>
      <c r="IA19" s="8"/>
      <c r="IB19" s="8"/>
      <c r="IC19" s="8"/>
      <c r="ID19" s="8"/>
      <c r="IE19" s="8"/>
      <c r="IF19" s="8"/>
      <c r="IG19" s="8"/>
      <c r="IH19" s="8"/>
      <c r="II19" s="8"/>
      <c r="IJ19" s="8"/>
      <c r="IK19" s="8"/>
      <c r="IL19" s="8"/>
      <c r="IM19" s="8"/>
      <c r="IN19" s="8"/>
      <c r="IO19" s="8"/>
      <c r="IP19" s="8"/>
      <c r="IQ19" s="8"/>
      <c r="IR19" s="8"/>
      <c r="IS19" s="8"/>
      <c r="IT19" s="8"/>
      <c r="IU19" s="8"/>
      <c r="IV19" s="8"/>
      <c r="IW19" s="8"/>
      <c r="IX19" s="8"/>
      <c r="IY19" s="8"/>
      <c r="IZ19" s="8"/>
      <c r="JA19" s="8"/>
      <c r="JB19" s="8"/>
      <c r="JC19" s="8"/>
      <c r="JD19" s="8"/>
      <c r="JE19" s="8"/>
      <c r="JF19" s="8"/>
      <c r="JG19" s="8"/>
      <c r="JH19" s="8"/>
      <c r="JI19" s="8"/>
      <c r="JJ19" s="8"/>
      <c r="JK19" s="8"/>
      <c r="JL19" s="8"/>
      <c r="JM19" s="8"/>
      <c r="JN19" s="8"/>
      <c r="JO19" s="8"/>
      <c r="JP19" s="8"/>
      <c r="JQ19" s="89"/>
      <c r="JR19" s="8"/>
      <c r="JS19" s="8"/>
      <c r="JT19" s="8"/>
      <c r="JU19" s="89"/>
      <c r="JV19" s="8"/>
      <c r="JW19" s="8"/>
      <c r="JX19" s="58"/>
      <c r="JY19" s="58"/>
      <c r="JZ19" s="58"/>
      <c r="KA19" s="58"/>
      <c r="KB19" s="58"/>
      <c r="KC19" s="8"/>
      <c r="KD19" s="8"/>
      <c r="KE19" s="58"/>
      <c r="KF19" s="58"/>
      <c r="KG19" s="58"/>
      <c r="KH19" s="58"/>
      <c r="KI19" s="58"/>
      <c r="KJ19" s="8"/>
      <c r="KK19" s="8"/>
      <c r="KL19" s="58"/>
      <c r="KM19" s="58"/>
      <c r="KN19" s="58"/>
      <c r="KO19" s="58"/>
      <c r="KP19" s="58"/>
      <c r="KQ19" s="8"/>
      <c r="KR19" s="8"/>
      <c r="KS19" s="8"/>
      <c r="KT19" s="8"/>
      <c r="KU19" s="8"/>
      <c r="KV19" s="8"/>
      <c r="KW19" s="8"/>
      <c r="KX19" s="8"/>
      <c r="KY19" s="8"/>
      <c r="KZ19" s="8"/>
      <c r="LA19" s="101"/>
      <c r="LB19" s="8"/>
      <c r="LC19" s="8"/>
      <c r="LD19" s="8"/>
      <c r="LE19" s="8"/>
      <c r="LF19" s="8"/>
      <c r="LG19" s="8"/>
      <c r="LH19" s="8"/>
      <c r="LI19" s="8"/>
      <c r="LJ19" s="8"/>
      <c r="LK19" s="8"/>
      <c r="LL19" s="8"/>
      <c r="LM19" s="8"/>
      <c r="LN19" s="8"/>
      <c r="LO19" s="8"/>
      <c r="LP19" s="8"/>
      <c r="LQ19" s="8"/>
      <c r="LR19" s="8"/>
      <c r="LS19" s="8"/>
      <c r="LT19" s="8"/>
      <c r="LU19" s="8"/>
      <c r="LV19" s="8"/>
      <c r="LW19" s="8"/>
      <c r="LX19" s="8"/>
      <c r="LY19" s="8"/>
      <c r="LZ19" s="8"/>
      <c r="MA19" s="8"/>
      <c r="MB19" s="8"/>
      <c r="MC19" s="8"/>
      <c r="MD19" s="8"/>
      <c r="ME19" s="8"/>
      <c r="MF19" s="8"/>
      <c r="MG19" s="8"/>
      <c r="MH19" s="8"/>
      <c r="MI19" s="8"/>
      <c r="MJ19" s="8"/>
      <c r="MK19" s="8"/>
      <c r="ML19" s="8"/>
      <c r="MM19" s="8"/>
      <c r="MN19" s="8"/>
      <c r="MO19" s="8"/>
      <c r="MP19" s="8"/>
      <c r="MQ19" s="8"/>
      <c r="MR19" s="8"/>
      <c r="MS19" s="8"/>
      <c r="MT19" s="8"/>
      <c r="MU19" s="8"/>
      <c r="MV19" s="8"/>
      <c r="MW19" s="8"/>
      <c r="MX19" s="8"/>
      <c r="MY19" s="8"/>
      <c r="MZ19" s="8"/>
      <c r="NA19" s="8"/>
      <c r="NB19" s="8"/>
      <c r="NC19" s="8"/>
      <c r="ND19" s="58"/>
      <c r="NE19" s="58"/>
      <c r="NF19" s="58"/>
      <c r="NG19" s="58"/>
      <c r="NH19" s="58"/>
      <c r="NI19" s="8"/>
      <c r="NJ19" s="8"/>
      <c r="NK19" s="58"/>
      <c r="NL19" s="58"/>
      <c r="NM19" s="58"/>
      <c r="NN19" s="58"/>
      <c r="NO19" s="58"/>
      <c r="NP19" s="8"/>
      <c r="NQ19" s="8"/>
      <c r="NR19" s="8"/>
      <c r="NS19" s="8"/>
      <c r="NT19" s="8"/>
      <c r="NU19" s="8"/>
      <c r="NV19" s="8"/>
      <c r="NW19" s="8"/>
      <c r="NX19" s="8"/>
      <c r="NY19" s="8"/>
      <c r="NZ19" s="8"/>
      <c r="OA19" s="8"/>
      <c r="OB19" s="8"/>
      <c r="OC19" s="8"/>
      <c r="OD19" s="8"/>
      <c r="OE19" s="8"/>
      <c r="OF19" s="8"/>
      <c r="OG19" s="8"/>
      <c r="OH19" s="8"/>
      <c r="OI19" s="8"/>
      <c r="OJ19" s="8"/>
      <c r="OK19" s="8"/>
      <c r="OL19" s="8"/>
      <c r="OM19" s="8"/>
      <c r="ON19" s="8"/>
      <c r="OO19" s="8"/>
      <c r="OP19" s="8"/>
      <c r="OQ19" s="8"/>
      <c r="OR19" s="8"/>
      <c r="OS19" s="8"/>
      <c r="OT19" s="8"/>
      <c r="OU19" s="8"/>
      <c r="OV19" s="8"/>
      <c r="OW19" s="8"/>
      <c r="OX19" s="8"/>
      <c r="OY19" s="8"/>
      <c r="OZ19" s="29"/>
      <c r="PA19" s="8"/>
      <c r="PB19" s="8"/>
      <c r="PC19" s="8"/>
      <c r="PD19" s="8"/>
      <c r="PE19" s="8"/>
      <c r="PF19" s="8"/>
      <c r="PG19" s="29"/>
      <c r="PH19" s="8"/>
      <c r="PI19" s="8"/>
      <c r="PJ19" s="8"/>
      <c r="PK19" s="8"/>
      <c r="PL19" s="8"/>
      <c r="PM19" s="8"/>
      <c r="PN19" s="29"/>
    </row>
    <row r="20" spans="1:430" ht="18" thickBot="1">
      <c r="B20" s="34">
        <f t="shared" si="15"/>
        <v>6</v>
      </c>
      <c r="C20" s="44"/>
      <c r="D20" s="70" t="s">
        <v>31</v>
      </c>
      <c r="E20" s="50"/>
      <c r="F20" s="51"/>
      <c r="G20" s="67" t="str">
        <f>IF(F20&lt;&gt;"",IF(H$12="x",WORKDAY(IF(WEEKDAY(E20,1)=7,E20+2,IF(WEEKDAY(E20,1)=1,E20+1,E20)),F20-1),E20+F20-1),"")</f>
        <v/>
      </c>
      <c r="H20" s="52"/>
      <c r="I20" s="71"/>
      <c r="J20" s="42" t="s">
        <v>32</v>
      </c>
      <c r="K20" s="32"/>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c r="CU20" s="8"/>
      <c r="CV20" s="8"/>
      <c r="CW20" s="8"/>
      <c r="CX20" s="8"/>
      <c r="CY20" s="8"/>
      <c r="CZ20" s="8"/>
      <c r="DA20" s="8"/>
      <c r="DB20" s="8"/>
      <c r="DC20" s="8"/>
      <c r="DD20" s="8"/>
      <c r="DE20" s="8"/>
      <c r="DF20" s="8"/>
      <c r="DG20" s="8"/>
      <c r="DH20" s="8"/>
      <c r="DI20" s="8"/>
      <c r="DJ20" s="8"/>
      <c r="DK20" s="8"/>
      <c r="DL20" s="8"/>
      <c r="DM20" s="8"/>
      <c r="DN20" s="8"/>
      <c r="DO20" s="8"/>
      <c r="DP20" s="8"/>
      <c r="DQ20" s="8"/>
      <c r="DR20" s="8"/>
      <c r="DS20" s="8"/>
      <c r="DT20" s="8"/>
      <c r="DU20" s="8"/>
      <c r="DV20" s="8"/>
      <c r="DW20" s="8"/>
      <c r="DX20" s="8"/>
      <c r="DY20" s="8"/>
      <c r="DZ20" s="8"/>
      <c r="EA20" s="8"/>
      <c r="EB20" s="8"/>
      <c r="EC20" s="8"/>
      <c r="ED20" s="8"/>
      <c r="EE20" s="8"/>
      <c r="EF20" s="8"/>
      <c r="EG20" s="8"/>
      <c r="EH20" s="8"/>
      <c r="EI20" s="8"/>
      <c r="EJ20" s="8"/>
      <c r="EK20" s="8"/>
      <c r="EL20" s="8"/>
      <c r="EM20" s="8"/>
      <c r="EN20" s="8"/>
      <c r="EO20" s="8"/>
      <c r="EP20" s="8"/>
      <c r="EQ20" s="8"/>
      <c r="ER20" s="8"/>
      <c r="ES20" s="8"/>
      <c r="ET20" s="8"/>
      <c r="EU20" s="8"/>
      <c r="EV20" s="8"/>
      <c r="EW20" s="8"/>
      <c r="EX20" s="8"/>
      <c r="EY20" s="8"/>
      <c r="EZ20" s="8"/>
      <c r="FA20" s="8"/>
      <c r="FB20" s="8"/>
      <c r="FC20" s="8"/>
      <c r="FD20" s="8"/>
      <c r="FE20" s="8"/>
      <c r="FF20" s="8"/>
      <c r="FG20" s="8"/>
      <c r="FH20" s="8"/>
      <c r="FI20" s="8"/>
      <c r="FJ20" s="8"/>
      <c r="FK20" s="8"/>
      <c r="FL20" s="8"/>
      <c r="FM20" s="8"/>
      <c r="FN20" s="8"/>
      <c r="FO20" s="8"/>
      <c r="FP20" s="8"/>
      <c r="FQ20" s="8"/>
      <c r="FR20" s="8"/>
      <c r="FS20" s="8"/>
      <c r="FT20" s="8"/>
      <c r="FU20" s="8"/>
      <c r="FV20" s="8"/>
      <c r="FW20" s="8"/>
      <c r="FX20" s="8"/>
      <c r="FY20" s="8"/>
      <c r="FZ20" s="8"/>
      <c r="GA20" s="8"/>
      <c r="GB20" s="8"/>
      <c r="GC20" s="8"/>
      <c r="GD20" s="8"/>
      <c r="GE20" s="8"/>
      <c r="GF20" s="8"/>
      <c r="GG20" s="8"/>
      <c r="GH20" s="8"/>
      <c r="GI20" s="8"/>
      <c r="GJ20" s="8"/>
      <c r="GK20" s="8"/>
      <c r="GL20" s="8"/>
      <c r="GM20" s="8"/>
      <c r="GN20" s="8"/>
      <c r="GO20" s="8"/>
      <c r="GP20" s="8"/>
      <c r="GQ20" s="8"/>
      <c r="GR20" s="8"/>
      <c r="GS20" s="8"/>
      <c r="GT20" s="8"/>
      <c r="GU20" s="8"/>
      <c r="GV20" s="8"/>
      <c r="GW20" s="8"/>
      <c r="GX20" s="8"/>
      <c r="GY20" s="8"/>
      <c r="GZ20" s="8"/>
      <c r="HA20" s="8"/>
      <c r="HB20" s="8"/>
      <c r="HC20" s="8"/>
      <c r="HD20" s="8"/>
      <c r="HE20" s="8"/>
      <c r="HF20" s="8"/>
      <c r="HG20" s="8"/>
      <c r="HH20" s="8"/>
      <c r="HI20" s="8"/>
      <c r="HJ20" s="8"/>
      <c r="HK20" s="8"/>
      <c r="HL20" s="8"/>
      <c r="HM20" s="8"/>
      <c r="HN20" s="8"/>
      <c r="HO20" s="8"/>
      <c r="HP20" s="8"/>
      <c r="HQ20" s="8"/>
      <c r="HR20" s="8"/>
      <c r="HS20" s="8"/>
      <c r="HT20" s="8"/>
      <c r="HU20" s="8"/>
      <c r="HV20" s="8"/>
      <c r="HW20" s="8"/>
      <c r="HX20" s="8"/>
      <c r="HY20" s="8"/>
      <c r="HZ20" s="8"/>
      <c r="IA20" s="72"/>
      <c r="IB20" s="72"/>
      <c r="IC20" s="72"/>
      <c r="ID20" s="72"/>
      <c r="IE20" s="72"/>
      <c r="IF20" s="72"/>
      <c r="IG20" s="72"/>
      <c r="IH20" s="72"/>
      <c r="II20" s="72"/>
      <c r="IJ20" s="72"/>
      <c r="IK20" s="73"/>
      <c r="IL20" s="73"/>
      <c r="IM20" s="73"/>
      <c r="IN20" s="73"/>
      <c r="IO20" s="73"/>
      <c r="IP20" s="73"/>
      <c r="IQ20" s="73"/>
      <c r="IR20" s="73"/>
      <c r="IS20" s="73"/>
      <c r="IT20" s="73"/>
      <c r="IU20" s="73"/>
      <c r="IV20" s="73"/>
      <c r="IW20" s="73"/>
      <c r="IX20" s="73"/>
      <c r="IY20" s="73"/>
      <c r="IZ20" s="73"/>
      <c r="JA20" s="73"/>
      <c r="JB20" s="73"/>
      <c r="JC20" s="73"/>
      <c r="JD20" s="73"/>
      <c r="JE20" s="73"/>
      <c r="JF20" s="73"/>
      <c r="JG20" s="73"/>
      <c r="JH20" s="73"/>
      <c r="JI20" s="73"/>
      <c r="JJ20" s="73"/>
      <c r="JK20" s="73"/>
      <c r="JL20" s="73"/>
      <c r="JM20" s="73"/>
      <c r="JN20" s="73"/>
      <c r="JO20" s="73"/>
      <c r="JP20" s="73"/>
      <c r="JQ20" s="89"/>
      <c r="JR20" s="73"/>
      <c r="JS20" s="89"/>
      <c r="JT20" s="73"/>
      <c r="JU20" s="73"/>
      <c r="JV20" s="73"/>
      <c r="JW20" s="73"/>
      <c r="JX20" s="74"/>
      <c r="JY20" s="74"/>
      <c r="JZ20" s="74"/>
      <c r="KA20" s="74"/>
      <c r="KB20" s="74"/>
      <c r="KC20" s="74"/>
      <c r="KD20" s="74"/>
      <c r="KE20" s="74"/>
      <c r="KF20" s="74"/>
      <c r="KG20" s="74"/>
      <c r="KH20" s="74"/>
      <c r="KI20" s="74"/>
      <c r="KJ20" s="74"/>
      <c r="KK20" s="74"/>
      <c r="KL20" s="74"/>
      <c r="KM20" s="74"/>
      <c r="KN20" s="74"/>
      <c r="KO20" s="74"/>
      <c r="KP20" s="74"/>
      <c r="KQ20" s="74"/>
      <c r="KR20" s="74"/>
      <c r="KS20" s="74"/>
      <c r="KT20" s="74"/>
      <c r="KU20" s="74"/>
      <c r="KV20" s="74"/>
      <c r="KW20" s="74"/>
      <c r="KX20" s="74"/>
      <c r="KY20" s="74"/>
      <c r="KZ20" s="74"/>
      <c r="LA20" s="74"/>
      <c r="LB20" s="74"/>
      <c r="LC20" s="74"/>
      <c r="LD20" s="74"/>
      <c r="LE20" s="74"/>
      <c r="LF20" s="74"/>
      <c r="LG20" s="74"/>
      <c r="LH20" s="74"/>
      <c r="LI20" s="74"/>
      <c r="LJ20" s="74"/>
      <c r="LK20" s="74"/>
      <c r="LL20" s="74"/>
      <c r="LM20" s="74"/>
      <c r="LN20" s="74"/>
      <c r="LO20" s="74"/>
      <c r="LP20" s="74"/>
      <c r="LQ20" s="74"/>
      <c r="LR20" s="74"/>
      <c r="LS20" s="74"/>
      <c r="LT20" s="74"/>
      <c r="LU20" s="74"/>
      <c r="LV20" s="74"/>
      <c r="LW20" s="74"/>
      <c r="LX20" s="74"/>
      <c r="LY20" s="74"/>
      <c r="LZ20" s="74"/>
      <c r="MA20" s="74"/>
      <c r="MB20" s="74"/>
      <c r="MC20" s="74"/>
      <c r="MD20" s="74"/>
      <c r="ME20" s="74"/>
      <c r="MF20" s="74"/>
      <c r="MG20" s="74"/>
      <c r="MH20" s="74"/>
      <c r="MI20" s="74"/>
      <c r="MJ20" s="74"/>
      <c r="MK20" s="74"/>
      <c r="ML20" s="74"/>
      <c r="MM20" s="74"/>
      <c r="MN20" s="74"/>
      <c r="MO20" s="74"/>
      <c r="MP20" s="74"/>
      <c r="MQ20" s="74"/>
      <c r="MR20" s="74"/>
      <c r="MS20" s="74"/>
      <c r="MT20" s="74"/>
      <c r="MU20" s="74"/>
      <c r="MV20" s="74"/>
      <c r="MW20" s="74"/>
      <c r="MX20" s="74"/>
      <c r="MY20" s="74"/>
      <c r="MZ20" s="74"/>
      <c r="NA20" s="74"/>
      <c r="NB20" s="74"/>
      <c r="NC20" s="74"/>
      <c r="ND20" s="74"/>
      <c r="NE20" s="74"/>
      <c r="NF20" s="74"/>
      <c r="NG20" s="74"/>
      <c r="NH20" s="74"/>
      <c r="NI20" s="74"/>
      <c r="NJ20" s="74"/>
      <c r="NK20" s="74"/>
      <c r="NL20" s="74"/>
      <c r="NM20" s="74"/>
      <c r="NN20" s="74"/>
      <c r="NO20" s="74"/>
      <c r="NP20" s="74"/>
      <c r="NQ20" s="74"/>
      <c r="NR20" s="73"/>
      <c r="NS20" s="73"/>
      <c r="NT20" s="73"/>
      <c r="NU20" s="73"/>
      <c r="NV20" s="73"/>
      <c r="NW20" s="73"/>
      <c r="NX20" s="73"/>
      <c r="NY20" s="73"/>
      <c r="NZ20" s="73"/>
      <c r="OA20" s="73"/>
      <c r="OB20" s="73"/>
      <c r="OC20" s="73"/>
      <c r="OD20" s="73"/>
      <c r="OE20" s="73"/>
      <c r="OF20" s="73"/>
      <c r="OG20" s="73"/>
      <c r="OH20" s="73"/>
      <c r="OI20" s="73"/>
      <c r="OJ20" s="73"/>
      <c r="OK20" s="73"/>
      <c r="OL20" s="73"/>
      <c r="OM20" s="73"/>
      <c r="ON20" s="73"/>
      <c r="OO20" s="73"/>
      <c r="OP20" s="73"/>
      <c r="OQ20" s="73"/>
      <c r="OR20" s="73"/>
      <c r="OS20" s="73"/>
      <c r="OT20" s="73"/>
      <c r="OU20" s="73"/>
      <c r="OV20" s="73"/>
      <c r="OW20" s="73"/>
      <c r="OX20" s="73"/>
      <c r="OY20" s="73"/>
      <c r="OZ20" s="75"/>
      <c r="PA20" s="73"/>
      <c r="PB20" s="73"/>
      <c r="PC20" s="73"/>
      <c r="PD20" s="73"/>
      <c r="PE20" s="73"/>
      <c r="PF20" s="73"/>
      <c r="PG20" s="75"/>
      <c r="PH20" s="73"/>
      <c r="PI20" s="73"/>
      <c r="PJ20" s="73"/>
      <c r="PK20" s="73"/>
      <c r="PL20" s="73"/>
      <c r="PM20" s="73"/>
      <c r="PN20" s="75"/>
    </row>
    <row r="21" spans="1:430" ht="42" thickBot="1">
      <c r="B21" s="15" t="s">
        <v>33</v>
      </c>
      <c r="C21" s="45" t="s">
        <v>34</v>
      </c>
      <c r="D21" s="260" t="s">
        <v>35</v>
      </c>
      <c r="E21" s="261"/>
      <c r="F21" s="261"/>
      <c r="G21" s="261"/>
      <c r="H21" s="261"/>
      <c r="I21" s="262"/>
      <c r="J21" s="76" t="s">
        <v>36</v>
      </c>
      <c r="K21" s="77"/>
      <c r="L21" s="78"/>
      <c r="M21" s="78"/>
      <c r="N21" s="78"/>
      <c r="O21" s="78"/>
      <c r="P21" s="78"/>
      <c r="Q21" s="78"/>
      <c r="R21" s="78"/>
      <c r="S21" s="78"/>
      <c r="T21" s="78"/>
      <c r="U21" s="78"/>
      <c r="V21" s="78"/>
      <c r="W21" s="78"/>
      <c r="X21" s="78"/>
      <c r="Y21" s="78"/>
      <c r="Z21" s="78"/>
      <c r="AA21" s="78"/>
      <c r="AB21" s="78"/>
      <c r="AC21" s="78"/>
      <c r="AD21" s="78"/>
      <c r="AE21" s="78"/>
      <c r="AF21" s="78"/>
      <c r="AG21" s="78"/>
      <c r="AH21" s="78"/>
      <c r="AI21" s="78"/>
      <c r="AJ21" s="78"/>
      <c r="AK21" s="78"/>
      <c r="AL21" s="78"/>
      <c r="AM21" s="78"/>
      <c r="AN21" s="78"/>
      <c r="AO21" s="78"/>
      <c r="AP21" s="78"/>
      <c r="AQ21" s="78"/>
      <c r="AR21" s="78"/>
      <c r="AS21" s="78"/>
      <c r="AT21" s="78"/>
      <c r="AU21" s="78"/>
      <c r="AV21" s="78"/>
      <c r="AW21" s="78"/>
      <c r="AX21" s="78"/>
      <c r="AY21" s="78"/>
      <c r="AZ21" s="78"/>
      <c r="BA21" s="78"/>
      <c r="BB21" s="78"/>
      <c r="BC21" s="78"/>
      <c r="BD21" s="78"/>
      <c r="BE21" s="78"/>
      <c r="BF21" s="78"/>
      <c r="BG21" s="78"/>
      <c r="BH21" s="78"/>
      <c r="BI21" s="78"/>
      <c r="BJ21" s="78"/>
      <c r="BK21" s="78"/>
      <c r="BL21" s="78"/>
      <c r="BM21" s="78"/>
      <c r="BN21" s="78"/>
      <c r="BO21" s="78"/>
      <c r="BP21" s="78"/>
      <c r="BQ21" s="78"/>
      <c r="BR21" s="78"/>
      <c r="BS21" s="78"/>
      <c r="BT21" s="78"/>
      <c r="BU21" s="78"/>
      <c r="BV21" s="78"/>
      <c r="BW21" s="78"/>
      <c r="BX21" s="78"/>
      <c r="BY21" s="78"/>
      <c r="BZ21" s="78"/>
      <c r="CA21" s="78"/>
      <c r="CB21" s="78"/>
      <c r="CC21" s="78"/>
      <c r="CD21" s="78"/>
      <c r="CE21" s="78"/>
      <c r="CF21" s="78"/>
      <c r="CG21" s="78"/>
      <c r="CH21" s="78"/>
      <c r="CI21" s="78"/>
      <c r="CJ21" s="78"/>
      <c r="CK21" s="78"/>
      <c r="CL21" s="78"/>
      <c r="CM21" s="78"/>
      <c r="CN21" s="78"/>
      <c r="CO21" s="78"/>
      <c r="CP21" s="78"/>
      <c r="CQ21" s="78"/>
      <c r="CR21" s="78"/>
      <c r="CS21" s="78"/>
      <c r="CT21" s="78"/>
      <c r="CU21" s="78"/>
      <c r="CV21" s="78"/>
      <c r="CW21" s="78"/>
      <c r="CX21" s="78"/>
      <c r="CY21" s="78"/>
      <c r="CZ21" s="78"/>
      <c r="DA21" s="78"/>
      <c r="DB21" s="78"/>
      <c r="DC21" s="78"/>
      <c r="DD21" s="78"/>
      <c r="DE21" s="78"/>
      <c r="DF21" s="78"/>
      <c r="DG21" s="78"/>
      <c r="DH21" s="78"/>
      <c r="DI21" s="78"/>
      <c r="DJ21" s="78"/>
      <c r="DK21" s="78"/>
      <c r="DL21" s="78"/>
      <c r="DM21" s="78"/>
      <c r="DN21" s="78"/>
      <c r="DO21" s="78"/>
      <c r="DP21" s="78"/>
      <c r="DQ21" s="78"/>
      <c r="DR21" s="78"/>
      <c r="DS21" s="78"/>
      <c r="DT21" s="78"/>
      <c r="DU21" s="78"/>
      <c r="DV21" s="78"/>
      <c r="DW21" s="78"/>
      <c r="DX21" s="78"/>
      <c r="DY21" s="78"/>
      <c r="DZ21" s="78"/>
      <c r="EA21" s="78"/>
      <c r="EB21" s="78"/>
      <c r="EC21" s="78"/>
      <c r="ED21" s="78"/>
      <c r="EE21" s="78"/>
      <c r="EF21" s="78"/>
      <c r="EG21" s="78"/>
      <c r="EH21" s="78"/>
      <c r="EI21" s="78"/>
      <c r="EJ21" s="78"/>
      <c r="EK21" s="78"/>
      <c r="EL21" s="78"/>
      <c r="EM21" s="78"/>
      <c r="EN21" s="78"/>
      <c r="EO21" s="78"/>
      <c r="EP21" s="78"/>
      <c r="EQ21" s="78"/>
      <c r="ER21" s="78"/>
      <c r="ES21" s="78"/>
      <c r="ET21" s="78"/>
      <c r="EU21" s="78"/>
      <c r="EV21" s="78"/>
      <c r="EW21" s="78"/>
      <c r="EX21" s="78"/>
      <c r="EY21" s="78"/>
      <c r="EZ21" s="78"/>
      <c r="FA21" s="78"/>
      <c r="FB21" s="78"/>
      <c r="FC21" s="78"/>
      <c r="FD21" s="78"/>
      <c r="FE21" s="78"/>
      <c r="FF21" s="78"/>
      <c r="FG21" s="78"/>
      <c r="FH21" s="78"/>
      <c r="FI21" s="78"/>
      <c r="FJ21" s="78"/>
      <c r="FK21" s="78"/>
      <c r="FL21" s="78"/>
      <c r="FM21" s="78"/>
      <c r="FN21" s="78"/>
      <c r="FO21" s="78"/>
      <c r="FP21" s="78"/>
      <c r="FQ21" s="78"/>
      <c r="FR21" s="78"/>
      <c r="FS21" s="78"/>
      <c r="FT21" s="78"/>
      <c r="FU21" s="78"/>
      <c r="FV21" s="78"/>
      <c r="FW21" s="78"/>
      <c r="FX21" s="78"/>
      <c r="FY21" s="78"/>
      <c r="FZ21" s="78"/>
      <c r="GA21" s="78"/>
      <c r="GB21" s="78"/>
      <c r="GC21" s="78"/>
      <c r="GD21" s="78"/>
      <c r="GE21" s="78"/>
      <c r="GF21" s="78"/>
      <c r="GG21" s="78"/>
      <c r="GH21" s="78"/>
      <c r="GI21" s="78"/>
      <c r="GJ21" s="78"/>
      <c r="GK21" s="78"/>
      <c r="GL21" s="78"/>
      <c r="GM21" s="78"/>
      <c r="GN21" s="78"/>
      <c r="GO21" s="78"/>
      <c r="GP21" s="78"/>
      <c r="GQ21" s="78"/>
      <c r="GR21" s="78"/>
      <c r="GS21" s="78"/>
      <c r="GT21" s="78"/>
      <c r="GU21" s="78"/>
      <c r="GV21" s="78"/>
      <c r="GW21" s="78"/>
      <c r="GX21" s="78"/>
      <c r="GY21" s="78"/>
      <c r="GZ21" s="78"/>
      <c r="HA21" s="78"/>
      <c r="HB21" s="78"/>
      <c r="HC21" s="78"/>
      <c r="HD21" s="78"/>
      <c r="HE21" s="78"/>
      <c r="HF21" s="78"/>
      <c r="HG21" s="78"/>
      <c r="HH21" s="78"/>
      <c r="HI21" s="78"/>
      <c r="HJ21" s="78"/>
      <c r="HK21" s="78"/>
      <c r="HL21" s="78"/>
      <c r="HM21" s="78"/>
      <c r="HN21" s="78"/>
      <c r="HO21" s="78"/>
      <c r="HP21" s="78"/>
      <c r="HQ21" s="78"/>
      <c r="HR21" s="78"/>
      <c r="HS21" s="78"/>
      <c r="HT21" s="78"/>
      <c r="HU21" s="78"/>
      <c r="HV21" s="78"/>
      <c r="HW21" s="78"/>
      <c r="HX21" s="78"/>
      <c r="HY21" s="78"/>
      <c r="HZ21" s="79"/>
      <c r="IA21" s="80"/>
      <c r="IB21" s="81"/>
      <c r="IC21" s="81"/>
      <c r="ID21" s="81"/>
      <c r="IE21" s="81"/>
      <c r="IF21" s="81"/>
      <c r="IG21" s="81"/>
      <c r="IH21" s="81"/>
      <c r="II21" s="81"/>
      <c r="IJ21" s="82"/>
      <c r="IK21" s="83"/>
      <c r="IL21" s="84"/>
      <c r="IM21" s="84"/>
      <c r="IN21" s="84"/>
      <c r="IO21" s="84"/>
      <c r="IP21" s="84"/>
      <c r="IQ21" s="84"/>
      <c r="IR21" s="84"/>
      <c r="IS21" s="84"/>
      <c r="IT21" s="84"/>
      <c r="IU21" s="84"/>
      <c r="IV21" s="84"/>
      <c r="IW21" s="84"/>
      <c r="IX21" s="84"/>
      <c r="IY21" s="84"/>
      <c r="IZ21" s="84"/>
      <c r="JA21" s="84"/>
      <c r="JB21" s="84"/>
      <c r="JC21" s="84"/>
      <c r="JD21" s="84"/>
      <c r="JE21" s="84"/>
      <c r="JF21" s="85"/>
      <c r="JG21" s="85"/>
      <c r="JH21" s="84"/>
      <c r="JI21" s="84"/>
      <c r="JJ21" s="84"/>
      <c r="JK21" s="84"/>
      <c r="JL21" s="84"/>
      <c r="JM21" s="84"/>
      <c r="JN21" s="84"/>
      <c r="JO21" s="84"/>
      <c r="JP21" s="84"/>
      <c r="JQ21" s="84"/>
      <c r="JR21" s="84"/>
      <c r="JS21" s="84"/>
      <c r="JT21" s="84"/>
      <c r="JU21" s="84"/>
      <c r="JV21" s="84"/>
      <c r="JW21" s="84"/>
      <c r="JX21" s="84"/>
      <c r="JY21" s="84"/>
      <c r="JZ21" s="84"/>
      <c r="KA21" s="84"/>
      <c r="KB21" s="84"/>
      <c r="KC21" s="84"/>
      <c r="KD21" s="84"/>
      <c r="KE21" s="84"/>
      <c r="KF21" s="84"/>
      <c r="KG21" s="84"/>
      <c r="KH21" s="84"/>
      <c r="KI21" s="84"/>
      <c r="KJ21" s="84"/>
      <c r="KK21" s="84"/>
      <c r="KL21" s="84"/>
      <c r="KM21" s="84"/>
      <c r="KN21" s="84"/>
      <c r="KO21" s="84"/>
      <c r="KP21" s="84"/>
      <c r="KQ21" s="84"/>
      <c r="KR21" s="84"/>
      <c r="KS21" s="84"/>
      <c r="KT21" s="84"/>
      <c r="KU21" s="84"/>
      <c r="KV21" s="84"/>
      <c r="KW21" s="84"/>
      <c r="KX21" s="84"/>
      <c r="KY21" s="84"/>
      <c r="KZ21" s="84"/>
      <c r="LA21" s="84"/>
      <c r="LB21" s="84"/>
      <c r="LC21" s="84"/>
      <c r="LD21" s="84"/>
      <c r="LE21" s="84"/>
      <c r="LF21" s="84"/>
      <c r="LG21" s="84"/>
      <c r="LH21" s="84"/>
      <c r="LI21" s="84"/>
      <c r="LJ21" s="84"/>
      <c r="LK21" s="84"/>
      <c r="LL21" s="84"/>
      <c r="LM21" s="84"/>
      <c r="LN21" s="84"/>
      <c r="LO21" s="84"/>
      <c r="LP21" s="84"/>
      <c r="LQ21" s="84"/>
      <c r="LR21" s="84"/>
      <c r="LS21" s="84"/>
      <c r="LT21" s="84"/>
      <c r="LU21" s="84"/>
      <c r="LV21" s="84"/>
      <c r="LW21" s="84"/>
      <c r="LX21" s="84"/>
      <c r="LY21" s="84"/>
      <c r="LZ21" s="84"/>
      <c r="MA21" s="84"/>
      <c r="MB21" s="84"/>
      <c r="MC21" s="84"/>
      <c r="MD21" s="84"/>
      <c r="ME21" s="84"/>
      <c r="MF21" s="84"/>
      <c r="MG21" s="84"/>
      <c r="MH21" s="84"/>
      <c r="MI21" s="84"/>
      <c r="MJ21" s="84"/>
      <c r="MK21" s="84"/>
      <c r="ML21" s="84"/>
      <c r="MM21" s="84"/>
      <c r="MN21" s="84"/>
      <c r="MO21" s="84"/>
      <c r="MP21" s="84"/>
      <c r="MQ21" s="84"/>
      <c r="MR21" s="84"/>
      <c r="MS21" s="84"/>
      <c r="MT21" s="84"/>
      <c r="MU21" s="84"/>
      <c r="MV21" s="84"/>
      <c r="MW21" s="84"/>
      <c r="MX21" s="84"/>
      <c r="MY21" s="84"/>
      <c r="MZ21" s="84"/>
      <c r="NA21" s="84"/>
      <c r="NB21" s="84"/>
      <c r="NC21" s="84"/>
      <c r="ND21" s="84"/>
      <c r="NE21" s="84"/>
      <c r="NF21" s="84"/>
      <c r="NG21" s="84"/>
      <c r="NH21" s="84"/>
      <c r="NI21" s="84"/>
      <c r="NJ21" s="84"/>
      <c r="NK21" s="84"/>
      <c r="NL21" s="84"/>
      <c r="NM21" s="84"/>
      <c r="NN21" s="84"/>
      <c r="NO21" s="84"/>
      <c r="NP21" s="84"/>
      <c r="NQ21" s="84"/>
      <c r="NR21" s="84"/>
      <c r="NS21" s="84"/>
      <c r="NT21" s="84"/>
      <c r="NU21" s="84"/>
      <c r="NV21" s="84"/>
      <c r="NW21" s="84"/>
      <c r="NX21" s="84"/>
      <c r="NY21" s="84"/>
      <c r="NZ21" s="84"/>
      <c r="OA21" s="84"/>
      <c r="OB21" s="84"/>
      <c r="OC21" s="84"/>
      <c r="OD21" s="84"/>
      <c r="OE21" s="84"/>
      <c r="OF21" s="84"/>
      <c r="OG21" s="84"/>
      <c r="OH21" s="84"/>
      <c r="OI21" s="84"/>
      <c r="OJ21" s="84"/>
      <c r="OK21" s="84"/>
      <c r="OL21" s="84"/>
      <c r="OM21" s="84"/>
      <c r="ON21" s="84"/>
      <c r="OO21" s="84"/>
      <c r="OP21" s="84"/>
      <c r="OQ21" s="84"/>
      <c r="OR21" s="84"/>
      <c r="OS21" s="84"/>
      <c r="OT21" s="84"/>
      <c r="OU21" s="84"/>
      <c r="OV21" s="81"/>
      <c r="OW21" s="81"/>
      <c r="OX21" s="81"/>
      <c r="OY21" s="81"/>
      <c r="OZ21" s="86"/>
      <c r="PA21" s="81"/>
      <c r="PB21" s="81"/>
      <c r="PC21" s="81"/>
      <c r="PD21" s="81"/>
      <c r="PE21" s="81"/>
      <c r="PF21" s="81"/>
      <c r="PG21" s="86"/>
      <c r="PH21" s="81"/>
      <c r="PI21" s="81"/>
      <c r="PJ21" s="81"/>
      <c r="PK21" s="81"/>
      <c r="PL21" s="81"/>
      <c r="PM21" s="81"/>
      <c r="PN21" s="87"/>
    </row>
    <row r="22" spans="1:430" ht="17.45">
      <c r="A22" s="56"/>
      <c r="B22" s="60">
        <f t="shared" si="15"/>
        <v>8</v>
      </c>
      <c r="C22" s="44"/>
      <c r="D22" s="122"/>
      <c r="E22" s="123" t="s">
        <v>37</v>
      </c>
      <c r="F22" s="124"/>
      <c r="G22" s="125"/>
      <c r="H22" s="126"/>
      <c r="I22" s="127"/>
      <c r="J22" s="128"/>
      <c r="K22" s="129"/>
      <c r="L22" s="115"/>
      <c r="M22" s="115"/>
      <c r="N22" s="115"/>
      <c r="O22" s="115"/>
      <c r="P22" s="115"/>
      <c r="Q22" s="115"/>
      <c r="R22" s="115"/>
      <c r="S22" s="115"/>
      <c r="T22" s="115"/>
      <c r="U22" s="115"/>
      <c r="V22" s="115"/>
      <c r="W22" s="115"/>
      <c r="X22" s="115"/>
      <c r="Y22" s="115"/>
      <c r="Z22" s="115"/>
      <c r="AA22" s="115"/>
      <c r="AB22" s="115"/>
      <c r="AC22" s="115"/>
      <c r="AD22" s="115"/>
      <c r="AE22" s="115"/>
      <c r="AF22" s="115"/>
      <c r="AG22" s="115"/>
      <c r="AH22" s="115"/>
      <c r="AI22" s="115"/>
      <c r="AJ22" s="115"/>
      <c r="AK22" s="115"/>
      <c r="AL22" s="115"/>
      <c r="AM22" s="115"/>
      <c r="AN22" s="115"/>
      <c r="AO22" s="115"/>
      <c r="AP22" s="115"/>
      <c r="AQ22" s="115"/>
      <c r="AR22" s="115"/>
      <c r="AS22" s="115"/>
      <c r="AT22" s="115"/>
      <c r="AU22" s="115"/>
      <c r="AV22" s="115"/>
      <c r="AW22" s="115"/>
      <c r="AX22" s="115"/>
      <c r="AY22" s="115"/>
      <c r="AZ22" s="115"/>
      <c r="BA22" s="115"/>
      <c r="BB22" s="115"/>
      <c r="BC22" s="115"/>
      <c r="BD22" s="115"/>
      <c r="BE22" s="115"/>
      <c r="BF22" s="115"/>
      <c r="BG22" s="115"/>
      <c r="BH22" s="115"/>
      <c r="BI22" s="115"/>
      <c r="BJ22" s="115"/>
      <c r="BK22" s="115"/>
      <c r="BL22" s="115"/>
      <c r="BM22" s="115"/>
      <c r="BN22" s="115"/>
      <c r="BO22" s="115"/>
      <c r="BP22" s="115"/>
      <c r="BQ22" s="115"/>
      <c r="BR22" s="115"/>
      <c r="BS22" s="115"/>
      <c r="BT22" s="115"/>
      <c r="BU22" s="115"/>
      <c r="BV22" s="115"/>
      <c r="BW22" s="115"/>
      <c r="BX22" s="115"/>
      <c r="BY22" s="115"/>
      <c r="BZ22" s="115"/>
      <c r="CA22" s="115"/>
      <c r="CB22" s="115"/>
      <c r="CC22" s="115"/>
      <c r="CD22" s="115"/>
      <c r="CE22" s="115"/>
      <c r="CF22" s="115"/>
      <c r="CG22" s="115"/>
      <c r="CH22" s="115"/>
      <c r="CI22" s="115"/>
      <c r="CJ22" s="115"/>
      <c r="CK22" s="115"/>
      <c r="CL22" s="115"/>
      <c r="CM22" s="115"/>
      <c r="CN22" s="115"/>
      <c r="CO22" s="115"/>
      <c r="CP22" s="115"/>
      <c r="CQ22" s="115"/>
      <c r="CR22" s="115"/>
      <c r="CS22" s="115"/>
      <c r="CT22" s="115"/>
      <c r="CU22" s="115"/>
      <c r="CV22" s="115"/>
      <c r="CW22" s="115"/>
      <c r="CX22" s="115"/>
      <c r="CY22" s="115"/>
      <c r="CZ22" s="115"/>
      <c r="DA22" s="115"/>
      <c r="DB22" s="115"/>
      <c r="DC22" s="115"/>
      <c r="DD22" s="115"/>
      <c r="DE22" s="115"/>
      <c r="DF22" s="115"/>
      <c r="DG22" s="115"/>
      <c r="DH22" s="115"/>
      <c r="DI22" s="115"/>
      <c r="DJ22" s="115"/>
      <c r="DK22" s="115"/>
      <c r="DL22" s="115"/>
      <c r="DM22" s="115"/>
      <c r="DN22" s="115"/>
      <c r="DO22" s="115"/>
      <c r="DP22" s="115"/>
      <c r="DQ22" s="115"/>
      <c r="DR22" s="115"/>
      <c r="DS22" s="115"/>
      <c r="DT22" s="115"/>
      <c r="DU22" s="115"/>
      <c r="DV22" s="115"/>
      <c r="DW22" s="115"/>
      <c r="DX22" s="115"/>
      <c r="DY22" s="115"/>
      <c r="DZ22" s="115"/>
      <c r="EA22" s="115"/>
      <c r="EB22" s="115"/>
      <c r="EC22" s="115"/>
      <c r="ED22" s="115"/>
      <c r="EE22" s="115"/>
      <c r="EF22" s="115"/>
      <c r="EG22" s="115"/>
      <c r="EH22" s="115"/>
      <c r="EI22" s="115"/>
      <c r="EJ22" s="115"/>
      <c r="EK22" s="115"/>
      <c r="EL22" s="115"/>
      <c r="EM22" s="115"/>
      <c r="EN22" s="115"/>
      <c r="EO22" s="115"/>
      <c r="EP22" s="115"/>
      <c r="EQ22" s="115"/>
      <c r="ER22" s="115"/>
      <c r="ES22" s="115"/>
      <c r="ET22" s="115"/>
      <c r="EU22" s="115"/>
      <c r="EV22" s="115"/>
      <c r="EW22" s="115"/>
      <c r="EX22" s="115"/>
      <c r="EY22" s="115"/>
      <c r="EZ22" s="115"/>
      <c r="FA22" s="115"/>
      <c r="FB22" s="115"/>
      <c r="FC22" s="115"/>
      <c r="FD22" s="115"/>
      <c r="FE22" s="115"/>
      <c r="FF22" s="115"/>
      <c r="FG22" s="115"/>
      <c r="FH22" s="115"/>
      <c r="FI22" s="115"/>
      <c r="FJ22" s="115"/>
      <c r="FK22" s="115"/>
      <c r="FL22" s="115"/>
      <c r="FM22" s="115"/>
      <c r="FN22" s="115"/>
      <c r="FO22" s="115"/>
      <c r="FP22" s="115"/>
      <c r="FQ22" s="115"/>
      <c r="FR22" s="115"/>
      <c r="FS22" s="115"/>
      <c r="FT22" s="115"/>
      <c r="FU22" s="115"/>
      <c r="FV22" s="115"/>
      <c r="FW22" s="115"/>
      <c r="FX22" s="115"/>
      <c r="FY22" s="115"/>
      <c r="FZ22" s="115"/>
      <c r="GA22" s="115"/>
      <c r="GB22" s="115"/>
      <c r="GC22" s="115"/>
      <c r="GD22" s="115"/>
      <c r="GE22" s="115"/>
      <c r="GF22" s="115"/>
      <c r="GG22" s="115"/>
      <c r="GH22" s="115"/>
      <c r="GI22" s="115"/>
      <c r="GJ22" s="115"/>
      <c r="GK22" s="115"/>
      <c r="GL22" s="115"/>
      <c r="GM22" s="115"/>
      <c r="GN22" s="115"/>
      <c r="GO22" s="115"/>
      <c r="GP22" s="115"/>
      <c r="GQ22" s="115"/>
      <c r="GR22" s="115"/>
      <c r="GS22" s="115"/>
      <c r="GT22" s="115"/>
      <c r="GU22" s="115"/>
      <c r="GV22" s="115"/>
      <c r="GW22" s="115"/>
      <c r="GX22" s="115"/>
      <c r="GY22" s="115"/>
      <c r="GZ22" s="115"/>
      <c r="HA22" s="115"/>
      <c r="HB22" s="115"/>
      <c r="HC22" s="115"/>
      <c r="HD22" s="115"/>
      <c r="HE22" s="115"/>
      <c r="HF22" s="115"/>
      <c r="HG22" s="115"/>
      <c r="HH22" s="115"/>
      <c r="HI22" s="115"/>
      <c r="HJ22" s="115"/>
      <c r="HK22" s="115"/>
      <c r="HL22" s="115"/>
      <c r="HM22" s="115"/>
      <c r="HN22" s="115"/>
      <c r="HO22" s="115"/>
      <c r="HP22" s="115"/>
      <c r="HQ22" s="115"/>
      <c r="HR22" s="115"/>
      <c r="HS22" s="115"/>
      <c r="HT22" s="115"/>
      <c r="HU22" s="115"/>
      <c r="HV22" s="115"/>
      <c r="HW22" s="115"/>
      <c r="HX22" s="115"/>
      <c r="HY22" s="115"/>
      <c r="HZ22" s="115"/>
      <c r="IA22" s="115"/>
      <c r="IB22" s="115"/>
      <c r="IC22" s="115"/>
      <c r="ID22" s="115"/>
      <c r="IE22" s="115"/>
      <c r="IF22" s="115"/>
      <c r="IG22" s="115"/>
      <c r="IH22" s="115"/>
      <c r="II22" s="115"/>
      <c r="IJ22" s="115"/>
      <c r="IK22" s="115"/>
      <c r="IL22" s="115"/>
      <c r="IM22" s="115"/>
      <c r="IN22" s="115"/>
      <c r="IO22" s="115"/>
      <c r="IP22" s="115"/>
      <c r="IQ22" s="115"/>
      <c r="IR22" s="115"/>
      <c r="IS22" s="115"/>
      <c r="IT22" s="115"/>
      <c r="IU22" s="115"/>
      <c r="IV22" s="115"/>
      <c r="IW22" s="115"/>
      <c r="IX22" s="115"/>
      <c r="IY22" s="115"/>
      <c r="IZ22" s="115"/>
      <c r="JA22" s="115"/>
      <c r="JB22" s="115"/>
      <c r="JC22" s="115"/>
      <c r="JD22" s="115"/>
      <c r="JE22" s="115"/>
      <c r="JF22" s="115"/>
      <c r="JG22" s="115"/>
      <c r="JH22" s="115"/>
      <c r="JI22" s="115"/>
      <c r="JJ22" s="115"/>
      <c r="JK22" s="115"/>
      <c r="JL22" s="115"/>
      <c r="JM22" s="115"/>
      <c r="JN22" s="115"/>
      <c r="JO22" s="115"/>
      <c r="JP22" s="115"/>
      <c r="JQ22" s="115"/>
      <c r="JR22" s="115"/>
      <c r="JS22" s="115"/>
      <c r="JT22" s="115"/>
      <c r="JU22" s="115"/>
      <c r="JV22" s="115"/>
      <c r="JW22" s="115"/>
      <c r="JX22" s="115"/>
      <c r="JY22" s="115"/>
      <c r="JZ22" s="115"/>
      <c r="KA22" s="115"/>
      <c r="KB22" s="115"/>
      <c r="KC22" s="115"/>
      <c r="KD22" s="115"/>
      <c r="KE22" s="115"/>
      <c r="KF22" s="115"/>
      <c r="KG22" s="115"/>
      <c r="KH22" s="115"/>
      <c r="KI22" s="115"/>
      <c r="KJ22" s="115"/>
      <c r="KK22" s="115"/>
      <c r="KL22" s="115"/>
      <c r="KM22" s="115"/>
      <c r="KN22" s="115"/>
      <c r="KO22" s="115"/>
      <c r="KP22" s="115"/>
      <c r="KQ22" s="115"/>
      <c r="KR22" s="115"/>
      <c r="KS22" s="115"/>
      <c r="KT22" s="115"/>
      <c r="KU22" s="115"/>
      <c r="KV22" s="115"/>
      <c r="KW22" s="115"/>
      <c r="KX22" s="115"/>
      <c r="KY22" s="115"/>
      <c r="KZ22" s="115"/>
      <c r="LA22" s="115"/>
      <c r="LB22" s="115"/>
      <c r="LC22" s="115"/>
      <c r="LD22" s="115"/>
      <c r="LE22" s="115"/>
      <c r="LF22" s="115"/>
      <c r="LG22" s="115"/>
      <c r="LH22" s="115"/>
      <c r="LI22" s="115"/>
      <c r="LJ22" s="115"/>
      <c r="LK22" s="115"/>
      <c r="LL22" s="115"/>
      <c r="LM22" s="115"/>
      <c r="LN22" s="115"/>
      <c r="LO22" s="115"/>
      <c r="LP22" s="115"/>
      <c r="LQ22" s="115"/>
      <c r="LR22" s="115"/>
      <c r="LS22" s="115"/>
      <c r="LT22" s="115"/>
      <c r="LU22" s="115"/>
      <c r="LV22" s="115"/>
      <c r="LW22" s="115"/>
      <c r="LX22" s="115"/>
      <c r="LY22" s="115"/>
      <c r="LZ22" s="115"/>
      <c r="MA22" s="115"/>
      <c r="MB22" s="115"/>
      <c r="MC22" s="115"/>
      <c r="MD22" s="115"/>
      <c r="ME22" s="115"/>
      <c r="MF22" s="115"/>
      <c r="MG22" s="115"/>
      <c r="MH22" s="115"/>
      <c r="MI22" s="115"/>
      <c r="MJ22" s="115"/>
      <c r="MK22" s="115"/>
      <c r="ML22" s="115"/>
      <c r="MM22" s="115"/>
      <c r="MN22" s="115"/>
      <c r="MO22" s="115"/>
      <c r="MP22" s="115"/>
      <c r="MQ22" s="115"/>
      <c r="MR22" s="115"/>
      <c r="MS22" s="115"/>
      <c r="MT22" s="115"/>
      <c r="MU22" s="115"/>
      <c r="MV22" s="115"/>
      <c r="MW22" s="115"/>
      <c r="MX22" s="115"/>
      <c r="MY22" s="115"/>
      <c r="MZ22" s="115"/>
      <c r="NA22" s="115"/>
      <c r="NB22" s="115"/>
      <c r="NC22" s="115"/>
      <c r="ND22" s="115"/>
      <c r="NE22" s="115"/>
      <c r="NF22" s="115"/>
      <c r="NG22" s="115"/>
      <c r="NH22" s="115"/>
      <c r="NI22" s="115"/>
      <c r="NJ22" s="115"/>
      <c r="NK22" s="115"/>
      <c r="NL22" s="115"/>
      <c r="NM22" s="115"/>
      <c r="NN22" s="115"/>
      <c r="NO22" s="115"/>
      <c r="NP22" s="115"/>
      <c r="NQ22" s="115"/>
      <c r="NR22" s="115"/>
      <c r="NS22" s="115"/>
      <c r="NT22" s="115"/>
      <c r="NU22" s="115"/>
      <c r="NV22" s="115"/>
      <c r="NW22" s="115"/>
      <c r="NX22" s="115"/>
      <c r="NY22" s="115"/>
      <c r="NZ22" s="115"/>
      <c r="OA22" s="115"/>
      <c r="OB22" s="115"/>
      <c r="OC22" s="115"/>
      <c r="OD22" s="115"/>
      <c r="OE22" s="115"/>
      <c r="OF22" s="115"/>
      <c r="OG22" s="115"/>
      <c r="OH22" s="115"/>
      <c r="OI22" s="115"/>
      <c r="OJ22" s="115"/>
      <c r="OK22" s="115"/>
      <c r="OL22" s="115"/>
      <c r="OM22" s="115"/>
      <c r="ON22" s="115"/>
      <c r="OO22" s="115"/>
      <c r="OP22" s="115"/>
      <c r="OQ22" s="115"/>
      <c r="OR22" s="115"/>
      <c r="OS22" s="115"/>
      <c r="OT22" s="115"/>
      <c r="OU22" s="115"/>
      <c r="OV22" s="115"/>
      <c r="OW22" s="115"/>
      <c r="OX22" s="115"/>
      <c r="OY22" s="115"/>
      <c r="OZ22" s="130"/>
      <c r="PA22" s="115"/>
      <c r="PB22" s="115"/>
      <c r="PC22" s="115"/>
      <c r="PD22" s="115"/>
      <c r="PE22" s="115"/>
      <c r="PF22" s="115"/>
      <c r="PG22" s="130"/>
      <c r="PH22" s="115"/>
      <c r="PI22" s="115"/>
      <c r="PJ22" s="115"/>
      <c r="PK22" s="115"/>
      <c r="PL22" s="115"/>
      <c r="PM22" s="115"/>
      <c r="PN22" s="201"/>
    </row>
    <row r="23" spans="1:430" ht="15.6">
      <c r="A23" s="56"/>
      <c r="B23" s="60">
        <f t="shared" si="15"/>
        <v>9</v>
      </c>
      <c r="C23" s="44"/>
      <c r="D23" s="216" t="s">
        <v>38</v>
      </c>
      <c r="E23" s="217"/>
      <c r="F23" s="217"/>
      <c r="G23" s="217"/>
      <c r="H23" s="217"/>
      <c r="I23" s="94"/>
      <c r="J23" s="96" t="s">
        <v>39</v>
      </c>
      <c r="K23" s="32"/>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c r="CP23" s="8"/>
      <c r="CQ23" s="8"/>
      <c r="CR23" s="8"/>
      <c r="CS23" s="8"/>
      <c r="CT23" s="8"/>
      <c r="CU23" s="8"/>
      <c r="CV23" s="8"/>
      <c r="CW23" s="8"/>
      <c r="CX23" s="8"/>
      <c r="CY23" s="8"/>
      <c r="CZ23" s="8"/>
      <c r="DA23" s="8"/>
      <c r="DB23" s="8"/>
      <c r="DC23" s="8"/>
      <c r="DD23" s="8"/>
      <c r="DE23" s="8"/>
      <c r="DF23" s="8"/>
      <c r="DG23" s="8"/>
      <c r="DH23" s="8"/>
      <c r="DI23" s="8"/>
      <c r="DJ23" s="8"/>
      <c r="DK23" s="8"/>
      <c r="DL23" s="8"/>
      <c r="DM23" s="8"/>
      <c r="DN23" s="8"/>
      <c r="DO23" s="8"/>
      <c r="DP23" s="8"/>
      <c r="DQ23" s="8"/>
      <c r="DR23" s="8"/>
      <c r="DS23" s="8"/>
      <c r="DT23" s="8"/>
      <c r="DU23" s="8"/>
      <c r="DV23" s="8"/>
      <c r="DW23" s="8"/>
      <c r="DX23" s="8"/>
      <c r="DY23" s="8"/>
      <c r="DZ23" s="8"/>
      <c r="EA23" s="8"/>
      <c r="EB23" s="8"/>
      <c r="EC23" s="8"/>
      <c r="ED23" s="8"/>
      <c r="EE23" s="8"/>
      <c r="EF23" s="8"/>
      <c r="EG23" s="8"/>
      <c r="EH23" s="8"/>
      <c r="EI23" s="8"/>
      <c r="EJ23" s="8"/>
      <c r="EK23" s="8"/>
      <c r="EL23" s="8"/>
      <c r="EM23" s="8"/>
      <c r="EN23" s="8"/>
      <c r="EO23" s="8"/>
      <c r="EP23" s="8"/>
      <c r="EQ23" s="8"/>
      <c r="ER23" s="8"/>
      <c r="ES23" s="8"/>
      <c r="ET23" s="8"/>
      <c r="EU23" s="8"/>
      <c r="EV23" s="8"/>
      <c r="EW23" s="8"/>
      <c r="EX23" s="8"/>
      <c r="EY23" s="8"/>
      <c r="EZ23" s="8"/>
      <c r="FA23" s="8"/>
      <c r="FB23" s="8"/>
      <c r="FC23" s="8"/>
      <c r="FD23" s="8"/>
      <c r="FE23" s="8"/>
      <c r="FF23" s="8"/>
      <c r="FG23" s="8"/>
      <c r="FH23" s="8"/>
      <c r="FI23" s="8"/>
      <c r="FJ23" s="8"/>
      <c r="FK23" s="8"/>
      <c r="FL23" s="8"/>
      <c r="FM23" s="8"/>
      <c r="FN23" s="8"/>
      <c r="FO23" s="8"/>
      <c r="FP23" s="8"/>
      <c r="FQ23" s="8"/>
      <c r="FR23" s="8"/>
      <c r="FS23" s="8"/>
      <c r="FT23" s="8"/>
      <c r="FU23" s="8"/>
      <c r="FV23" s="8"/>
      <c r="FW23" s="8"/>
      <c r="FX23" s="8"/>
      <c r="FY23" s="8"/>
      <c r="FZ23" s="8"/>
      <c r="GA23" s="8"/>
      <c r="GB23" s="8"/>
      <c r="GC23" s="8"/>
      <c r="GD23" s="8"/>
      <c r="GE23" s="8"/>
      <c r="GF23" s="8"/>
      <c r="GG23" s="8"/>
      <c r="GH23" s="8"/>
      <c r="GI23" s="8"/>
      <c r="GJ23" s="8"/>
      <c r="GK23" s="8"/>
      <c r="GL23" s="8"/>
      <c r="GM23" s="8"/>
      <c r="GN23" s="8"/>
      <c r="GO23" s="8"/>
      <c r="GP23" s="8"/>
      <c r="GQ23" s="8"/>
      <c r="GR23" s="8"/>
      <c r="GS23" s="8"/>
      <c r="GT23" s="8"/>
      <c r="GU23" s="8"/>
      <c r="GV23" s="8"/>
      <c r="GW23" s="8"/>
      <c r="GX23" s="8"/>
      <c r="GY23" s="8"/>
      <c r="GZ23" s="8"/>
      <c r="HA23" s="8"/>
      <c r="HB23" s="8"/>
      <c r="HC23" s="8"/>
      <c r="HD23" s="8"/>
      <c r="HE23" s="8"/>
      <c r="HF23" s="8"/>
      <c r="HG23" s="8"/>
      <c r="HH23" s="8"/>
      <c r="HI23" s="8"/>
      <c r="HJ23" s="8"/>
      <c r="HK23" s="8"/>
      <c r="HL23" s="8"/>
      <c r="HM23" s="8"/>
      <c r="HN23" s="8"/>
      <c r="HO23" s="8"/>
      <c r="HP23" s="8"/>
      <c r="HQ23" s="8"/>
      <c r="HR23" s="8"/>
      <c r="HS23" s="8"/>
      <c r="HT23" s="8"/>
      <c r="HU23" s="8"/>
      <c r="HV23" s="8"/>
      <c r="HW23" s="8"/>
      <c r="HX23" s="8"/>
      <c r="HY23" s="8"/>
      <c r="HZ23" s="8"/>
      <c r="IA23" s="8"/>
      <c r="IB23" s="100"/>
      <c r="IC23" s="8"/>
      <c r="ID23" s="8"/>
      <c r="IE23" s="8"/>
      <c r="IF23" s="8"/>
      <c r="IG23" s="8"/>
      <c r="IH23" s="8"/>
      <c r="II23" s="8"/>
      <c r="IJ23" s="8"/>
      <c r="IK23" s="8"/>
      <c r="IL23" s="8"/>
      <c r="IM23" s="8"/>
      <c r="IN23" s="8"/>
      <c r="IO23" s="8"/>
      <c r="IP23" s="8"/>
      <c r="IQ23" s="8"/>
      <c r="IR23" s="8"/>
      <c r="IS23" s="8"/>
      <c r="IT23" s="8"/>
      <c r="IU23" s="8"/>
      <c r="IV23" s="8"/>
      <c r="IW23" s="8"/>
      <c r="IX23" s="8"/>
      <c r="IY23" s="8"/>
      <c r="IZ23" s="8"/>
      <c r="JA23" s="8"/>
      <c r="JB23" s="8"/>
      <c r="JC23" s="8"/>
      <c r="JD23" s="98"/>
      <c r="JE23" s="8"/>
      <c r="JF23" s="8"/>
      <c r="JG23" s="8"/>
      <c r="JH23" s="8"/>
      <c r="JI23" s="8"/>
      <c r="JJ23" s="8"/>
      <c r="JK23" s="8"/>
      <c r="JL23" s="8"/>
      <c r="JM23" s="8"/>
      <c r="JN23" s="8"/>
      <c r="JO23" s="8"/>
      <c r="JP23" s="8"/>
      <c r="JQ23" s="8"/>
      <c r="JR23" s="8"/>
      <c r="JS23" s="8"/>
      <c r="JT23" s="8"/>
      <c r="JU23" s="8"/>
      <c r="JV23" s="8"/>
      <c r="JW23" s="8"/>
      <c r="JX23" s="8"/>
      <c r="JY23" s="8"/>
      <c r="JZ23" s="8"/>
      <c r="KA23" s="8"/>
      <c r="KB23" s="8"/>
      <c r="KC23" s="8"/>
      <c r="KD23" s="8"/>
      <c r="KE23" s="8"/>
      <c r="KF23" s="8"/>
      <c r="KG23" s="8"/>
      <c r="KH23" s="8"/>
      <c r="KI23" s="8"/>
      <c r="KJ23" s="8"/>
      <c r="KK23" s="8"/>
      <c r="KL23" s="8"/>
      <c r="KM23" s="8"/>
      <c r="KN23" s="8"/>
      <c r="KO23" s="8"/>
      <c r="KP23" s="8"/>
      <c r="KQ23" s="8"/>
      <c r="KR23" s="8"/>
      <c r="KS23" s="8"/>
      <c r="KT23" s="8"/>
      <c r="KU23" s="8"/>
      <c r="KV23" s="8"/>
      <c r="KW23" s="8"/>
      <c r="KX23" s="8"/>
      <c r="KY23" s="8"/>
      <c r="KZ23" s="8"/>
      <c r="LA23" s="8"/>
      <c r="LB23" s="8"/>
      <c r="LC23" s="8"/>
      <c r="LD23" s="8"/>
      <c r="LE23" s="8"/>
      <c r="LF23" s="8"/>
      <c r="LG23" s="8"/>
      <c r="LH23" s="8"/>
      <c r="LI23" s="8"/>
      <c r="LJ23" s="8"/>
      <c r="LK23" s="8"/>
      <c r="LL23" s="8"/>
      <c r="LM23" s="8"/>
      <c r="LN23" s="8"/>
      <c r="LO23" s="8"/>
      <c r="LP23" s="8"/>
      <c r="LQ23" s="8"/>
      <c r="LR23" s="8"/>
      <c r="LS23" s="8"/>
      <c r="LT23" s="8"/>
      <c r="LU23" s="8"/>
      <c r="LV23" s="8"/>
      <c r="LW23" s="8"/>
      <c r="LX23" s="8"/>
      <c r="LY23" s="8"/>
      <c r="LZ23" s="8"/>
      <c r="MA23" s="8"/>
      <c r="MB23" s="8"/>
      <c r="MC23" s="8"/>
      <c r="MD23" s="8"/>
      <c r="ME23" s="8"/>
      <c r="MF23" s="8"/>
      <c r="MG23" s="8"/>
      <c r="MH23" s="8"/>
      <c r="MI23" s="8"/>
      <c r="MJ23" s="8"/>
      <c r="MK23" s="8"/>
      <c r="ML23" s="8"/>
      <c r="MM23" s="8"/>
      <c r="MN23" s="8"/>
      <c r="MO23" s="8"/>
      <c r="MP23" s="8"/>
      <c r="MQ23" s="8"/>
      <c r="MR23" s="8"/>
      <c r="MS23" s="8"/>
      <c r="MT23" s="8"/>
      <c r="MU23" s="8"/>
      <c r="MV23" s="8"/>
      <c r="MW23" s="8"/>
      <c r="MX23" s="8"/>
      <c r="MY23" s="8"/>
      <c r="MZ23" s="8"/>
      <c r="NA23" s="8"/>
      <c r="NB23" s="8"/>
      <c r="NC23" s="8"/>
      <c r="ND23" s="8"/>
      <c r="NE23" s="8"/>
      <c r="NF23" s="8"/>
      <c r="NG23" s="8"/>
      <c r="NH23" s="8"/>
      <c r="NI23" s="8"/>
      <c r="NJ23" s="8"/>
      <c r="NK23" s="8"/>
      <c r="NL23" s="8"/>
      <c r="NM23" s="8"/>
      <c r="NN23" s="8"/>
      <c r="NO23" s="8"/>
      <c r="NP23" s="8"/>
      <c r="NQ23" s="8"/>
      <c r="NR23" s="8"/>
      <c r="NS23" s="8"/>
      <c r="NT23" s="8"/>
      <c r="NU23" s="8"/>
      <c r="NV23" s="8"/>
      <c r="NW23" s="8"/>
      <c r="NX23" s="8"/>
      <c r="NY23" s="8"/>
      <c r="NZ23" s="8"/>
      <c r="OA23" s="8"/>
      <c r="OB23" s="8"/>
      <c r="OC23" s="8"/>
      <c r="OD23" s="8"/>
      <c r="OE23" s="8"/>
      <c r="OF23" s="8"/>
      <c r="OG23" s="8"/>
      <c r="OH23" s="8"/>
      <c r="OI23" s="8"/>
      <c r="OJ23" s="8"/>
      <c r="OK23" s="8"/>
      <c r="OL23" s="8"/>
      <c r="OM23" s="8"/>
      <c r="ON23" s="8"/>
      <c r="OO23" s="8"/>
      <c r="OP23" s="8"/>
      <c r="OQ23" s="8"/>
      <c r="OR23" s="8"/>
      <c r="OS23" s="8"/>
      <c r="OT23" s="8"/>
      <c r="OU23" s="8"/>
      <c r="OV23" s="8"/>
      <c r="OW23" s="8"/>
      <c r="OX23" s="8"/>
      <c r="OY23" s="8"/>
      <c r="OZ23" s="29"/>
      <c r="PA23" s="8"/>
      <c r="PB23" s="8"/>
      <c r="PC23" s="8"/>
      <c r="PD23" s="8"/>
      <c r="PE23" s="8"/>
      <c r="PF23" s="8"/>
      <c r="PG23" s="29"/>
      <c r="PH23" s="8"/>
      <c r="PI23" s="8"/>
      <c r="PJ23" s="8"/>
      <c r="PK23" s="8"/>
      <c r="PL23" s="8"/>
      <c r="PM23" s="8"/>
      <c r="PN23" s="202"/>
    </row>
    <row r="24" spans="1:430" ht="15.6">
      <c r="A24" s="56"/>
      <c r="B24" s="60">
        <f t="shared" si="15"/>
        <v>10</v>
      </c>
      <c r="C24" s="31"/>
      <c r="D24" s="218" t="s">
        <v>40</v>
      </c>
      <c r="E24" s="217"/>
      <c r="F24" s="217"/>
      <c r="G24" s="217"/>
      <c r="H24" s="217"/>
      <c r="I24" s="94"/>
      <c r="J24" s="96" t="s">
        <v>7</v>
      </c>
      <c r="K24" s="32"/>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c r="CP24" s="8"/>
      <c r="CQ24" s="8"/>
      <c r="CR24" s="8"/>
      <c r="CS24" s="8"/>
      <c r="CT24" s="8"/>
      <c r="CU24" s="8"/>
      <c r="CV24" s="8"/>
      <c r="CW24" s="8"/>
      <c r="CX24" s="8"/>
      <c r="CY24" s="8"/>
      <c r="CZ24" s="8"/>
      <c r="DA24" s="8"/>
      <c r="DB24" s="8"/>
      <c r="DC24" s="8"/>
      <c r="DD24" s="8"/>
      <c r="DE24" s="8"/>
      <c r="DF24" s="8"/>
      <c r="DG24" s="8"/>
      <c r="DH24" s="8"/>
      <c r="DI24" s="8"/>
      <c r="DJ24" s="8"/>
      <c r="DK24" s="8"/>
      <c r="DL24" s="8"/>
      <c r="DM24" s="8"/>
      <c r="DN24" s="8"/>
      <c r="DO24" s="8"/>
      <c r="DP24" s="8"/>
      <c r="DQ24" s="8"/>
      <c r="DR24" s="8"/>
      <c r="DS24" s="8"/>
      <c r="DT24" s="8"/>
      <c r="DU24" s="8"/>
      <c r="DV24" s="8"/>
      <c r="DW24" s="8"/>
      <c r="DX24" s="8"/>
      <c r="DY24" s="8"/>
      <c r="DZ24" s="8"/>
      <c r="EA24" s="8"/>
      <c r="EB24" s="8"/>
      <c r="EC24" s="8"/>
      <c r="ED24" s="8"/>
      <c r="EE24" s="8"/>
      <c r="EF24" s="8"/>
      <c r="EG24" s="8"/>
      <c r="EH24" s="8"/>
      <c r="EI24" s="8"/>
      <c r="EJ24" s="8"/>
      <c r="EK24" s="8"/>
      <c r="EL24" s="8"/>
      <c r="EM24" s="8"/>
      <c r="EN24" s="8"/>
      <c r="EO24" s="8"/>
      <c r="EP24" s="8"/>
      <c r="EQ24" s="8"/>
      <c r="ER24" s="8"/>
      <c r="ES24" s="8"/>
      <c r="ET24" s="8"/>
      <c r="EU24" s="8"/>
      <c r="EV24" s="8"/>
      <c r="EW24" s="8"/>
      <c r="EX24" s="8"/>
      <c r="EY24" s="8"/>
      <c r="EZ24" s="8"/>
      <c r="FA24" s="8"/>
      <c r="FB24" s="8"/>
      <c r="FC24" s="8"/>
      <c r="FD24" s="8"/>
      <c r="FE24" s="8"/>
      <c r="FF24" s="8"/>
      <c r="FG24" s="8"/>
      <c r="FH24" s="8"/>
      <c r="FI24" s="8"/>
      <c r="FJ24" s="8"/>
      <c r="FK24" s="8"/>
      <c r="FL24" s="8"/>
      <c r="FM24" s="8"/>
      <c r="FN24" s="8"/>
      <c r="FO24" s="8"/>
      <c r="FP24" s="8"/>
      <c r="FQ24" s="8"/>
      <c r="FR24" s="8"/>
      <c r="FS24" s="8"/>
      <c r="FT24" s="8"/>
      <c r="FU24" s="8"/>
      <c r="FV24" s="8"/>
      <c r="FW24" s="8"/>
      <c r="FX24" s="8"/>
      <c r="FY24" s="8"/>
      <c r="FZ24" s="8"/>
      <c r="GA24" s="8"/>
      <c r="GB24" s="8"/>
      <c r="GC24" s="8"/>
      <c r="GD24" s="8"/>
      <c r="GE24" s="8"/>
      <c r="GF24" s="8"/>
      <c r="GG24" s="8"/>
      <c r="GH24" s="8"/>
      <c r="GI24" s="8"/>
      <c r="GJ24" s="8"/>
      <c r="GK24" s="8"/>
      <c r="GL24" s="8"/>
      <c r="GM24" s="8"/>
      <c r="GN24" s="8"/>
      <c r="GO24" s="8"/>
      <c r="GP24" s="8"/>
      <c r="GQ24" s="8"/>
      <c r="GR24" s="8"/>
      <c r="GS24" s="8"/>
      <c r="GT24" s="8"/>
      <c r="GU24" s="8"/>
      <c r="GV24" s="8"/>
      <c r="GW24" s="8"/>
      <c r="GX24" s="8"/>
      <c r="GY24" s="8"/>
      <c r="GZ24" s="8"/>
      <c r="HA24" s="8"/>
      <c r="HB24" s="8"/>
      <c r="HC24" s="8"/>
      <c r="HD24" s="8"/>
      <c r="HE24" s="8"/>
      <c r="HF24" s="8"/>
      <c r="HG24" s="8"/>
      <c r="HH24" s="8"/>
      <c r="HI24" s="8"/>
      <c r="HJ24" s="8"/>
      <c r="HK24" s="8"/>
      <c r="HL24" s="8"/>
      <c r="HM24" s="8"/>
      <c r="HN24" s="8"/>
      <c r="HO24" s="8"/>
      <c r="HP24" s="8"/>
      <c r="HQ24" s="8"/>
      <c r="HR24" s="8"/>
      <c r="HS24" s="8"/>
      <c r="HT24" s="8"/>
      <c r="HU24" s="8"/>
      <c r="HV24" s="8"/>
      <c r="HW24" s="8"/>
      <c r="HX24" s="8"/>
      <c r="HY24" s="8"/>
      <c r="HZ24" s="8"/>
      <c r="IA24" s="8"/>
      <c r="IB24" s="99"/>
      <c r="IC24" s="99"/>
      <c r="ID24" s="99"/>
      <c r="IE24" s="99"/>
      <c r="IF24" s="8"/>
      <c r="IG24" s="8"/>
      <c r="IH24" s="100"/>
      <c r="II24" s="101"/>
      <c r="IJ24" s="101"/>
      <c r="IK24" s="101"/>
      <c r="IL24" s="101"/>
      <c r="IM24" s="8"/>
      <c r="IN24" s="8"/>
      <c r="IO24" s="8"/>
      <c r="IP24" s="8"/>
      <c r="IQ24" s="8"/>
      <c r="IR24" s="8"/>
      <c r="IS24" s="8"/>
      <c r="IT24" s="8"/>
      <c r="IU24" s="8"/>
      <c r="IV24" s="8"/>
      <c r="IW24" s="8"/>
      <c r="IX24" s="8"/>
      <c r="IY24" s="8"/>
      <c r="IZ24" s="8"/>
      <c r="JA24" s="8"/>
      <c r="JB24" s="8"/>
      <c r="JC24" s="8"/>
      <c r="JD24" s="98"/>
      <c r="JE24" s="8"/>
      <c r="JF24" s="8"/>
      <c r="JG24" s="8"/>
      <c r="JH24" s="8"/>
      <c r="JI24" s="8"/>
      <c r="JJ24" s="8"/>
      <c r="JK24" s="8"/>
      <c r="JL24" s="8"/>
      <c r="JM24" s="8"/>
      <c r="JN24" s="8"/>
      <c r="JO24" s="8"/>
      <c r="JP24" s="8"/>
      <c r="JQ24" s="8"/>
      <c r="JR24" s="8"/>
      <c r="JS24" s="8"/>
      <c r="JT24" s="8"/>
      <c r="JU24" s="8"/>
      <c r="JV24" s="8"/>
      <c r="JW24" s="8"/>
      <c r="JX24" s="8"/>
      <c r="JY24" s="8"/>
      <c r="JZ24" s="8"/>
      <c r="KA24" s="8"/>
      <c r="KB24" s="8"/>
      <c r="KC24" s="8"/>
      <c r="KD24" s="8"/>
      <c r="KE24" s="8"/>
      <c r="KF24" s="8"/>
      <c r="KG24" s="8"/>
      <c r="KH24" s="8"/>
      <c r="KI24" s="8"/>
      <c r="KJ24" s="8"/>
      <c r="KK24" s="8"/>
      <c r="KL24" s="8"/>
      <c r="KM24" s="8"/>
      <c r="KN24" s="8"/>
      <c r="KO24" s="8"/>
      <c r="KP24" s="8"/>
      <c r="KQ24" s="8"/>
      <c r="KR24" s="8"/>
      <c r="KS24" s="8"/>
      <c r="KT24" s="8"/>
      <c r="KU24" s="8"/>
      <c r="KV24" s="8"/>
      <c r="KW24" s="8"/>
      <c r="KX24" s="8"/>
      <c r="KY24" s="8"/>
      <c r="KZ24" s="8"/>
      <c r="LA24" s="8"/>
      <c r="LB24" s="8"/>
      <c r="LC24" s="8"/>
      <c r="LD24" s="8"/>
      <c r="LE24" s="8"/>
      <c r="LF24" s="8"/>
      <c r="LG24" s="8"/>
      <c r="LH24" s="8"/>
      <c r="LI24" s="8"/>
      <c r="LJ24" s="8"/>
      <c r="LK24" s="8"/>
      <c r="LL24" s="8"/>
      <c r="LM24" s="8"/>
      <c r="LN24" s="8"/>
      <c r="LO24" s="8"/>
      <c r="LP24" s="8"/>
      <c r="LQ24" s="8"/>
      <c r="LR24" s="8"/>
      <c r="LS24" s="8"/>
      <c r="LT24" s="8"/>
      <c r="LU24" s="8"/>
      <c r="LV24" s="8"/>
      <c r="LW24" s="8"/>
      <c r="LX24" s="8"/>
      <c r="LY24" s="8"/>
      <c r="LZ24" s="8"/>
      <c r="MA24" s="8"/>
      <c r="MB24" s="8"/>
      <c r="MC24" s="8"/>
      <c r="MD24" s="8"/>
      <c r="ME24" s="8"/>
      <c r="MF24" s="8"/>
      <c r="MG24" s="8"/>
      <c r="MH24" s="8"/>
      <c r="MI24" s="8"/>
      <c r="MJ24" s="8"/>
      <c r="MK24" s="8"/>
      <c r="ML24" s="8"/>
      <c r="MM24" s="8"/>
      <c r="MN24" s="8"/>
      <c r="MO24" s="8"/>
      <c r="MP24" s="8"/>
      <c r="MQ24" s="8"/>
      <c r="MR24" s="8"/>
      <c r="MS24" s="8"/>
      <c r="MT24" s="8"/>
      <c r="MU24" s="8"/>
      <c r="MV24" s="8"/>
      <c r="MW24" s="8"/>
      <c r="MX24" s="8"/>
      <c r="MY24" s="8"/>
      <c r="MZ24" s="8"/>
      <c r="NA24" s="8"/>
      <c r="NB24" s="8"/>
      <c r="NC24" s="8"/>
      <c r="ND24" s="8"/>
      <c r="NE24" s="8"/>
      <c r="NF24" s="8"/>
      <c r="NG24" s="8"/>
      <c r="NH24" s="8"/>
      <c r="NI24" s="8"/>
      <c r="NJ24" s="8"/>
      <c r="NK24" s="8"/>
      <c r="NL24" s="8"/>
      <c r="NM24" s="8"/>
      <c r="NN24" s="8"/>
      <c r="NO24" s="8"/>
      <c r="NP24" s="8"/>
      <c r="NQ24" s="8"/>
      <c r="NR24" s="8"/>
      <c r="NS24" s="8"/>
      <c r="NT24" s="8"/>
      <c r="NU24" s="8"/>
      <c r="NV24" s="8"/>
      <c r="NW24" s="8"/>
      <c r="NX24" s="8"/>
      <c r="NY24" s="8"/>
      <c r="NZ24" s="8"/>
      <c r="OA24" s="8"/>
      <c r="OB24" s="8"/>
      <c r="OC24" s="8"/>
      <c r="OD24" s="8"/>
      <c r="OE24" s="8"/>
      <c r="OF24" s="8"/>
      <c r="OG24" s="8"/>
      <c r="OH24" s="8"/>
      <c r="OI24" s="8"/>
      <c r="OJ24" s="8"/>
      <c r="OK24" s="8"/>
      <c r="OL24" s="8"/>
      <c r="OM24" s="8"/>
      <c r="ON24" s="8"/>
      <c r="OO24" s="8"/>
      <c r="OP24" s="8"/>
      <c r="OQ24" s="8"/>
      <c r="OR24" s="8"/>
      <c r="OS24" s="8"/>
      <c r="OT24" s="8"/>
      <c r="OU24" s="8"/>
      <c r="OV24" s="8"/>
      <c r="OW24" s="8"/>
      <c r="OX24" s="8"/>
      <c r="OY24" s="8"/>
      <c r="OZ24" s="29"/>
      <c r="PA24" s="8"/>
      <c r="PB24" s="8"/>
      <c r="PC24" s="8"/>
      <c r="PD24" s="8"/>
      <c r="PE24" s="8"/>
      <c r="PF24" s="8"/>
      <c r="PG24" s="29"/>
      <c r="PH24" s="8"/>
      <c r="PI24" s="8"/>
      <c r="PJ24" s="8"/>
      <c r="PK24" s="8"/>
      <c r="PL24" s="8"/>
      <c r="PM24" s="8"/>
      <c r="PN24" s="202"/>
    </row>
    <row r="25" spans="1:430" ht="15.6">
      <c r="A25" s="56"/>
      <c r="B25" s="60">
        <f t="shared" si="15"/>
        <v>11</v>
      </c>
      <c r="C25" s="31"/>
      <c r="D25" s="218" t="s">
        <v>41</v>
      </c>
      <c r="E25" s="217"/>
      <c r="F25" s="217"/>
      <c r="G25" s="217"/>
      <c r="H25" s="217"/>
      <c r="I25" s="94"/>
      <c r="J25" s="96" t="s">
        <v>7</v>
      </c>
      <c r="K25" s="32"/>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c r="CP25" s="8"/>
      <c r="CQ25" s="8"/>
      <c r="CR25" s="8"/>
      <c r="CS25" s="8"/>
      <c r="CT25" s="8"/>
      <c r="CU25" s="8"/>
      <c r="CV25" s="8"/>
      <c r="CW25" s="8"/>
      <c r="CX25" s="8"/>
      <c r="CY25" s="8"/>
      <c r="CZ25" s="8"/>
      <c r="DA25" s="8"/>
      <c r="DB25" s="8"/>
      <c r="DC25" s="8"/>
      <c r="DD25" s="8"/>
      <c r="DE25" s="8"/>
      <c r="DF25" s="8"/>
      <c r="DG25" s="8"/>
      <c r="DH25" s="8"/>
      <c r="DI25" s="8"/>
      <c r="DJ25" s="8"/>
      <c r="DK25" s="8"/>
      <c r="DL25" s="8"/>
      <c r="DM25" s="8"/>
      <c r="DN25" s="8"/>
      <c r="DO25" s="8"/>
      <c r="DP25" s="8"/>
      <c r="DQ25" s="8"/>
      <c r="DR25" s="8"/>
      <c r="DS25" s="8"/>
      <c r="DT25" s="8"/>
      <c r="DU25" s="8"/>
      <c r="DV25" s="8"/>
      <c r="DW25" s="8"/>
      <c r="DX25" s="8"/>
      <c r="DY25" s="8"/>
      <c r="DZ25" s="8"/>
      <c r="EA25" s="8"/>
      <c r="EB25" s="8"/>
      <c r="EC25" s="8"/>
      <c r="ED25" s="8"/>
      <c r="EE25" s="8"/>
      <c r="EF25" s="8"/>
      <c r="EG25" s="8"/>
      <c r="EH25" s="8"/>
      <c r="EI25" s="8"/>
      <c r="EJ25" s="8"/>
      <c r="EK25" s="8"/>
      <c r="EL25" s="8"/>
      <c r="EM25" s="8"/>
      <c r="EN25" s="8"/>
      <c r="EO25" s="8"/>
      <c r="EP25" s="8"/>
      <c r="EQ25" s="8"/>
      <c r="ER25" s="8"/>
      <c r="ES25" s="8"/>
      <c r="ET25" s="8"/>
      <c r="EU25" s="8"/>
      <c r="EV25" s="8"/>
      <c r="EW25" s="8"/>
      <c r="EX25" s="8"/>
      <c r="EY25" s="8"/>
      <c r="EZ25" s="8"/>
      <c r="FA25" s="8"/>
      <c r="FB25" s="8"/>
      <c r="FC25" s="8"/>
      <c r="FD25" s="8"/>
      <c r="FE25" s="8"/>
      <c r="FF25" s="8"/>
      <c r="FG25" s="8"/>
      <c r="FH25" s="8"/>
      <c r="FI25" s="8"/>
      <c r="FJ25" s="8"/>
      <c r="FK25" s="8"/>
      <c r="FL25" s="8"/>
      <c r="FM25" s="8"/>
      <c r="FN25" s="8"/>
      <c r="FO25" s="8"/>
      <c r="FP25" s="8"/>
      <c r="FQ25" s="8"/>
      <c r="FR25" s="8"/>
      <c r="FS25" s="8"/>
      <c r="FT25" s="8"/>
      <c r="FU25" s="8"/>
      <c r="FV25" s="8"/>
      <c r="FW25" s="8"/>
      <c r="FX25" s="8"/>
      <c r="FY25" s="8"/>
      <c r="FZ25" s="8"/>
      <c r="GA25" s="8"/>
      <c r="GB25" s="8"/>
      <c r="GC25" s="8"/>
      <c r="GD25" s="8"/>
      <c r="GE25" s="8"/>
      <c r="GF25" s="8"/>
      <c r="GG25" s="8"/>
      <c r="GH25" s="8"/>
      <c r="GI25" s="8"/>
      <c r="GJ25" s="8"/>
      <c r="GK25" s="8"/>
      <c r="GL25" s="8"/>
      <c r="GM25" s="8"/>
      <c r="GN25" s="8"/>
      <c r="GO25" s="8"/>
      <c r="GP25" s="8"/>
      <c r="GQ25" s="8"/>
      <c r="GR25" s="8"/>
      <c r="GS25" s="8"/>
      <c r="GT25" s="8"/>
      <c r="GU25" s="8"/>
      <c r="GV25" s="8"/>
      <c r="GW25" s="8"/>
      <c r="GX25" s="8"/>
      <c r="GY25" s="8"/>
      <c r="GZ25" s="8"/>
      <c r="HA25" s="8"/>
      <c r="HB25" s="8"/>
      <c r="HC25" s="8"/>
      <c r="HD25" s="8"/>
      <c r="HE25" s="8"/>
      <c r="HF25" s="8"/>
      <c r="HG25" s="8"/>
      <c r="HH25" s="8"/>
      <c r="HI25" s="8"/>
      <c r="HJ25" s="8"/>
      <c r="HK25" s="8"/>
      <c r="HL25" s="8"/>
      <c r="HM25" s="8"/>
      <c r="HN25" s="8"/>
      <c r="HO25" s="8"/>
      <c r="HP25" s="8"/>
      <c r="HQ25" s="8"/>
      <c r="HR25" s="8"/>
      <c r="HS25" s="8"/>
      <c r="HT25" s="8"/>
      <c r="HU25" s="8"/>
      <c r="HV25" s="8"/>
      <c r="HW25" s="8"/>
      <c r="HX25" s="8"/>
      <c r="HY25" s="8"/>
      <c r="HZ25" s="8"/>
      <c r="IA25" s="8"/>
      <c r="IB25" s="99"/>
      <c r="IC25" s="99"/>
      <c r="ID25" s="99"/>
      <c r="IE25" s="99"/>
      <c r="IF25" s="8"/>
      <c r="IG25" s="8"/>
      <c r="IH25" s="99"/>
      <c r="II25" s="100"/>
      <c r="IJ25" s="8"/>
      <c r="IK25" s="8"/>
      <c r="IL25" s="8"/>
      <c r="IM25" s="8"/>
      <c r="IN25" s="8"/>
      <c r="IO25" s="8"/>
      <c r="IP25" s="8"/>
      <c r="IQ25" s="8"/>
      <c r="IR25" s="8"/>
      <c r="IS25" s="8"/>
      <c r="IT25" s="8"/>
      <c r="IU25" s="8"/>
      <c r="IV25" s="8"/>
      <c r="IW25" s="8"/>
      <c r="IX25" s="8"/>
      <c r="IY25" s="8"/>
      <c r="IZ25" s="8"/>
      <c r="JA25" s="8"/>
      <c r="JB25" s="8"/>
      <c r="JC25" s="8"/>
      <c r="JD25" s="98"/>
      <c r="JE25" s="8"/>
      <c r="JF25" s="8"/>
      <c r="JG25" s="8"/>
      <c r="JH25" s="8"/>
      <c r="JI25" s="8"/>
      <c r="JJ25" s="8"/>
      <c r="JK25" s="8"/>
      <c r="JL25" s="8"/>
      <c r="JM25" s="8"/>
      <c r="JN25" s="8"/>
      <c r="JO25" s="8"/>
      <c r="JP25" s="8"/>
      <c r="JQ25" s="8"/>
      <c r="JR25" s="8"/>
      <c r="JS25" s="8"/>
      <c r="JT25" s="8"/>
      <c r="JU25" s="8"/>
      <c r="JV25" s="8"/>
      <c r="JW25" s="8"/>
      <c r="JX25" s="8"/>
      <c r="JY25" s="8"/>
      <c r="JZ25" s="8"/>
      <c r="KA25" s="8"/>
      <c r="KB25" s="8"/>
      <c r="KC25" s="8"/>
      <c r="KD25" s="8"/>
      <c r="KE25" s="8"/>
      <c r="KF25" s="8"/>
      <c r="KG25" s="8"/>
      <c r="KH25" s="8"/>
      <c r="KI25" s="8"/>
      <c r="KJ25" s="8"/>
      <c r="KK25" s="8"/>
      <c r="KL25" s="8"/>
      <c r="KM25" s="8"/>
      <c r="KN25" s="8"/>
      <c r="KO25" s="8"/>
      <c r="KP25" s="8"/>
      <c r="KQ25" s="8"/>
      <c r="KR25" s="8"/>
      <c r="KS25" s="8"/>
      <c r="KT25" s="8"/>
      <c r="KU25" s="8"/>
      <c r="KV25" s="8"/>
      <c r="KW25" s="8"/>
      <c r="KX25" s="8"/>
      <c r="KY25" s="8"/>
      <c r="KZ25" s="8"/>
      <c r="LA25" s="8"/>
      <c r="LB25" s="8"/>
      <c r="LC25" s="8"/>
      <c r="LD25" s="8"/>
      <c r="LE25" s="8"/>
      <c r="LF25" s="8"/>
      <c r="LG25" s="8"/>
      <c r="LH25" s="8"/>
      <c r="LI25" s="8"/>
      <c r="LJ25" s="8"/>
      <c r="LK25" s="8"/>
      <c r="LL25" s="8"/>
      <c r="LM25" s="8"/>
      <c r="LN25" s="8"/>
      <c r="LO25" s="8"/>
      <c r="LP25" s="8"/>
      <c r="LQ25" s="8"/>
      <c r="LR25" s="8"/>
      <c r="LS25" s="8"/>
      <c r="LT25" s="8"/>
      <c r="LU25" s="8"/>
      <c r="LV25" s="8"/>
      <c r="LW25" s="8"/>
      <c r="LX25" s="8"/>
      <c r="LY25" s="8"/>
      <c r="LZ25" s="8"/>
      <c r="MA25" s="8"/>
      <c r="MB25" s="8"/>
      <c r="MC25" s="8"/>
      <c r="MD25" s="8"/>
      <c r="ME25" s="8"/>
      <c r="MF25" s="8"/>
      <c r="MG25" s="8"/>
      <c r="MH25" s="8"/>
      <c r="MI25" s="8"/>
      <c r="MJ25" s="8"/>
      <c r="MK25" s="8"/>
      <c r="ML25" s="8"/>
      <c r="MM25" s="8"/>
      <c r="MN25" s="8"/>
      <c r="MO25" s="8"/>
      <c r="MP25" s="8"/>
      <c r="MQ25" s="8"/>
      <c r="MR25" s="8"/>
      <c r="MS25" s="8"/>
      <c r="MT25" s="8"/>
      <c r="MU25" s="8"/>
      <c r="MV25" s="8"/>
      <c r="MW25" s="8"/>
      <c r="MX25" s="8"/>
      <c r="MY25" s="8"/>
      <c r="MZ25" s="8"/>
      <c r="NA25" s="8"/>
      <c r="NB25" s="8"/>
      <c r="NC25" s="8"/>
      <c r="ND25" s="8"/>
      <c r="NE25" s="8"/>
      <c r="NF25" s="8"/>
      <c r="NG25" s="8"/>
      <c r="NH25" s="8"/>
      <c r="NI25" s="8"/>
      <c r="NJ25" s="8"/>
      <c r="NK25" s="8"/>
      <c r="NL25" s="8"/>
      <c r="NM25" s="8"/>
      <c r="NN25" s="8"/>
      <c r="NO25" s="8"/>
      <c r="NP25" s="8"/>
      <c r="NQ25" s="8"/>
      <c r="NR25" s="8"/>
      <c r="NS25" s="8"/>
      <c r="NT25" s="8"/>
      <c r="NU25" s="8"/>
      <c r="NV25" s="8"/>
      <c r="NW25" s="8"/>
      <c r="NX25" s="8"/>
      <c r="NY25" s="8"/>
      <c r="NZ25" s="8"/>
      <c r="OA25" s="8"/>
      <c r="OB25" s="8"/>
      <c r="OC25" s="8"/>
      <c r="OD25" s="8"/>
      <c r="OE25" s="8"/>
      <c r="OF25" s="8"/>
      <c r="OG25" s="8"/>
      <c r="OH25" s="8"/>
      <c r="OI25" s="8"/>
      <c r="OJ25" s="8"/>
      <c r="OK25" s="8"/>
      <c r="OL25" s="8"/>
      <c r="OM25" s="8"/>
      <c r="ON25" s="8"/>
      <c r="OO25" s="8"/>
      <c r="OP25" s="8"/>
      <c r="OQ25" s="8"/>
      <c r="OR25" s="8"/>
      <c r="OS25" s="8"/>
      <c r="OT25" s="8"/>
      <c r="OU25" s="8"/>
      <c r="OV25" s="8"/>
      <c r="OW25" s="8"/>
      <c r="OX25" s="8"/>
      <c r="OY25" s="8"/>
      <c r="OZ25" s="29"/>
      <c r="PA25" s="8"/>
      <c r="PB25" s="8"/>
      <c r="PC25" s="8"/>
      <c r="PD25" s="8"/>
      <c r="PE25" s="8"/>
      <c r="PF25" s="8"/>
      <c r="PG25" s="29"/>
      <c r="PH25" s="8"/>
      <c r="PI25" s="8"/>
      <c r="PJ25" s="8"/>
      <c r="PK25" s="8"/>
      <c r="PL25" s="8"/>
      <c r="PM25" s="8"/>
      <c r="PN25" s="202"/>
    </row>
    <row r="26" spans="1:430" ht="15.6">
      <c r="A26" s="56"/>
      <c r="B26" s="60">
        <f t="shared" si="15"/>
        <v>12</v>
      </c>
      <c r="C26" s="31"/>
      <c r="D26" s="218" t="s">
        <v>42</v>
      </c>
      <c r="E26" s="217"/>
      <c r="F26" s="217"/>
      <c r="G26" s="217"/>
      <c r="H26" s="217"/>
      <c r="I26" s="94"/>
      <c r="J26" s="96" t="s">
        <v>7</v>
      </c>
      <c r="K26" s="32"/>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c r="CA26" s="8"/>
      <c r="CB26" s="8"/>
      <c r="CC26" s="8"/>
      <c r="CD26" s="8"/>
      <c r="CE26" s="8"/>
      <c r="CF26" s="8"/>
      <c r="CG26" s="8"/>
      <c r="CH26" s="8"/>
      <c r="CI26" s="8"/>
      <c r="CJ26" s="8"/>
      <c r="CK26" s="8"/>
      <c r="CL26" s="8"/>
      <c r="CM26" s="8"/>
      <c r="CN26" s="8"/>
      <c r="CO26" s="8"/>
      <c r="CP26" s="8"/>
      <c r="CQ26" s="8"/>
      <c r="CR26" s="8"/>
      <c r="CS26" s="8"/>
      <c r="CT26" s="8"/>
      <c r="CU26" s="8"/>
      <c r="CV26" s="8"/>
      <c r="CW26" s="8"/>
      <c r="CX26" s="8"/>
      <c r="CY26" s="8"/>
      <c r="CZ26" s="8"/>
      <c r="DA26" s="8"/>
      <c r="DB26" s="8"/>
      <c r="DC26" s="8"/>
      <c r="DD26" s="8"/>
      <c r="DE26" s="8"/>
      <c r="DF26" s="8"/>
      <c r="DG26" s="8"/>
      <c r="DH26" s="8"/>
      <c r="DI26" s="8"/>
      <c r="DJ26" s="8"/>
      <c r="DK26" s="8"/>
      <c r="DL26" s="8"/>
      <c r="DM26" s="8"/>
      <c r="DN26" s="8"/>
      <c r="DO26" s="8"/>
      <c r="DP26" s="8"/>
      <c r="DQ26" s="8"/>
      <c r="DR26" s="8"/>
      <c r="DS26" s="8"/>
      <c r="DT26" s="8"/>
      <c r="DU26" s="8"/>
      <c r="DV26" s="8"/>
      <c r="DW26" s="8"/>
      <c r="DX26" s="8"/>
      <c r="DY26" s="8"/>
      <c r="DZ26" s="8"/>
      <c r="EA26" s="8"/>
      <c r="EB26" s="8"/>
      <c r="EC26" s="8"/>
      <c r="ED26" s="8"/>
      <c r="EE26" s="8"/>
      <c r="EF26" s="8"/>
      <c r="EG26" s="8"/>
      <c r="EH26" s="8"/>
      <c r="EI26" s="8"/>
      <c r="EJ26" s="8"/>
      <c r="EK26" s="8"/>
      <c r="EL26" s="8"/>
      <c r="EM26" s="8"/>
      <c r="EN26" s="8"/>
      <c r="EO26" s="8"/>
      <c r="EP26" s="8"/>
      <c r="EQ26" s="8"/>
      <c r="ER26" s="8"/>
      <c r="ES26" s="8"/>
      <c r="ET26" s="8"/>
      <c r="EU26" s="8"/>
      <c r="EV26" s="8"/>
      <c r="EW26" s="8"/>
      <c r="EX26" s="8"/>
      <c r="EY26" s="8"/>
      <c r="EZ26" s="8"/>
      <c r="FA26" s="8"/>
      <c r="FB26" s="8"/>
      <c r="FC26" s="8"/>
      <c r="FD26" s="8"/>
      <c r="FE26" s="8"/>
      <c r="FF26" s="8"/>
      <c r="FG26" s="8"/>
      <c r="FH26" s="8"/>
      <c r="FI26" s="8"/>
      <c r="FJ26" s="8"/>
      <c r="FK26" s="8"/>
      <c r="FL26" s="8"/>
      <c r="FM26" s="8"/>
      <c r="FN26" s="8"/>
      <c r="FO26" s="8"/>
      <c r="FP26" s="8"/>
      <c r="FQ26" s="8"/>
      <c r="FR26" s="8"/>
      <c r="FS26" s="8"/>
      <c r="FT26" s="8"/>
      <c r="FU26" s="8"/>
      <c r="FV26" s="8"/>
      <c r="FW26" s="8"/>
      <c r="FX26" s="8"/>
      <c r="FY26" s="8"/>
      <c r="FZ26" s="8"/>
      <c r="GA26" s="8"/>
      <c r="GB26" s="8"/>
      <c r="GC26" s="8"/>
      <c r="GD26" s="8"/>
      <c r="GE26" s="8"/>
      <c r="GF26" s="8"/>
      <c r="GG26" s="8"/>
      <c r="GH26" s="8"/>
      <c r="GI26" s="8"/>
      <c r="GJ26" s="8"/>
      <c r="GK26" s="8"/>
      <c r="GL26" s="8"/>
      <c r="GM26" s="8"/>
      <c r="GN26" s="8"/>
      <c r="GO26" s="8"/>
      <c r="GP26" s="8"/>
      <c r="GQ26" s="8"/>
      <c r="GR26" s="8"/>
      <c r="GS26" s="8"/>
      <c r="GT26" s="8"/>
      <c r="GU26" s="8"/>
      <c r="GV26" s="8"/>
      <c r="GW26" s="8"/>
      <c r="GX26" s="8"/>
      <c r="GY26" s="8"/>
      <c r="GZ26" s="8"/>
      <c r="HA26" s="8"/>
      <c r="HB26" s="8"/>
      <c r="HC26" s="8"/>
      <c r="HD26" s="8"/>
      <c r="HE26" s="8"/>
      <c r="HF26" s="8"/>
      <c r="HG26" s="8"/>
      <c r="HH26" s="8"/>
      <c r="HI26" s="8"/>
      <c r="HJ26" s="8"/>
      <c r="HK26" s="8"/>
      <c r="HL26" s="8"/>
      <c r="HM26" s="8"/>
      <c r="HN26" s="8"/>
      <c r="HO26" s="8"/>
      <c r="HP26" s="8"/>
      <c r="HQ26" s="8"/>
      <c r="HR26" s="8"/>
      <c r="HS26" s="8"/>
      <c r="HT26" s="8"/>
      <c r="HU26" s="8"/>
      <c r="HV26" s="8"/>
      <c r="HW26" s="8"/>
      <c r="HX26" s="8"/>
      <c r="HY26" s="8"/>
      <c r="HZ26" s="8"/>
      <c r="IA26" s="8"/>
      <c r="IB26" s="99"/>
      <c r="IC26" s="99"/>
      <c r="ID26" s="99"/>
      <c r="IE26" s="99"/>
      <c r="IF26" s="8"/>
      <c r="IG26" s="8"/>
      <c r="IH26" s="99"/>
      <c r="II26" s="99"/>
      <c r="IJ26" s="99"/>
      <c r="IK26" s="99"/>
      <c r="IL26" s="100"/>
      <c r="IM26" s="8"/>
      <c r="IN26" s="8"/>
      <c r="IO26" s="8"/>
      <c r="IP26" s="8"/>
      <c r="IQ26" s="8"/>
      <c r="IR26" s="8"/>
      <c r="IS26" s="8"/>
      <c r="IT26" s="8"/>
      <c r="IU26" s="8"/>
      <c r="IV26" s="8"/>
      <c r="IW26" s="8"/>
      <c r="IX26" s="8"/>
      <c r="IY26" s="8"/>
      <c r="IZ26" s="8"/>
      <c r="JA26" s="8"/>
      <c r="JB26" s="8"/>
      <c r="JC26" s="8"/>
      <c r="JD26" s="98"/>
      <c r="JE26" s="8"/>
      <c r="JF26" s="8"/>
      <c r="JG26" s="8"/>
      <c r="JH26" s="8"/>
      <c r="JI26" s="8"/>
      <c r="JJ26" s="8"/>
      <c r="JK26" s="8"/>
      <c r="JL26" s="8"/>
      <c r="JM26" s="8"/>
      <c r="JN26" s="8"/>
      <c r="JO26" s="8"/>
      <c r="JP26" s="8"/>
      <c r="JQ26" s="8"/>
      <c r="JR26" s="8"/>
      <c r="JS26" s="8"/>
      <c r="JT26" s="8"/>
      <c r="JU26" s="8"/>
      <c r="JV26" s="8"/>
      <c r="JW26" s="8"/>
      <c r="JX26" s="8"/>
      <c r="JY26" s="8"/>
      <c r="JZ26" s="8"/>
      <c r="KA26" s="8"/>
      <c r="KB26" s="8"/>
      <c r="KC26" s="8"/>
      <c r="KD26" s="8"/>
      <c r="KE26" s="8"/>
      <c r="KF26" s="8"/>
      <c r="KG26" s="8"/>
      <c r="KH26" s="8"/>
      <c r="KI26" s="8"/>
      <c r="KJ26" s="8"/>
      <c r="KK26" s="8"/>
      <c r="KL26" s="8"/>
      <c r="KM26" s="8"/>
      <c r="KN26" s="8"/>
      <c r="KO26" s="8"/>
      <c r="KP26" s="8"/>
      <c r="KQ26" s="8"/>
      <c r="KR26" s="8"/>
      <c r="KS26" s="8"/>
      <c r="KT26" s="8"/>
      <c r="KU26" s="8"/>
      <c r="KV26" s="8"/>
      <c r="KW26" s="8"/>
      <c r="KX26" s="8"/>
      <c r="KY26" s="8"/>
      <c r="KZ26" s="8"/>
      <c r="LA26" s="8"/>
      <c r="LB26" s="8"/>
      <c r="LC26" s="8"/>
      <c r="LD26" s="8"/>
      <c r="LE26" s="8"/>
      <c r="LF26" s="8"/>
      <c r="LG26" s="8"/>
      <c r="LH26" s="8"/>
      <c r="LI26" s="8"/>
      <c r="LJ26" s="8"/>
      <c r="LK26" s="8"/>
      <c r="LL26" s="8"/>
      <c r="LM26" s="8"/>
      <c r="LN26" s="8"/>
      <c r="LO26" s="8"/>
      <c r="LP26" s="8"/>
      <c r="LQ26" s="8"/>
      <c r="LR26" s="8"/>
      <c r="LS26" s="8"/>
      <c r="LT26" s="8"/>
      <c r="LU26" s="8"/>
      <c r="LV26" s="8"/>
      <c r="LW26" s="8"/>
      <c r="LX26" s="8"/>
      <c r="LY26" s="8"/>
      <c r="LZ26" s="8"/>
      <c r="MA26" s="8"/>
      <c r="MB26" s="8"/>
      <c r="MC26" s="8"/>
      <c r="MD26" s="8"/>
      <c r="ME26" s="8"/>
      <c r="MF26" s="8"/>
      <c r="MG26" s="8"/>
      <c r="MH26" s="8"/>
      <c r="MI26" s="8"/>
      <c r="MJ26" s="8"/>
      <c r="MK26" s="8"/>
      <c r="ML26" s="8"/>
      <c r="MM26" s="8"/>
      <c r="MN26" s="8"/>
      <c r="MO26" s="8"/>
      <c r="MP26" s="8"/>
      <c r="MQ26" s="8"/>
      <c r="MR26" s="8"/>
      <c r="MS26" s="8"/>
      <c r="MT26" s="8"/>
      <c r="MU26" s="8"/>
      <c r="MV26" s="8"/>
      <c r="MW26" s="8"/>
      <c r="MX26" s="8"/>
      <c r="MY26" s="8"/>
      <c r="MZ26" s="8"/>
      <c r="NA26" s="8"/>
      <c r="NB26" s="8"/>
      <c r="NC26" s="8"/>
      <c r="ND26" s="8"/>
      <c r="NE26" s="8"/>
      <c r="NF26" s="8"/>
      <c r="NG26" s="8"/>
      <c r="NH26" s="8"/>
      <c r="NI26" s="8"/>
      <c r="NJ26" s="8"/>
      <c r="NK26" s="8"/>
      <c r="NL26" s="8"/>
      <c r="NM26" s="8"/>
      <c r="NN26" s="8"/>
      <c r="NO26" s="8"/>
      <c r="NP26" s="8"/>
      <c r="NQ26" s="8"/>
      <c r="NR26" s="8"/>
      <c r="NS26" s="8"/>
      <c r="NT26" s="8"/>
      <c r="NU26" s="8"/>
      <c r="NV26" s="8"/>
      <c r="NW26" s="8"/>
      <c r="NX26" s="8"/>
      <c r="NY26" s="8"/>
      <c r="NZ26" s="8"/>
      <c r="OA26" s="8"/>
      <c r="OB26" s="8"/>
      <c r="OC26" s="8"/>
      <c r="OD26" s="8"/>
      <c r="OE26" s="8"/>
      <c r="OF26" s="8"/>
      <c r="OG26" s="8"/>
      <c r="OH26" s="8"/>
      <c r="OI26" s="8"/>
      <c r="OJ26" s="8"/>
      <c r="OK26" s="8"/>
      <c r="OL26" s="8"/>
      <c r="OM26" s="8"/>
      <c r="ON26" s="8"/>
      <c r="OO26" s="8"/>
      <c r="OP26" s="8"/>
      <c r="OQ26" s="8"/>
      <c r="OR26" s="8"/>
      <c r="OS26" s="8"/>
      <c r="OT26" s="8"/>
      <c r="OU26" s="8"/>
      <c r="OV26" s="8"/>
      <c r="OW26" s="8"/>
      <c r="OX26" s="8"/>
      <c r="OY26" s="8"/>
      <c r="OZ26" s="29"/>
      <c r="PA26" s="8"/>
      <c r="PB26" s="8"/>
      <c r="PC26" s="8"/>
      <c r="PD26" s="8"/>
      <c r="PE26" s="8"/>
      <c r="PF26" s="8"/>
      <c r="PG26" s="29"/>
      <c r="PH26" s="8"/>
      <c r="PI26" s="8"/>
      <c r="PJ26" s="8"/>
      <c r="PK26" s="8"/>
      <c r="PL26" s="8"/>
      <c r="PM26" s="8"/>
      <c r="PN26" s="202"/>
    </row>
    <row r="27" spans="1:430" ht="15.6">
      <c r="A27" s="56"/>
      <c r="B27" s="60">
        <f t="shared" si="15"/>
        <v>13</v>
      </c>
      <c r="C27" s="31"/>
      <c r="D27" s="218" t="s">
        <v>43</v>
      </c>
      <c r="E27" s="217"/>
      <c r="F27" s="217"/>
      <c r="G27" s="217"/>
      <c r="H27" s="217"/>
      <c r="I27" s="94"/>
      <c r="J27" s="96" t="s">
        <v>44</v>
      </c>
      <c r="K27" s="32"/>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8"/>
      <c r="DI27" s="8"/>
      <c r="DJ27" s="8"/>
      <c r="DK27" s="8"/>
      <c r="DL27" s="8"/>
      <c r="DM27" s="8"/>
      <c r="DN27" s="8"/>
      <c r="DO27" s="8"/>
      <c r="DP27" s="8"/>
      <c r="DQ27" s="8"/>
      <c r="DR27" s="8"/>
      <c r="DS27" s="8"/>
      <c r="DT27" s="8"/>
      <c r="DU27" s="8"/>
      <c r="DV27" s="8"/>
      <c r="DW27" s="8"/>
      <c r="DX27" s="8"/>
      <c r="DY27" s="8"/>
      <c r="DZ27" s="8"/>
      <c r="EA27" s="8"/>
      <c r="EB27" s="8"/>
      <c r="EC27" s="8"/>
      <c r="ED27" s="8"/>
      <c r="EE27" s="8"/>
      <c r="EF27" s="8"/>
      <c r="EG27" s="8"/>
      <c r="EH27" s="8"/>
      <c r="EI27" s="8"/>
      <c r="EJ27" s="8"/>
      <c r="EK27" s="8"/>
      <c r="EL27" s="8"/>
      <c r="EM27" s="8"/>
      <c r="EN27" s="8"/>
      <c r="EO27" s="8"/>
      <c r="EP27" s="8"/>
      <c r="EQ27" s="8"/>
      <c r="ER27" s="8"/>
      <c r="ES27" s="8"/>
      <c r="ET27" s="8"/>
      <c r="EU27" s="8"/>
      <c r="EV27" s="8"/>
      <c r="EW27" s="8"/>
      <c r="EX27" s="8"/>
      <c r="EY27" s="8"/>
      <c r="EZ27" s="8"/>
      <c r="FA27" s="8"/>
      <c r="FB27" s="8"/>
      <c r="FC27" s="8"/>
      <c r="FD27" s="8"/>
      <c r="FE27" s="8"/>
      <c r="FF27" s="8"/>
      <c r="FG27" s="8"/>
      <c r="FH27" s="8"/>
      <c r="FI27" s="8"/>
      <c r="FJ27" s="8"/>
      <c r="FK27" s="8"/>
      <c r="FL27" s="8"/>
      <c r="FM27" s="8"/>
      <c r="FN27" s="8"/>
      <c r="FO27" s="8"/>
      <c r="FP27" s="8"/>
      <c r="FQ27" s="8"/>
      <c r="FR27" s="8"/>
      <c r="FS27" s="8"/>
      <c r="FT27" s="8"/>
      <c r="FU27" s="8"/>
      <c r="FV27" s="8"/>
      <c r="FW27" s="8"/>
      <c r="FX27" s="8"/>
      <c r="FY27" s="8"/>
      <c r="FZ27" s="8"/>
      <c r="GA27" s="8"/>
      <c r="GB27" s="8"/>
      <c r="GC27" s="8"/>
      <c r="GD27" s="8"/>
      <c r="GE27" s="8"/>
      <c r="GF27" s="8"/>
      <c r="GG27" s="8"/>
      <c r="GH27" s="8"/>
      <c r="GI27" s="8"/>
      <c r="GJ27" s="8"/>
      <c r="GK27" s="8"/>
      <c r="GL27" s="8"/>
      <c r="GM27" s="8"/>
      <c r="GN27" s="8"/>
      <c r="GO27" s="8"/>
      <c r="GP27" s="8"/>
      <c r="GQ27" s="8"/>
      <c r="GR27" s="8"/>
      <c r="GS27" s="8"/>
      <c r="GT27" s="8"/>
      <c r="GU27" s="8"/>
      <c r="GV27" s="8"/>
      <c r="GW27" s="8"/>
      <c r="GX27" s="8"/>
      <c r="GY27" s="8"/>
      <c r="GZ27" s="8"/>
      <c r="HA27" s="8"/>
      <c r="HB27" s="8"/>
      <c r="HC27" s="8"/>
      <c r="HD27" s="8"/>
      <c r="HE27" s="8"/>
      <c r="HF27" s="8"/>
      <c r="HG27" s="8"/>
      <c r="HH27" s="8"/>
      <c r="HI27" s="8"/>
      <c r="HJ27" s="8"/>
      <c r="HK27" s="8"/>
      <c r="HL27" s="8"/>
      <c r="HM27" s="8"/>
      <c r="HN27" s="8"/>
      <c r="HO27" s="8"/>
      <c r="HP27" s="8"/>
      <c r="HQ27" s="8"/>
      <c r="HR27" s="8"/>
      <c r="HS27" s="8"/>
      <c r="HT27" s="8"/>
      <c r="HU27" s="8"/>
      <c r="HV27" s="8"/>
      <c r="HW27" s="8"/>
      <c r="HX27" s="8"/>
      <c r="HY27" s="8"/>
      <c r="HZ27" s="8"/>
      <c r="IA27" s="8"/>
      <c r="IB27" s="99"/>
      <c r="IC27" s="99"/>
      <c r="ID27" s="99"/>
      <c r="IE27" s="99"/>
      <c r="IF27" s="8"/>
      <c r="IG27" s="8"/>
      <c r="IH27" s="99"/>
      <c r="II27" s="99"/>
      <c r="IJ27" s="99"/>
      <c r="IK27" s="99"/>
      <c r="IL27" s="100"/>
      <c r="IM27" s="8"/>
      <c r="IN27" s="8"/>
      <c r="IO27" s="8"/>
      <c r="IP27" s="8"/>
      <c r="IQ27" s="8"/>
      <c r="IR27" s="8"/>
      <c r="IS27" s="8"/>
      <c r="IT27" s="8"/>
      <c r="IU27" s="8"/>
      <c r="IV27" s="8"/>
      <c r="IW27" s="8"/>
      <c r="IX27" s="8"/>
      <c r="IY27" s="8"/>
      <c r="IZ27" s="8"/>
      <c r="JA27" s="8"/>
      <c r="JB27" s="8"/>
      <c r="JC27" s="8"/>
      <c r="JD27" s="98"/>
      <c r="JE27" s="8"/>
      <c r="JF27" s="8"/>
      <c r="JG27" s="8"/>
      <c r="JH27" s="8"/>
      <c r="JI27" s="8"/>
      <c r="JJ27" s="8"/>
      <c r="JK27" s="8"/>
      <c r="JL27" s="8"/>
      <c r="JM27" s="8"/>
      <c r="JN27" s="8"/>
      <c r="JO27" s="8"/>
      <c r="JP27" s="8"/>
      <c r="JQ27" s="8"/>
      <c r="JR27" s="8"/>
      <c r="JS27" s="8"/>
      <c r="JT27" s="8"/>
      <c r="JU27" s="8"/>
      <c r="JV27" s="8"/>
      <c r="JW27" s="8"/>
      <c r="JX27" s="8"/>
      <c r="JY27" s="8"/>
      <c r="JZ27" s="8"/>
      <c r="KA27" s="8"/>
      <c r="KB27" s="8"/>
      <c r="KC27" s="8"/>
      <c r="KD27" s="8"/>
      <c r="KE27" s="8"/>
      <c r="KF27" s="8"/>
      <c r="KG27" s="8"/>
      <c r="KH27" s="8"/>
      <c r="KI27" s="8"/>
      <c r="KJ27" s="8"/>
      <c r="KK27" s="8"/>
      <c r="KL27" s="8"/>
      <c r="KM27" s="8"/>
      <c r="KN27" s="8"/>
      <c r="KO27" s="8"/>
      <c r="KP27" s="8"/>
      <c r="KQ27" s="8"/>
      <c r="KR27" s="8"/>
      <c r="KS27" s="8"/>
      <c r="KT27" s="8"/>
      <c r="KU27" s="8"/>
      <c r="KV27" s="8"/>
      <c r="KW27" s="8"/>
      <c r="KX27" s="8"/>
      <c r="KY27" s="8"/>
      <c r="KZ27" s="8"/>
      <c r="LA27" s="8"/>
      <c r="LB27" s="8"/>
      <c r="LC27" s="8"/>
      <c r="LD27" s="8"/>
      <c r="LE27" s="8"/>
      <c r="LF27" s="8"/>
      <c r="LG27" s="8"/>
      <c r="LH27" s="8"/>
      <c r="LI27" s="8"/>
      <c r="LJ27" s="8"/>
      <c r="LK27" s="8"/>
      <c r="LL27" s="8"/>
      <c r="LM27" s="8"/>
      <c r="LN27" s="8"/>
      <c r="LO27" s="8"/>
      <c r="LP27" s="8"/>
      <c r="LQ27" s="8"/>
      <c r="LR27" s="8"/>
      <c r="LS27" s="8"/>
      <c r="LT27" s="8"/>
      <c r="LU27" s="8"/>
      <c r="LV27" s="8"/>
      <c r="LW27" s="8"/>
      <c r="LX27" s="8"/>
      <c r="LY27" s="8"/>
      <c r="LZ27" s="8"/>
      <c r="MA27" s="8"/>
      <c r="MB27" s="8"/>
      <c r="MC27" s="8"/>
      <c r="MD27" s="8"/>
      <c r="ME27" s="8"/>
      <c r="MF27" s="8"/>
      <c r="MG27" s="8"/>
      <c r="MH27" s="8"/>
      <c r="MI27" s="8"/>
      <c r="MJ27" s="8"/>
      <c r="MK27" s="8"/>
      <c r="ML27" s="8"/>
      <c r="MM27" s="8"/>
      <c r="MN27" s="8"/>
      <c r="MO27" s="8"/>
      <c r="MP27" s="8"/>
      <c r="MQ27" s="8"/>
      <c r="MR27" s="8"/>
      <c r="MS27" s="8"/>
      <c r="MT27" s="8"/>
      <c r="MU27" s="8"/>
      <c r="MV27" s="8"/>
      <c r="MW27" s="8"/>
      <c r="MX27" s="8"/>
      <c r="MY27" s="8"/>
      <c r="MZ27" s="8"/>
      <c r="NA27" s="8"/>
      <c r="NB27" s="8"/>
      <c r="NC27" s="8"/>
      <c r="ND27" s="8"/>
      <c r="NE27" s="8"/>
      <c r="NF27" s="8"/>
      <c r="NG27" s="8"/>
      <c r="NH27" s="8"/>
      <c r="NI27" s="8"/>
      <c r="NJ27" s="8"/>
      <c r="NK27" s="8"/>
      <c r="NL27" s="8"/>
      <c r="NM27" s="8"/>
      <c r="NN27" s="8"/>
      <c r="NO27" s="8"/>
      <c r="NP27" s="8"/>
      <c r="NQ27" s="8"/>
      <c r="NR27" s="8"/>
      <c r="NS27" s="8"/>
      <c r="NT27" s="8"/>
      <c r="NU27" s="8"/>
      <c r="NV27" s="8"/>
      <c r="NW27" s="8"/>
      <c r="NX27" s="8"/>
      <c r="NY27" s="8"/>
      <c r="NZ27" s="8"/>
      <c r="OA27" s="8"/>
      <c r="OB27" s="8"/>
      <c r="OC27" s="8"/>
      <c r="OD27" s="8"/>
      <c r="OE27" s="8"/>
      <c r="OF27" s="8"/>
      <c r="OG27" s="8"/>
      <c r="OH27" s="8"/>
      <c r="OI27" s="8"/>
      <c r="OJ27" s="8"/>
      <c r="OK27" s="8"/>
      <c r="OL27" s="8"/>
      <c r="OM27" s="8"/>
      <c r="ON27" s="8"/>
      <c r="OO27" s="8"/>
      <c r="OP27" s="8"/>
      <c r="OQ27" s="8"/>
      <c r="OR27" s="8"/>
      <c r="OS27" s="8"/>
      <c r="OT27" s="8"/>
      <c r="OU27" s="8"/>
      <c r="OV27" s="8"/>
      <c r="OW27" s="8"/>
      <c r="OX27" s="8"/>
      <c r="OY27" s="8"/>
      <c r="OZ27" s="29"/>
      <c r="PA27" s="8"/>
      <c r="PB27" s="8"/>
      <c r="PC27" s="8"/>
      <c r="PD27" s="8"/>
      <c r="PE27" s="8"/>
      <c r="PF27" s="8"/>
      <c r="PG27" s="29"/>
      <c r="PH27" s="8"/>
      <c r="PI27" s="8"/>
      <c r="PJ27" s="8"/>
      <c r="PK27" s="8"/>
      <c r="PL27" s="8"/>
      <c r="PM27" s="8"/>
      <c r="PN27" s="202"/>
    </row>
    <row r="28" spans="1:430" ht="15.6">
      <c r="A28" s="56"/>
      <c r="B28" s="60">
        <f t="shared" si="15"/>
        <v>14</v>
      </c>
      <c r="C28" s="31"/>
      <c r="D28" s="218" t="s">
        <v>45</v>
      </c>
      <c r="E28" s="217"/>
      <c r="F28" s="217"/>
      <c r="G28" s="217"/>
      <c r="H28" s="217"/>
      <c r="I28" s="94"/>
      <c r="J28" s="96" t="s">
        <v>10</v>
      </c>
      <c r="K28" s="32"/>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c r="CA28" s="8"/>
      <c r="CB28" s="8"/>
      <c r="CC28" s="8"/>
      <c r="CD28" s="8"/>
      <c r="CE28" s="8"/>
      <c r="CF28" s="8"/>
      <c r="CG28" s="8"/>
      <c r="CH28" s="8"/>
      <c r="CI28" s="8"/>
      <c r="CJ28" s="8"/>
      <c r="CK28" s="8"/>
      <c r="CL28" s="8"/>
      <c r="CM28" s="8"/>
      <c r="CN28" s="8"/>
      <c r="CO28" s="8"/>
      <c r="CP28" s="8"/>
      <c r="CQ28" s="8"/>
      <c r="CR28" s="8"/>
      <c r="CS28" s="8"/>
      <c r="CT28" s="8"/>
      <c r="CU28" s="8"/>
      <c r="CV28" s="8"/>
      <c r="CW28" s="8"/>
      <c r="CX28" s="8"/>
      <c r="CY28" s="8"/>
      <c r="CZ28" s="8"/>
      <c r="DA28" s="8"/>
      <c r="DB28" s="8"/>
      <c r="DC28" s="8"/>
      <c r="DD28" s="8"/>
      <c r="DE28" s="8"/>
      <c r="DF28" s="8"/>
      <c r="DG28" s="8"/>
      <c r="DH28" s="8"/>
      <c r="DI28" s="8"/>
      <c r="DJ28" s="8"/>
      <c r="DK28" s="8"/>
      <c r="DL28" s="8"/>
      <c r="DM28" s="8"/>
      <c r="DN28" s="8"/>
      <c r="DO28" s="8"/>
      <c r="DP28" s="8"/>
      <c r="DQ28" s="8"/>
      <c r="DR28" s="8"/>
      <c r="DS28" s="8"/>
      <c r="DT28" s="8"/>
      <c r="DU28" s="8"/>
      <c r="DV28" s="8"/>
      <c r="DW28" s="8"/>
      <c r="DX28" s="8"/>
      <c r="DY28" s="8"/>
      <c r="DZ28" s="8"/>
      <c r="EA28" s="8"/>
      <c r="EB28" s="8"/>
      <c r="EC28" s="8"/>
      <c r="ED28" s="8"/>
      <c r="EE28" s="8"/>
      <c r="EF28" s="8"/>
      <c r="EG28" s="8"/>
      <c r="EH28" s="8"/>
      <c r="EI28" s="8"/>
      <c r="EJ28" s="8"/>
      <c r="EK28" s="8"/>
      <c r="EL28" s="8"/>
      <c r="EM28" s="8"/>
      <c r="EN28" s="8"/>
      <c r="EO28" s="8"/>
      <c r="EP28" s="8"/>
      <c r="EQ28" s="8"/>
      <c r="ER28" s="8"/>
      <c r="ES28" s="8"/>
      <c r="ET28" s="8"/>
      <c r="EU28" s="8"/>
      <c r="EV28" s="8"/>
      <c r="EW28" s="8"/>
      <c r="EX28" s="8"/>
      <c r="EY28" s="8"/>
      <c r="EZ28" s="8"/>
      <c r="FA28" s="8"/>
      <c r="FB28" s="8"/>
      <c r="FC28" s="8"/>
      <c r="FD28" s="8"/>
      <c r="FE28" s="8"/>
      <c r="FF28" s="8"/>
      <c r="FG28" s="8"/>
      <c r="FH28" s="8"/>
      <c r="FI28" s="8"/>
      <c r="FJ28" s="8"/>
      <c r="FK28" s="8"/>
      <c r="FL28" s="8"/>
      <c r="FM28" s="8"/>
      <c r="FN28" s="8"/>
      <c r="FO28" s="8"/>
      <c r="FP28" s="8"/>
      <c r="FQ28" s="8"/>
      <c r="FR28" s="8"/>
      <c r="FS28" s="8"/>
      <c r="FT28" s="8"/>
      <c r="FU28" s="8"/>
      <c r="FV28" s="8"/>
      <c r="FW28" s="8"/>
      <c r="FX28" s="8"/>
      <c r="FY28" s="8"/>
      <c r="FZ28" s="8"/>
      <c r="GA28" s="8"/>
      <c r="GB28" s="8"/>
      <c r="GC28" s="8"/>
      <c r="GD28" s="8"/>
      <c r="GE28" s="8"/>
      <c r="GF28" s="8"/>
      <c r="GG28" s="8"/>
      <c r="GH28" s="8"/>
      <c r="GI28" s="8"/>
      <c r="GJ28" s="8"/>
      <c r="GK28" s="8"/>
      <c r="GL28" s="8"/>
      <c r="GM28" s="8"/>
      <c r="GN28" s="8"/>
      <c r="GO28" s="8"/>
      <c r="GP28" s="8"/>
      <c r="GQ28" s="8"/>
      <c r="GR28" s="8"/>
      <c r="GS28" s="8"/>
      <c r="GT28" s="8"/>
      <c r="GU28" s="8"/>
      <c r="GV28" s="8"/>
      <c r="GW28" s="8"/>
      <c r="GX28" s="8"/>
      <c r="GY28" s="8"/>
      <c r="GZ28" s="8"/>
      <c r="HA28" s="8"/>
      <c r="HB28" s="8"/>
      <c r="HC28" s="8"/>
      <c r="HD28" s="8"/>
      <c r="HE28" s="8"/>
      <c r="HF28" s="8"/>
      <c r="HG28" s="8"/>
      <c r="HH28" s="8"/>
      <c r="HI28" s="8"/>
      <c r="HJ28" s="8"/>
      <c r="HK28" s="8"/>
      <c r="HL28" s="8"/>
      <c r="HM28" s="8"/>
      <c r="HN28" s="8"/>
      <c r="HO28" s="8"/>
      <c r="HP28" s="8"/>
      <c r="HQ28" s="8"/>
      <c r="HR28" s="8"/>
      <c r="HS28" s="8"/>
      <c r="HT28" s="8"/>
      <c r="HU28" s="8"/>
      <c r="HV28" s="8"/>
      <c r="HW28" s="8"/>
      <c r="HX28" s="8"/>
      <c r="HY28" s="8"/>
      <c r="HZ28" s="8"/>
      <c r="IA28" s="8"/>
      <c r="IB28" s="99"/>
      <c r="IC28" s="99"/>
      <c r="ID28" s="99"/>
      <c r="IE28" s="100"/>
      <c r="IF28" s="8"/>
      <c r="IG28" s="8"/>
      <c r="IH28" s="8"/>
      <c r="II28" s="8"/>
      <c r="IJ28" s="8"/>
      <c r="IK28" s="8"/>
      <c r="IL28" s="8"/>
      <c r="IM28" s="8"/>
      <c r="IN28" s="8"/>
      <c r="IO28" s="8"/>
      <c r="IP28" s="8"/>
      <c r="IQ28" s="8"/>
      <c r="IR28" s="8"/>
      <c r="IS28" s="8"/>
      <c r="IT28" s="8"/>
      <c r="IU28" s="8"/>
      <c r="IV28" s="8"/>
      <c r="IW28" s="8"/>
      <c r="IX28" s="8"/>
      <c r="IY28" s="8"/>
      <c r="IZ28" s="8"/>
      <c r="JA28" s="8"/>
      <c r="JB28" s="8"/>
      <c r="JC28" s="8"/>
      <c r="JD28" s="98"/>
      <c r="JE28" s="8"/>
      <c r="JF28" s="8"/>
      <c r="JG28" s="8"/>
      <c r="JH28" s="8"/>
      <c r="JI28" s="8"/>
      <c r="JJ28" s="8"/>
      <c r="JK28" s="8"/>
      <c r="JL28" s="8"/>
      <c r="JM28" s="8"/>
      <c r="JN28" s="8"/>
      <c r="JO28" s="8"/>
      <c r="JP28" s="8"/>
      <c r="JQ28" s="8"/>
      <c r="JR28" s="8"/>
      <c r="JS28" s="8"/>
      <c r="JT28" s="8"/>
      <c r="JU28" s="8"/>
      <c r="JV28" s="8"/>
      <c r="JW28" s="8"/>
      <c r="JX28" s="8"/>
      <c r="JY28" s="8"/>
      <c r="JZ28" s="8"/>
      <c r="KA28" s="8"/>
      <c r="KB28" s="8"/>
      <c r="KC28" s="8"/>
      <c r="KD28" s="8"/>
      <c r="KE28" s="8"/>
      <c r="KF28" s="8"/>
      <c r="KG28" s="8"/>
      <c r="KH28" s="8"/>
      <c r="KI28" s="8"/>
      <c r="KJ28" s="8"/>
      <c r="KK28" s="8"/>
      <c r="KL28" s="8"/>
      <c r="KM28" s="8"/>
      <c r="KN28" s="8"/>
      <c r="KO28" s="8"/>
      <c r="KP28" s="8"/>
      <c r="KQ28" s="8"/>
      <c r="KR28" s="8"/>
      <c r="KS28" s="8"/>
      <c r="KT28" s="8"/>
      <c r="KU28" s="8"/>
      <c r="KV28" s="8"/>
      <c r="KW28" s="8"/>
      <c r="KX28" s="8"/>
      <c r="KY28" s="8"/>
      <c r="KZ28" s="8"/>
      <c r="LA28" s="8"/>
      <c r="LB28" s="8"/>
      <c r="LC28" s="8"/>
      <c r="LD28" s="8"/>
      <c r="LE28" s="8"/>
      <c r="LF28" s="8"/>
      <c r="LG28" s="8"/>
      <c r="LH28" s="8"/>
      <c r="LI28" s="8"/>
      <c r="LJ28" s="8"/>
      <c r="LK28" s="8"/>
      <c r="LL28" s="8"/>
      <c r="LM28" s="8"/>
      <c r="LN28" s="8"/>
      <c r="LO28" s="8"/>
      <c r="LP28" s="8"/>
      <c r="LQ28" s="8"/>
      <c r="LR28" s="8"/>
      <c r="LS28" s="8"/>
      <c r="LT28" s="8"/>
      <c r="LU28" s="8"/>
      <c r="LV28" s="8"/>
      <c r="LW28" s="8"/>
      <c r="LX28" s="8"/>
      <c r="LY28" s="8"/>
      <c r="LZ28" s="8"/>
      <c r="MA28" s="8"/>
      <c r="MB28" s="8"/>
      <c r="MC28" s="8"/>
      <c r="MD28" s="8"/>
      <c r="ME28" s="8"/>
      <c r="MF28" s="8"/>
      <c r="MG28" s="8"/>
      <c r="MH28" s="8"/>
      <c r="MI28" s="8"/>
      <c r="MJ28" s="8"/>
      <c r="MK28" s="8"/>
      <c r="ML28" s="8"/>
      <c r="MM28" s="8"/>
      <c r="MN28" s="8"/>
      <c r="MO28" s="8"/>
      <c r="MP28" s="8"/>
      <c r="MQ28" s="8"/>
      <c r="MR28" s="8"/>
      <c r="MS28" s="8"/>
      <c r="MT28" s="8"/>
      <c r="MU28" s="8"/>
      <c r="MV28" s="8"/>
      <c r="MW28" s="8"/>
      <c r="MX28" s="8"/>
      <c r="MY28" s="8"/>
      <c r="MZ28" s="8"/>
      <c r="NA28" s="8"/>
      <c r="NB28" s="8"/>
      <c r="NC28" s="8"/>
      <c r="ND28" s="8"/>
      <c r="NE28" s="8"/>
      <c r="NF28" s="8"/>
      <c r="NG28" s="8"/>
      <c r="NH28" s="8"/>
      <c r="NI28" s="8"/>
      <c r="NJ28" s="8"/>
      <c r="NK28" s="8"/>
      <c r="NL28" s="8"/>
      <c r="NM28" s="8"/>
      <c r="NN28" s="8"/>
      <c r="NO28" s="8"/>
      <c r="NP28" s="8"/>
      <c r="NQ28" s="8"/>
      <c r="NR28" s="8"/>
      <c r="NS28" s="8"/>
      <c r="NT28" s="8"/>
      <c r="NU28" s="8"/>
      <c r="NV28" s="8"/>
      <c r="NW28" s="8"/>
      <c r="NX28" s="8"/>
      <c r="NY28" s="8"/>
      <c r="NZ28" s="8"/>
      <c r="OA28" s="8"/>
      <c r="OB28" s="8"/>
      <c r="OC28" s="8"/>
      <c r="OD28" s="8"/>
      <c r="OE28" s="8"/>
      <c r="OF28" s="8"/>
      <c r="OG28" s="8"/>
      <c r="OH28" s="8"/>
      <c r="OI28" s="8"/>
      <c r="OJ28" s="8"/>
      <c r="OK28" s="8"/>
      <c r="OL28" s="8"/>
      <c r="OM28" s="8"/>
      <c r="ON28" s="8"/>
      <c r="OO28" s="8"/>
      <c r="OP28" s="8"/>
      <c r="OQ28" s="8"/>
      <c r="OR28" s="8"/>
      <c r="OS28" s="8"/>
      <c r="OT28" s="8"/>
      <c r="OU28" s="8"/>
      <c r="OV28" s="8"/>
      <c r="OW28" s="8"/>
      <c r="OX28" s="8"/>
      <c r="OY28" s="8"/>
      <c r="OZ28" s="29"/>
      <c r="PA28" s="8"/>
      <c r="PB28" s="8"/>
      <c r="PC28" s="8"/>
      <c r="PD28" s="8"/>
      <c r="PE28" s="8"/>
      <c r="PF28" s="8"/>
      <c r="PG28" s="29"/>
      <c r="PH28" s="8"/>
      <c r="PI28" s="8"/>
      <c r="PJ28" s="8"/>
      <c r="PK28" s="8"/>
      <c r="PL28" s="8"/>
      <c r="PM28" s="8"/>
      <c r="PN28" s="202"/>
    </row>
    <row r="29" spans="1:430" ht="15.6">
      <c r="A29" s="56"/>
      <c r="B29" s="60">
        <f t="shared" si="15"/>
        <v>15</v>
      </c>
      <c r="C29" s="31"/>
      <c r="D29" s="218" t="s">
        <v>46</v>
      </c>
      <c r="E29" s="217"/>
      <c r="F29" s="217"/>
      <c r="G29" s="217"/>
      <c r="H29" s="217"/>
      <c r="I29" s="94"/>
      <c r="J29" s="96" t="s">
        <v>47</v>
      </c>
      <c r="K29" s="32"/>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8"/>
      <c r="DT29" s="8"/>
      <c r="DU29" s="8"/>
      <c r="DV29" s="8"/>
      <c r="DW29" s="8"/>
      <c r="DX29" s="8"/>
      <c r="DY29" s="8"/>
      <c r="DZ29" s="8"/>
      <c r="EA29" s="8"/>
      <c r="EB29" s="8"/>
      <c r="EC29" s="8"/>
      <c r="ED29" s="8"/>
      <c r="EE29" s="8"/>
      <c r="EF29" s="8"/>
      <c r="EG29" s="8"/>
      <c r="EH29" s="8"/>
      <c r="EI29" s="8"/>
      <c r="EJ29" s="8"/>
      <c r="EK29" s="8"/>
      <c r="EL29" s="8"/>
      <c r="EM29" s="8"/>
      <c r="EN29" s="8"/>
      <c r="EO29" s="8"/>
      <c r="EP29" s="8"/>
      <c r="EQ29" s="8"/>
      <c r="ER29" s="8"/>
      <c r="ES29" s="8"/>
      <c r="ET29" s="8"/>
      <c r="EU29" s="8"/>
      <c r="EV29" s="8"/>
      <c r="EW29" s="8"/>
      <c r="EX29" s="8"/>
      <c r="EY29" s="8"/>
      <c r="EZ29" s="8"/>
      <c r="FA29" s="8"/>
      <c r="FB29" s="8"/>
      <c r="FC29" s="8"/>
      <c r="FD29" s="8"/>
      <c r="FE29" s="8"/>
      <c r="FF29" s="8"/>
      <c r="FG29" s="8"/>
      <c r="FH29" s="8"/>
      <c r="FI29" s="8"/>
      <c r="FJ29" s="8"/>
      <c r="FK29" s="8"/>
      <c r="FL29" s="8"/>
      <c r="FM29" s="8"/>
      <c r="FN29" s="8"/>
      <c r="FO29" s="8"/>
      <c r="FP29" s="8"/>
      <c r="FQ29" s="8"/>
      <c r="FR29" s="8"/>
      <c r="FS29" s="8"/>
      <c r="FT29" s="8"/>
      <c r="FU29" s="8"/>
      <c r="FV29" s="8"/>
      <c r="FW29" s="8"/>
      <c r="FX29" s="8"/>
      <c r="FY29" s="8"/>
      <c r="FZ29" s="8"/>
      <c r="GA29" s="8"/>
      <c r="GB29" s="8"/>
      <c r="GC29" s="8"/>
      <c r="GD29" s="8"/>
      <c r="GE29" s="8"/>
      <c r="GF29" s="8"/>
      <c r="GG29" s="8"/>
      <c r="GH29" s="8"/>
      <c r="GI29" s="8"/>
      <c r="GJ29" s="8"/>
      <c r="GK29" s="8"/>
      <c r="GL29" s="8"/>
      <c r="GM29" s="8"/>
      <c r="GN29" s="8"/>
      <c r="GO29" s="8"/>
      <c r="GP29" s="8"/>
      <c r="GQ29" s="8"/>
      <c r="GR29" s="8"/>
      <c r="GS29" s="8"/>
      <c r="GT29" s="8"/>
      <c r="GU29" s="8"/>
      <c r="GV29" s="8"/>
      <c r="GW29" s="8"/>
      <c r="GX29" s="8"/>
      <c r="GY29" s="8"/>
      <c r="GZ29" s="8"/>
      <c r="HA29" s="8"/>
      <c r="HB29" s="8"/>
      <c r="HC29" s="8"/>
      <c r="HD29" s="8"/>
      <c r="HE29" s="8"/>
      <c r="HF29" s="8"/>
      <c r="HG29" s="8"/>
      <c r="HH29" s="8"/>
      <c r="HI29" s="8"/>
      <c r="HJ29" s="8"/>
      <c r="HK29" s="8"/>
      <c r="HL29" s="8"/>
      <c r="HM29" s="8"/>
      <c r="HN29" s="8"/>
      <c r="HO29" s="8"/>
      <c r="HP29" s="8"/>
      <c r="HQ29" s="8"/>
      <c r="HR29" s="8"/>
      <c r="HS29" s="8"/>
      <c r="HT29" s="8"/>
      <c r="HU29" s="8"/>
      <c r="HV29" s="8"/>
      <c r="HW29" s="8"/>
      <c r="HX29" s="8"/>
      <c r="HY29" s="8"/>
      <c r="HZ29" s="8"/>
      <c r="IA29" s="8"/>
      <c r="IB29" s="99"/>
      <c r="IC29" s="99"/>
      <c r="ID29" s="99"/>
      <c r="IE29" s="100"/>
      <c r="IF29" s="8"/>
      <c r="IG29" s="8"/>
      <c r="IH29" s="8"/>
      <c r="II29" s="8"/>
      <c r="IJ29" s="8"/>
      <c r="IK29" s="8"/>
      <c r="IL29" s="8"/>
      <c r="IM29" s="8"/>
      <c r="IN29" s="8"/>
      <c r="IO29" s="8"/>
      <c r="IP29" s="8"/>
      <c r="IQ29" s="8"/>
      <c r="IR29" s="8"/>
      <c r="IS29" s="8"/>
      <c r="IT29" s="8"/>
      <c r="IU29" s="8"/>
      <c r="IV29" s="8"/>
      <c r="IW29" s="8"/>
      <c r="IX29" s="8"/>
      <c r="IY29" s="8"/>
      <c r="IZ29" s="8"/>
      <c r="JA29" s="8"/>
      <c r="JB29" s="8"/>
      <c r="JC29" s="8"/>
      <c r="JD29" s="98"/>
      <c r="JE29" s="8"/>
      <c r="JF29" s="8"/>
      <c r="JG29" s="8"/>
      <c r="JH29" s="8"/>
      <c r="JI29" s="8"/>
      <c r="JJ29" s="8"/>
      <c r="JK29" s="8"/>
      <c r="JL29" s="8"/>
      <c r="JM29" s="8"/>
      <c r="JN29" s="8"/>
      <c r="JO29" s="8"/>
      <c r="JP29" s="8"/>
      <c r="JQ29" s="8"/>
      <c r="JR29" s="8"/>
      <c r="JS29" s="8"/>
      <c r="JT29" s="8"/>
      <c r="JU29" s="8"/>
      <c r="JV29" s="8"/>
      <c r="JW29" s="8"/>
      <c r="JX29" s="8"/>
      <c r="JY29" s="8"/>
      <c r="JZ29" s="8"/>
      <c r="KA29" s="8"/>
      <c r="KB29" s="8"/>
      <c r="KC29" s="8"/>
      <c r="KD29" s="8"/>
      <c r="KE29" s="8"/>
      <c r="KF29" s="8"/>
      <c r="KG29" s="8"/>
      <c r="KH29" s="8"/>
      <c r="KI29" s="8"/>
      <c r="KJ29" s="8"/>
      <c r="KK29" s="8"/>
      <c r="KL29" s="8"/>
      <c r="KM29" s="8"/>
      <c r="KN29" s="8"/>
      <c r="KO29" s="8"/>
      <c r="KP29" s="8"/>
      <c r="KQ29" s="8"/>
      <c r="KR29" s="8"/>
      <c r="KS29" s="8"/>
      <c r="KT29" s="8"/>
      <c r="KU29" s="8"/>
      <c r="KV29" s="8"/>
      <c r="KW29" s="8"/>
      <c r="KX29" s="8"/>
      <c r="KY29" s="8"/>
      <c r="KZ29" s="8"/>
      <c r="LA29" s="8"/>
      <c r="LB29" s="8"/>
      <c r="LC29" s="8"/>
      <c r="LD29" s="8"/>
      <c r="LE29" s="8"/>
      <c r="LF29" s="8"/>
      <c r="LG29" s="8"/>
      <c r="LH29" s="8"/>
      <c r="LI29" s="8"/>
      <c r="LJ29" s="8"/>
      <c r="LK29" s="8"/>
      <c r="LL29" s="8"/>
      <c r="LM29" s="8"/>
      <c r="LN29" s="8"/>
      <c r="LO29" s="8"/>
      <c r="LP29" s="8"/>
      <c r="LQ29" s="8"/>
      <c r="LR29" s="8"/>
      <c r="LS29" s="8"/>
      <c r="LT29" s="8"/>
      <c r="LU29" s="8"/>
      <c r="LV29" s="8"/>
      <c r="LW29" s="8"/>
      <c r="LX29" s="8"/>
      <c r="LY29" s="8"/>
      <c r="LZ29" s="8"/>
      <c r="MA29" s="8"/>
      <c r="MB29" s="8"/>
      <c r="MC29" s="8"/>
      <c r="MD29" s="8"/>
      <c r="ME29" s="8"/>
      <c r="MF29" s="8"/>
      <c r="MG29" s="8"/>
      <c r="MH29" s="8"/>
      <c r="MI29" s="8"/>
      <c r="MJ29" s="8"/>
      <c r="MK29" s="8"/>
      <c r="ML29" s="8"/>
      <c r="MM29" s="8"/>
      <c r="MN29" s="8"/>
      <c r="MO29" s="8"/>
      <c r="MP29" s="8"/>
      <c r="MQ29" s="8"/>
      <c r="MR29" s="8"/>
      <c r="MS29" s="8"/>
      <c r="MT29" s="8"/>
      <c r="MU29" s="8"/>
      <c r="MV29" s="8"/>
      <c r="MW29" s="8"/>
      <c r="MX29" s="8"/>
      <c r="MY29" s="8"/>
      <c r="MZ29" s="8"/>
      <c r="NA29" s="8"/>
      <c r="NB29" s="8"/>
      <c r="NC29" s="8"/>
      <c r="ND29" s="8"/>
      <c r="NE29" s="8"/>
      <c r="NF29" s="8"/>
      <c r="NG29" s="8"/>
      <c r="NH29" s="8"/>
      <c r="NI29" s="8"/>
      <c r="NJ29" s="8"/>
      <c r="NK29" s="8"/>
      <c r="NL29" s="8"/>
      <c r="NM29" s="8"/>
      <c r="NN29" s="8"/>
      <c r="NO29" s="8"/>
      <c r="NP29" s="8"/>
      <c r="NQ29" s="8"/>
      <c r="NR29" s="8"/>
      <c r="NS29" s="8"/>
      <c r="NT29" s="8"/>
      <c r="NU29" s="8"/>
      <c r="NV29" s="8"/>
      <c r="NW29" s="8"/>
      <c r="NX29" s="8"/>
      <c r="NY29" s="8"/>
      <c r="NZ29" s="8"/>
      <c r="OA29" s="8"/>
      <c r="OB29" s="8"/>
      <c r="OC29" s="8"/>
      <c r="OD29" s="8"/>
      <c r="OE29" s="8"/>
      <c r="OF29" s="8"/>
      <c r="OG29" s="8"/>
      <c r="OH29" s="8"/>
      <c r="OI29" s="8"/>
      <c r="OJ29" s="8"/>
      <c r="OK29" s="8"/>
      <c r="OL29" s="8"/>
      <c r="OM29" s="8"/>
      <c r="ON29" s="8"/>
      <c r="OO29" s="8"/>
      <c r="OP29" s="8"/>
      <c r="OQ29" s="8"/>
      <c r="OR29" s="8"/>
      <c r="OS29" s="8"/>
      <c r="OT29" s="8"/>
      <c r="OU29" s="8"/>
      <c r="OV29" s="8"/>
      <c r="OW29" s="8"/>
      <c r="OX29" s="8"/>
      <c r="OY29" s="8"/>
      <c r="OZ29" s="29"/>
      <c r="PA29" s="8"/>
      <c r="PB29" s="8"/>
      <c r="PC29" s="8"/>
      <c r="PD29" s="8"/>
      <c r="PE29" s="8"/>
      <c r="PF29" s="8"/>
      <c r="PG29" s="29"/>
      <c r="PH29" s="8"/>
      <c r="PI29" s="8"/>
      <c r="PJ29" s="8"/>
      <c r="PK29" s="8"/>
      <c r="PL29" s="8"/>
      <c r="PM29" s="8"/>
      <c r="PN29" s="202"/>
    </row>
    <row r="30" spans="1:430" ht="15.6">
      <c r="A30" s="56"/>
      <c r="B30" s="60">
        <f t="shared" si="15"/>
        <v>16</v>
      </c>
      <c r="C30" s="31"/>
      <c r="D30" s="218" t="s">
        <v>48</v>
      </c>
      <c r="E30" s="217"/>
      <c r="F30" s="217"/>
      <c r="G30" s="217"/>
      <c r="H30" s="217"/>
      <c r="I30" s="94"/>
      <c r="J30" s="96" t="s">
        <v>31</v>
      </c>
      <c r="K30" s="32"/>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c r="FF30" s="8"/>
      <c r="FG30" s="8"/>
      <c r="FH30" s="8"/>
      <c r="FI30" s="8"/>
      <c r="FJ30" s="8"/>
      <c r="FK30" s="8"/>
      <c r="FL30" s="8"/>
      <c r="FM30" s="8"/>
      <c r="FN30" s="8"/>
      <c r="FO30" s="8"/>
      <c r="FP30" s="8"/>
      <c r="FQ30" s="8"/>
      <c r="FR30" s="8"/>
      <c r="FS30" s="8"/>
      <c r="FT30" s="8"/>
      <c r="FU30" s="8"/>
      <c r="FV30" s="8"/>
      <c r="FW30" s="8"/>
      <c r="FX30" s="8"/>
      <c r="FY30" s="8"/>
      <c r="FZ30" s="8"/>
      <c r="GA30" s="8"/>
      <c r="GB30" s="8"/>
      <c r="GC30" s="8"/>
      <c r="GD30" s="8"/>
      <c r="GE30" s="8"/>
      <c r="GF30" s="8"/>
      <c r="GG30" s="8"/>
      <c r="GH30" s="8"/>
      <c r="GI30" s="8"/>
      <c r="GJ30" s="8"/>
      <c r="GK30" s="8"/>
      <c r="GL30" s="8"/>
      <c r="GM30" s="8"/>
      <c r="GN30" s="8"/>
      <c r="GO30" s="8"/>
      <c r="GP30" s="8"/>
      <c r="GQ30" s="8"/>
      <c r="GR30" s="8"/>
      <c r="GS30" s="8"/>
      <c r="GT30" s="8"/>
      <c r="GU30" s="8"/>
      <c r="GV30" s="8"/>
      <c r="GW30" s="8"/>
      <c r="GX30" s="8"/>
      <c r="GY30" s="8"/>
      <c r="GZ30" s="8"/>
      <c r="HA30" s="8"/>
      <c r="HB30" s="8"/>
      <c r="HC30" s="8"/>
      <c r="HD30" s="8"/>
      <c r="HE30" s="8"/>
      <c r="HF30" s="8"/>
      <c r="HG30" s="8"/>
      <c r="HH30" s="8"/>
      <c r="HI30" s="8"/>
      <c r="HJ30" s="8"/>
      <c r="HK30" s="8"/>
      <c r="HL30" s="8"/>
      <c r="HM30" s="8"/>
      <c r="HN30" s="8"/>
      <c r="HO30" s="8"/>
      <c r="HP30" s="8"/>
      <c r="HQ30" s="8"/>
      <c r="HR30" s="8"/>
      <c r="HS30" s="8"/>
      <c r="HT30" s="8"/>
      <c r="HU30" s="8"/>
      <c r="HV30" s="8"/>
      <c r="HW30" s="8"/>
      <c r="HX30" s="8"/>
      <c r="HY30" s="8"/>
      <c r="HZ30" s="8"/>
      <c r="IA30" s="8"/>
      <c r="IB30" s="99"/>
      <c r="IC30" s="99"/>
      <c r="ID30" s="99"/>
      <c r="IE30" s="99"/>
      <c r="IF30" s="8"/>
      <c r="IG30" s="8"/>
      <c r="IH30" s="99"/>
      <c r="II30" s="100"/>
      <c r="IJ30" s="8"/>
      <c r="IK30" s="8"/>
      <c r="IL30" s="8"/>
      <c r="IM30" s="8"/>
      <c r="IN30" s="8"/>
      <c r="IO30" s="8"/>
      <c r="IP30" s="8"/>
      <c r="IQ30" s="8"/>
      <c r="IR30" s="8"/>
      <c r="IS30" s="8"/>
      <c r="IT30" s="8"/>
      <c r="IU30" s="8"/>
      <c r="IV30" s="8"/>
      <c r="IW30" s="8"/>
      <c r="IX30" s="8"/>
      <c r="IY30" s="8"/>
      <c r="IZ30" s="8"/>
      <c r="JA30" s="8"/>
      <c r="JB30" s="8"/>
      <c r="JC30" s="8"/>
      <c r="JD30" s="98"/>
      <c r="JE30" s="8"/>
      <c r="JF30" s="8"/>
      <c r="JG30" s="8"/>
      <c r="JH30" s="8"/>
      <c r="JI30" s="8"/>
      <c r="JJ30" s="8"/>
      <c r="JK30" s="8"/>
      <c r="JL30" s="8"/>
      <c r="JM30" s="8"/>
      <c r="JN30" s="8"/>
      <c r="JO30" s="8"/>
      <c r="JP30" s="8"/>
      <c r="JQ30" s="8"/>
      <c r="JR30" s="8"/>
      <c r="JS30" s="8"/>
      <c r="JT30" s="8"/>
      <c r="JU30" s="8"/>
      <c r="JV30" s="8"/>
      <c r="JW30" s="8"/>
      <c r="JX30" s="8"/>
      <c r="JY30" s="8"/>
      <c r="JZ30" s="8"/>
      <c r="KA30" s="8"/>
      <c r="KB30" s="8"/>
      <c r="KC30" s="8"/>
      <c r="KD30" s="8"/>
      <c r="KE30" s="8"/>
      <c r="KF30" s="8"/>
      <c r="KG30" s="8"/>
      <c r="KH30" s="8"/>
      <c r="KI30" s="8"/>
      <c r="KJ30" s="8"/>
      <c r="KK30" s="8"/>
      <c r="KL30" s="8"/>
      <c r="KM30" s="8"/>
      <c r="KN30" s="8"/>
      <c r="KO30" s="8"/>
      <c r="KP30" s="8"/>
      <c r="KQ30" s="8"/>
      <c r="KR30" s="8"/>
      <c r="KS30" s="8"/>
      <c r="KT30" s="8"/>
      <c r="KU30" s="8"/>
      <c r="KV30" s="8"/>
      <c r="KW30" s="8"/>
      <c r="KX30" s="8"/>
      <c r="KY30" s="8"/>
      <c r="KZ30" s="8"/>
      <c r="LA30" s="8"/>
      <c r="LB30" s="8"/>
      <c r="LC30" s="8"/>
      <c r="LD30" s="8"/>
      <c r="LE30" s="8"/>
      <c r="LF30" s="8"/>
      <c r="LG30" s="8"/>
      <c r="LH30" s="8"/>
      <c r="LI30" s="8"/>
      <c r="LJ30" s="8"/>
      <c r="LK30" s="8"/>
      <c r="LL30" s="8"/>
      <c r="LM30" s="8"/>
      <c r="LN30" s="8"/>
      <c r="LO30" s="8"/>
      <c r="LP30" s="8"/>
      <c r="LQ30" s="8"/>
      <c r="LR30" s="8"/>
      <c r="LS30" s="8"/>
      <c r="LT30" s="8"/>
      <c r="LU30" s="8"/>
      <c r="LV30" s="8"/>
      <c r="LW30" s="8"/>
      <c r="LX30" s="8"/>
      <c r="LY30" s="8"/>
      <c r="LZ30" s="8"/>
      <c r="MA30" s="8"/>
      <c r="MB30" s="8"/>
      <c r="MC30" s="8"/>
      <c r="MD30" s="8"/>
      <c r="ME30" s="8"/>
      <c r="MF30" s="8"/>
      <c r="MG30" s="8"/>
      <c r="MH30" s="8"/>
      <c r="MI30" s="8"/>
      <c r="MJ30" s="8"/>
      <c r="MK30" s="8"/>
      <c r="ML30" s="8"/>
      <c r="MM30" s="8"/>
      <c r="MN30" s="8"/>
      <c r="MO30" s="8"/>
      <c r="MP30" s="8"/>
      <c r="MQ30" s="8"/>
      <c r="MR30" s="8"/>
      <c r="MS30" s="8"/>
      <c r="MT30" s="8"/>
      <c r="MU30" s="8"/>
      <c r="MV30" s="8"/>
      <c r="MW30" s="8"/>
      <c r="MX30" s="8"/>
      <c r="MY30" s="8"/>
      <c r="MZ30" s="8"/>
      <c r="NA30" s="8"/>
      <c r="NB30" s="8"/>
      <c r="NC30" s="8"/>
      <c r="ND30" s="8"/>
      <c r="NE30" s="8"/>
      <c r="NF30" s="8"/>
      <c r="NG30" s="8"/>
      <c r="NH30" s="8"/>
      <c r="NI30" s="8"/>
      <c r="NJ30" s="8"/>
      <c r="NK30" s="8"/>
      <c r="NL30" s="8"/>
      <c r="NM30" s="8"/>
      <c r="NN30" s="8"/>
      <c r="NO30" s="8"/>
      <c r="NP30" s="8"/>
      <c r="NQ30" s="8"/>
      <c r="NR30" s="8"/>
      <c r="NS30" s="8"/>
      <c r="NT30" s="8"/>
      <c r="NU30" s="8"/>
      <c r="NV30" s="8"/>
      <c r="NW30" s="8"/>
      <c r="NX30" s="8"/>
      <c r="NY30" s="8"/>
      <c r="NZ30" s="8"/>
      <c r="OA30" s="8"/>
      <c r="OB30" s="8"/>
      <c r="OC30" s="8"/>
      <c r="OD30" s="8"/>
      <c r="OE30" s="8"/>
      <c r="OF30" s="8"/>
      <c r="OG30" s="8"/>
      <c r="OH30" s="8"/>
      <c r="OI30" s="8"/>
      <c r="OJ30" s="8"/>
      <c r="OK30" s="8"/>
      <c r="OL30" s="8"/>
      <c r="OM30" s="8"/>
      <c r="ON30" s="8"/>
      <c r="OO30" s="8"/>
      <c r="OP30" s="8"/>
      <c r="OQ30" s="8"/>
      <c r="OR30" s="8"/>
      <c r="OS30" s="8"/>
      <c r="OT30" s="8"/>
      <c r="OU30" s="8"/>
      <c r="OV30" s="8"/>
      <c r="OW30" s="8"/>
      <c r="OX30" s="8"/>
      <c r="OY30" s="8"/>
      <c r="OZ30" s="29"/>
      <c r="PA30" s="8"/>
      <c r="PB30" s="8"/>
      <c r="PC30" s="8"/>
      <c r="PD30" s="8"/>
      <c r="PE30" s="8"/>
      <c r="PF30" s="8"/>
      <c r="PG30" s="29"/>
      <c r="PH30" s="8"/>
      <c r="PI30" s="8"/>
      <c r="PJ30" s="8"/>
      <c r="PK30" s="8"/>
      <c r="PL30" s="8"/>
      <c r="PM30" s="8"/>
      <c r="PN30" s="202"/>
    </row>
    <row r="31" spans="1:430" ht="15.6">
      <c r="A31" s="56"/>
      <c r="B31" s="60">
        <f t="shared" si="15"/>
        <v>17</v>
      </c>
      <c r="C31" s="31"/>
      <c r="D31" s="218" t="s">
        <v>49</v>
      </c>
      <c r="E31" s="217"/>
      <c r="F31" s="217"/>
      <c r="G31" s="217"/>
      <c r="H31" s="217"/>
      <c r="I31" s="94"/>
      <c r="J31" s="96" t="s">
        <v>39</v>
      </c>
      <c r="K31" s="32"/>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c r="CS31" s="8"/>
      <c r="CT31" s="8"/>
      <c r="CU31" s="8"/>
      <c r="CV31" s="8"/>
      <c r="CW31" s="8"/>
      <c r="CX31" s="8"/>
      <c r="CY31" s="8"/>
      <c r="CZ31" s="8"/>
      <c r="DA31" s="8"/>
      <c r="DB31" s="8"/>
      <c r="DC31" s="8"/>
      <c r="DD31" s="8"/>
      <c r="DE31" s="8"/>
      <c r="DF31" s="8"/>
      <c r="DG31" s="8"/>
      <c r="DH31" s="8"/>
      <c r="DI31" s="8"/>
      <c r="DJ31" s="8"/>
      <c r="DK31" s="8"/>
      <c r="DL31" s="8"/>
      <c r="DM31" s="8"/>
      <c r="DN31" s="8"/>
      <c r="DO31" s="8"/>
      <c r="DP31" s="8"/>
      <c r="DQ31" s="8"/>
      <c r="DR31" s="8"/>
      <c r="DS31" s="8"/>
      <c r="DT31" s="8"/>
      <c r="DU31" s="8"/>
      <c r="DV31" s="8"/>
      <c r="DW31" s="8"/>
      <c r="DX31" s="8"/>
      <c r="DY31" s="8"/>
      <c r="DZ31" s="8"/>
      <c r="EA31" s="8"/>
      <c r="EB31" s="8"/>
      <c r="EC31" s="8"/>
      <c r="ED31" s="8"/>
      <c r="EE31" s="8"/>
      <c r="EF31" s="8"/>
      <c r="EG31" s="8"/>
      <c r="EH31" s="8"/>
      <c r="EI31" s="8"/>
      <c r="EJ31" s="8"/>
      <c r="EK31" s="8"/>
      <c r="EL31" s="8"/>
      <c r="EM31" s="8"/>
      <c r="EN31" s="8"/>
      <c r="EO31" s="8"/>
      <c r="EP31" s="8"/>
      <c r="EQ31" s="8"/>
      <c r="ER31" s="8"/>
      <c r="ES31" s="8"/>
      <c r="ET31" s="8"/>
      <c r="EU31" s="8"/>
      <c r="EV31" s="8"/>
      <c r="EW31" s="8"/>
      <c r="EX31" s="8"/>
      <c r="EY31" s="8"/>
      <c r="EZ31" s="8"/>
      <c r="FA31" s="8"/>
      <c r="FB31" s="8"/>
      <c r="FC31" s="8"/>
      <c r="FD31" s="8"/>
      <c r="FE31" s="8"/>
      <c r="FF31" s="8"/>
      <c r="FG31" s="8"/>
      <c r="FH31" s="8"/>
      <c r="FI31" s="8"/>
      <c r="FJ31" s="8"/>
      <c r="FK31" s="8"/>
      <c r="FL31" s="8"/>
      <c r="FM31" s="8"/>
      <c r="FN31" s="8"/>
      <c r="FO31" s="8"/>
      <c r="FP31" s="8"/>
      <c r="FQ31" s="8"/>
      <c r="FR31" s="8"/>
      <c r="FS31" s="8"/>
      <c r="FT31" s="8"/>
      <c r="FU31" s="8"/>
      <c r="FV31" s="8"/>
      <c r="FW31" s="8"/>
      <c r="FX31" s="8"/>
      <c r="FY31" s="8"/>
      <c r="FZ31" s="8"/>
      <c r="GA31" s="8"/>
      <c r="GB31" s="8"/>
      <c r="GC31" s="8"/>
      <c r="GD31" s="8"/>
      <c r="GE31" s="8"/>
      <c r="GF31" s="8"/>
      <c r="GG31" s="8"/>
      <c r="GH31" s="8"/>
      <c r="GI31" s="8"/>
      <c r="GJ31" s="8"/>
      <c r="GK31" s="8"/>
      <c r="GL31" s="8"/>
      <c r="GM31" s="8"/>
      <c r="GN31" s="8"/>
      <c r="GO31" s="8"/>
      <c r="GP31" s="8"/>
      <c r="GQ31" s="8"/>
      <c r="GR31" s="8"/>
      <c r="GS31" s="8"/>
      <c r="GT31" s="8"/>
      <c r="GU31" s="8"/>
      <c r="GV31" s="8"/>
      <c r="GW31" s="8"/>
      <c r="GX31" s="8"/>
      <c r="GY31" s="8"/>
      <c r="GZ31" s="8"/>
      <c r="HA31" s="8"/>
      <c r="HB31" s="8"/>
      <c r="HC31" s="8"/>
      <c r="HD31" s="8"/>
      <c r="HE31" s="8"/>
      <c r="HF31" s="8"/>
      <c r="HG31" s="8"/>
      <c r="HH31" s="8"/>
      <c r="HI31" s="8"/>
      <c r="HJ31" s="8"/>
      <c r="HK31" s="8"/>
      <c r="HL31" s="8"/>
      <c r="HM31" s="8"/>
      <c r="HN31" s="8"/>
      <c r="HO31" s="8"/>
      <c r="HP31" s="8"/>
      <c r="HQ31" s="8"/>
      <c r="HR31" s="8"/>
      <c r="HS31" s="8"/>
      <c r="HT31" s="8"/>
      <c r="HU31" s="8"/>
      <c r="HV31" s="8"/>
      <c r="HW31" s="8"/>
      <c r="HX31" s="8"/>
      <c r="HY31" s="8"/>
      <c r="HZ31" s="8"/>
      <c r="IA31" s="8"/>
      <c r="IB31" s="100"/>
      <c r="IC31" s="8"/>
      <c r="ID31" s="8"/>
      <c r="IE31" s="8"/>
      <c r="IF31" s="8"/>
      <c r="IG31" s="8"/>
      <c r="IH31" s="8"/>
      <c r="II31" s="8"/>
      <c r="IJ31" s="8"/>
      <c r="IK31" s="8"/>
      <c r="IL31" s="8"/>
      <c r="IM31" s="8"/>
      <c r="IN31" s="8"/>
      <c r="IO31" s="8"/>
      <c r="IP31" s="8"/>
      <c r="IQ31" s="8"/>
      <c r="IR31" s="8"/>
      <c r="IS31" s="8"/>
      <c r="IT31" s="8"/>
      <c r="IU31" s="8"/>
      <c r="IV31" s="8"/>
      <c r="IW31" s="8"/>
      <c r="IX31" s="8"/>
      <c r="IY31" s="8"/>
      <c r="IZ31" s="8"/>
      <c r="JA31" s="8"/>
      <c r="JB31" s="8"/>
      <c r="JC31" s="8"/>
      <c r="JD31" s="98"/>
      <c r="JE31" s="8"/>
      <c r="JF31" s="8"/>
      <c r="JG31" s="8"/>
      <c r="JH31" s="8"/>
      <c r="JI31" s="8"/>
      <c r="JJ31" s="8"/>
      <c r="JK31" s="8"/>
      <c r="JL31" s="8"/>
      <c r="JM31" s="8"/>
      <c r="JN31" s="8"/>
      <c r="JO31" s="8"/>
      <c r="JP31" s="8"/>
      <c r="JQ31" s="8"/>
      <c r="JR31" s="8"/>
      <c r="JS31" s="8"/>
      <c r="JT31" s="8"/>
      <c r="JU31" s="8"/>
      <c r="JV31" s="8"/>
      <c r="JW31" s="8"/>
      <c r="JX31" s="8"/>
      <c r="JY31" s="8"/>
      <c r="JZ31" s="8"/>
      <c r="KA31" s="8"/>
      <c r="KB31" s="8"/>
      <c r="KC31" s="8"/>
      <c r="KD31" s="8"/>
      <c r="KE31" s="8"/>
      <c r="KF31" s="8"/>
      <c r="KG31" s="8"/>
      <c r="KH31" s="8"/>
      <c r="KI31" s="8"/>
      <c r="KJ31" s="8"/>
      <c r="KK31" s="8"/>
      <c r="KL31" s="8"/>
      <c r="KM31" s="8"/>
      <c r="KN31" s="8"/>
      <c r="KO31" s="8"/>
      <c r="KP31" s="8"/>
      <c r="KQ31" s="8"/>
      <c r="KR31" s="8"/>
      <c r="KS31" s="8"/>
      <c r="KT31" s="8"/>
      <c r="KU31" s="8"/>
      <c r="KV31" s="8"/>
      <c r="KW31" s="8"/>
      <c r="KX31" s="8"/>
      <c r="KY31" s="8"/>
      <c r="KZ31" s="8"/>
      <c r="LA31" s="8"/>
      <c r="LB31" s="8"/>
      <c r="LC31" s="8"/>
      <c r="LD31" s="8"/>
      <c r="LE31" s="8"/>
      <c r="LF31" s="8"/>
      <c r="LG31" s="8"/>
      <c r="LH31" s="8"/>
      <c r="LI31" s="8"/>
      <c r="LJ31" s="8"/>
      <c r="LK31" s="8"/>
      <c r="LL31" s="8"/>
      <c r="LM31" s="8"/>
      <c r="LN31" s="8"/>
      <c r="LO31" s="8"/>
      <c r="LP31" s="8"/>
      <c r="LQ31" s="8"/>
      <c r="LR31" s="8"/>
      <c r="LS31" s="8"/>
      <c r="LT31" s="8"/>
      <c r="LU31" s="8"/>
      <c r="LV31" s="8"/>
      <c r="LW31" s="8"/>
      <c r="LX31" s="8"/>
      <c r="LY31" s="8"/>
      <c r="LZ31" s="8"/>
      <c r="MA31" s="8"/>
      <c r="MB31" s="8"/>
      <c r="MC31" s="8"/>
      <c r="MD31" s="8"/>
      <c r="ME31" s="8"/>
      <c r="MF31" s="8"/>
      <c r="MG31" s="8"/>
      <c r="MH31" s="8"/>
      <c r="MI31" s="8"/>
      <c r="MJ31" s="8"/>
      <c r="MK31" s="8"/>
      <c r="ML31" s="8"/>
      <c r="MM31" s="8"/>
      <c r="MN31" s="8"/>
      <c r="MO31" s="8"/>
      <c r="MP31" s="8"/>
      <c r="MQ31" s="8"/>
      <c r="MR31" s="8"/>
      <c r="MS31" s="8"/>
      <c r="MT31" s="8"/>
      <c r="MU31" s="8"/>
      <c r="MV31" s="8"/>
      <c r="MW31" s="8"/>
      <c r="MX31" s="8"/>
      <c r="MY31" s="8"/>
      <c r="MZ31" s="8"/>
      <c r="NA31" s="8"/>
      <c r="NB31" s="8"/>
      <c r="NC31" s="8"/>
      <c r="ND31" s="8"/>
      <c r="NE31" s="8"/>
      <c r="NF31" s="8"/>
      <c r="NG31" s="8"/>
      <c r="NH31" s="8"/>
      <c r="NI31" s="8"/>
      <c r="NJ31" s="8"/>
      <c r="NK31" s="8"/>
      <c r="NL31" s="8"/>
      <c r="NM31" s="8"/>
      <c r="NN31" s="8"/>
      <c r="NO31" s="8"/>
      <c r="NP31" s="8"/>
      <c r="NQ31" s="8"/>
      <c r="NR31" s="8"/>
      <c r="NS31" s="8"/>
      <c r="NT31" s="8"/>
      <c r="NU31" s="8"/>
      <c r="NV31" s="8"/>
      <c r="NW31" s="8"/>
      <c r="NX31" s="8"/>
      <c r="NY31" s="8"/>
      <c r="NZ31" s="8"/>
      <c r="OA31" s="8"/>
      <c r="OB31" s="8"/>
      <c r="OC31" s="8"/>
      <c r="OD31" s="8"/>
      <c r="OE31" s="8"/>
      <c r="OF31" s="8"/>
      <c r="OG31" s="8"/>
      <c r="OH31" s="8"/>
      <c r="OI31" s="8"/>
      <c r="OJ31" s="8"/>
      <c r="OK31" s="8"/>
      <c r="OL31" s="8"/>
      <c r="OM31" s="8"/>
      <c r="ON31" s="8"/>
      <c r="OO31" s="8"/>
      <c r="OP31" s="8"/>
      <c r="OQ31" s="8"/>
      <c r="OR31" s="8"/>
      <c r="OS31" s="8"/>
      <c r="OT31" s="8"/>
      <c r="OU31" s="8"/>
      <c r="OV31" s="8"/>
      <c r="OW31" s="8"/>
      <c r="OX31" s="8"/>
      <c r="OY31" s="8"/>
      <c r="OZ31" s="29"/>
      <c r="PA31" s="8"/>
      <c r="PB31" s="8"/>
      <c r="PC31" s="8"/>
      <c r="PD31" s="8"/>
      <c r="PE31" s="8"/>
      <c r="PF31" s="8"/>
      <c r="PG31" s="29"/>
      <c r="PH31" s="8"/>
      <c r="PI31" s="8"/>
      <c r="PJ31" s="8"/>
      <c r="PK31" s="8"/>
      <c r="PL31" s="8"/>
      <c r="PM31" s="8"/>
      <c r="PN31" s="202"/>
    </row>
    <row r="32" spans="1:430" ht="17.25" customHeight="1">
      <c r="A32" s="56"/>
      <c r="B32" s="60">
        <f t="shared" si="15"/>
        <v>18</v>
      </c>
      <c r="C32" s="31"/>
      <c r="D32" s="218" t="s">
        <v>50</v>
      </c>
      <c r="E32" s="217"/>
      <c r="F32" s="217"/>
      <c r="G32" s="217"/>
      <c r="H32" s="217"/>
      <c r="I32" s="94"/>
      <c r="J32" s="96" t="s">
        <v>10</v>
      </c>
      <c r="K32" s="32"/>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c r="DM32" s="8"/>
      <c r="DN32" s="8"/>
      <c r="DO32" s="8"/>
      <c r="DP32" s="8"/>
      <c r="DQ32" s="8"/>
      <c r="DR32" s="8"/>
      <c r="DS32" s="8"/>
      <c r="DT32" s="8"/>
      <c r="DU32" s="8"/>
      <c r="DV32" s="8"/>
      <c r="DW32" s="8"/>
      <c r="DX32" s="8"/>
      <c r="DY32" s="8"/>
      <c r="DZ32" s="8"/>
      <c r="EA32" s="8"/>
      <c r="EB32" s="8"/>
      <c r="EC32" s="8"/>
      <c r="ED32" s="8"/>
      <c r="EE32" s="8"/>
      <c r="EF32" s="8"/>
      <c r="EG32" s="8"/>
      <c r="EH32" s="8"/>
      <c r="EI32" s="8"/>
      <c r="EJ32" s="8"/>
      <c r="EK32" s="8"/>
      <c r="EL32" s="8"/>
      <c r="EM32" s="8"/>
      <c r="EN32" s="8"/>
      <c r="EO32" s="8"/>
      <c r="EP32" s="8"/>
      <c r="EQ32" s="8"/>
      <c r="ER32" s="8"/>
      <c r="ES32" s="8"/>
      <c r="ET32" s="8"/>
      <c r="EU32" s="8"/>
      <c r="EV32" s="8"/>
      <c r="EW32" s="8"/>
      <c r="EX32" s="8"/>
      <c r="EY32" s="8"/>
      <c r="EZ32" s="8"/>
      <c r="FA32" s="8"/>
      <c r="FB32" s="8"/>
      <c r="FC32" s="8"/>
      <c r="FD32" s="8"/>
      <c r="FE32" s="8"/>
      <c r="FF32" s="8"/>
      <c r="FG32" s="8"/>
      <c r="FH32" s="8"/>
      <c r="FI32" s="8"/>
      <c r="FJ32" s="8"/>
      <c r="FK32" s="8"/>
      <c r="FL32" s="8"/>
      <c r="FM32" s="8"/>
      <c r="FN32" s="8"/>
      <c r="FO32" s="8"/>
      <c r="FP32" s="8"/>
      <c r="FQ32" s="8"/>
      <c r="FR32" s="8"/>
      <c r="FS32" s="8"/>
      <c r="FT32" s="8"/>
      <c r="FU32" s="8"/>
      <c r="FV32" s="8"/>
      <c r="FW32" s="8"/>
      <c r="FX32" s="8"/>
      <c r="FY32" s="8"/>
      <c r="FZ32" s="8"/>
      <c r="GA32" s="8"/>
      <c r="GB32" s="8"/>
      <c r="GC32" s="8"/>
      <c r="GD32" s="8"/>
      <c r="GE32" s="8"/>
      <c r="GF32" s="8"/>
      <c r="GG32" s="8"/>
      <c r="GH32" s="8"/>
      <c r="GI32" s="8"/>
      <c r="GJ32" s="8"/>
      <c r="GK32" s="8"/>
      <c r="GL32" s="8"/>
      <c r="GM32" s="8"/>
      <c r="GN32" s="8"/>
      <c r="GO32" s="8"/>
      <c r="GP32" s="8"/>
      <c r="GQ32" s="8"/>
      <c r="GR32" s="8"/>
      <c r="GS32" s="8"/>
      <c r="GT32" s="8"/>
      <c r="GU32" s="8"/>
      <c r="GV32" s="8"/>
      <c r="GW32" s="8"/>
      <c r="GX32" s="8"/>
      <c r="GY32" s="8"/>
      <c r="GZ32" s="8"/>
      <c r="HA32" s="8"/>
      <c r="HB32" s="8"/>
      <c r="HC32" s="8"/>
      <c r="HD32" s="8"/>
      <c r="HE32" s="8"/>
      <c r="HF32" s="8"/>
      <c r="HG32" s="8"/>
      <c r="HH32" s="8"/>
      <c r="HI32" s="8"/>
      <c r="HJ32" s="8"/>
      <c r="HK32" s="8"/>
      <c r="HL32" s="8"/>
      <c r="HM32" s="8"/>
      <c r="HN32" s="8"/>
      <c r="HO32" s="8"/>
      <c r="HP32" s="8"/>
      <c r="HQ32" s="8"/>
      <c r="HR32" s="8"/>
      <c r="HS32" s="8"/>
      <c r="HT32" s="8"/>
      <c r="HU32" s="8"/>
      <c r="HV32" s="8"/>
      <c r="HW32" s="8"/>
      <c r="HX32" s="8"/>
      <c r="HY32" s="8"/>
      <c r="HZ32" s="8"/>
      <c r="IA32" s="8"/>
      <c r="IB32" s="8"/>
      <c r="IC32" s="8"/>
      <c r="ID32" s="8"/>
      <c r="IE32" s="8"/>
      <c r="IF32" s="8"/>
      <c r="IG32" s="8"/>
      <c r="IH32" s="8"/>
      <c r="II32" s="99"/>
      <c r="IJ32" s="99"/>
      <c r="IK32" s="99"/>
      <c r="IL32" s="99"/>
      <c r="IM32" s="8"/>
      <c r="IN32" s="8"/>
      <c r="IO32" s="100"/>
      <c r="IP32" s="8"/>
      <c r="IQ32" s="8"/>
      <c r="IR32" s="8"/>
      <c r="IS32" s="8"/>
      <c r="IT32" s="8"/>
      <c r="IU32" s="8"/>
      <c r="IV32" s="8"/>
      <c r="IW32" s="8"/>
      <c r="IX32" s="8"/>
      <c r="IY32" s="8"/>
      <c r="IZ32" s="8"/>
      <c r="JA32" s="8"/>
      <c r="JB32" s="8"/>
      <c r="JC32" s="8"/>
      <c r="JD32" s="98"/>
      <c r="JE32" s="8"/>
      <c r="JF32" s="8"/>
      <c r="JG32" s="8"/>
      <c r="JH32" s="8"/>
      <c r="JI32" s="8"/>
      <c r="JJ32" s="8"/>
      <c r="JK32" s="8"/>
      <c r="JL32" s="8"/>
      <c r="JM32" s="8"/>
      <c r="JN32" s="8"/>
      <c r="JO32" s="8"/>
      <c r="JP32" s="8"/>
      <c r="JQ32" s="8"/>
      <c r="JR32" s="8"/>
      <c r="JS32" s="8"/>
      <c r="JT32" s="8"/>
      <c r="JU32" s="8"/>
      <c r="JV32" s="8"/>
      <c r="JW32" s="8"/>
      <c r="JX32" s="8"/>
      <c r="JY32" s="8"/>
      <c r="JZ32" s="8"/>
      <c r="KA32" s="8"/>
      <c r="KB32" s="8"/>
      <c r="KC32" s="8"/>
      <c r="KD32" s="8"/>
      <c r="KE32" s="8"/>
      <c r="KF32" s="8"/>
      <c r="KG32" s="8"/>
      <c r="KH32" s="8"/>
      <c r="KI32" s="8"/>
      <c r="KJ32" s="8"/>
      <c r="KK32" s="8"/>
      <c r="KL32" s="8"/>
      <c r="KM32" s="8"/>
      <c r="KN32" s="8"/>
      <c r="KO32" s="8"/>
      <c r="KP32" s="8"/>
      <c r="KQ32" s="8"/>
      <c r="KR32" s="8"/>
      <c r="KS32" s="8"/>
      <c r="KT32" s="8"/>
      <c r="KU32" s="8"/>
      <c r="KV32" s="8"/>
      <c r="KW32" s="8"/>
      <c r="KX32" s="8"/>
      <c r="KY32" s="8"/>
      <c r="KZ32" s="8"/>
      <c r="LA32" s="8"/>
      <c r="LB32" s="8"/>
      <c r="LC32" s="8"/>
      <c r="LD32" s="8"/>
      <c r="LE32" s="8"/>
      <c r="LF32" s="8"/>
      <c r="LG32" s="8"/>
      <c r="LH32" s="8"/>
      <c r="LI32" s="8"/>
      <c r="LJ32" s="8"/>
      <c r="LK32" s="8"/>
      <c r="LL32" s="8"/>
      <c r="LM32" s="8"/>
      <c r="LN32" s="8"/>
      <c r="LO32" s="8"/>
      <c r="LP32" s="8"/>
      <c r="LQ32" s="8"/>
      <c r="LR32" s="8"/>
      <c r="LS32" s="8"/>
      <c r="LT32" s="8"/>
      <c r="LU32" s="8"/>
      <c r="LV32" s="8"/>
      <c r="LW32" s="8"/>
      <c r="LX32" s="8"/>
      <c r="LY32" s="8"/>
      <c r="LZ32" s="8"/>
      <c r="MA32" s="8"/>
      <c r="MB32" s="8"/>
      <c r="MC32" s="8"/>
      <c r="MD32" s="8"/>
      <c r="ME32" s="8"/>
      <c r="MF32" s="8"/>
      <c r="MG32" s="8"/>
      <c r="MH32" s="8"/>
      <c r="MI32" s="8"/>
      <c r="MJ32" s="8"/>
      <c r="MK32" s="8"/>
      <c r="ML32" s="8"/>
      <c r="MM32" s="8"/>
      <c r="MN32" s="8"/>
      <c r="MO32" s="8"/>
      <c r="MP32" s="8"/>
      <c r="MQ32" s="8"/>
      <c r="MR32" s="8"/>
      <c r="MS32" s="8"/>
      <c r="MT32" s="8"/>
      <c r="MU32" s="8"/>
      <c r="MV32" s="8"/>
      <c r="MW32" s="8"/>
      <c r="MX32" s="8"/>
      <c r="MY32" s="8"/>
      <c r="MZ32" s="8"/>
      <c r="NA32" s="8"/>
      <c r="NB32" s="8"/>
      <c r="NC32" s="8"/>
      <c r="ND32" s="8"/>
      <c r="NE32" s="8"/>
      <c r="NF32" s="8"/>
      <c r="NG32" s="8"/>
      <c r="NH32" s="8"/>
      <c r="NI32" s="8"/>
      <c r="NJ32" s="8"/>
      <c r="NK32" s="8"/>
      <c r="NL32" s="8"/>
      <c r="NM32" s="8"/>
      <c r="NN32" s="8"/>
      <c r="NO32" s="8"/>
      <c r="NP32" s="8"/>
      <c r="NQ32" s="8"/>
      <c r="NR32" s="8"/>
      <c r="NS32" s="8"/>
      <c r="NT32" s="8"/>
      <c r="NU32" s="8"/>
      <c r="NV32" s="8"/>
      <c r="NW32" s="8"/>
      <c r="NX32" s="8"/>
      <c r="NY32" s="8"/>
      <c r="NZ32" s="8"/>
      <c r="OA32" s="8"/>
      <c r="OB32" s="8"/>
      <c r="OC32" s="8"/>
      <c r="OD32" s="8"/>
      <c r="OE32" s="8"/>
      <c r="OF32" s="8"/>
      <c r="OG32" s="8"/>
      <c r="OH32" s="8"/>
      <c r="OI32" s="8"/>
      <c r="OJ32" s="8"/>
      <c r="OK32" s="8"/>
      <c r="OL32" s="8"/>
      <c r="OM32" s="8"/>
      <c r="ON32" s="8"/>
      <c r="OO32" s="8"/>
      <c r="OP32" s="8"/>
      <c r="OQ32" s="8"/>
      <c r="OR32" s="8"/>
      <c r="OS32" s="8"/>
      <c r="OT32" s="8"/>
      <c r="OU32" s="8"/>
      <c r="OV32" s="8"/>
      <c r="OW32" s="8"/>
      <c r="OX32" s="8"/>
      <c r="OY32" s="8"/>
      <c r="OZ32" s="29"/>
      <c r="PA32" s="8"/>
      <c r="PB32" s="8"/>
      <c r="PC32" s="8"/>
      <c r="PD32" s="8"/>
      <c r="PE32" s="8"/>
      <c r="PF32" s="8"/>
      <c r="PG32" s="29"/>
      <c r="PH32" s="8"/>
      <c r="PI32" s="8"/>
      <c r="PJ32" s="8"/>
      <c r="PK32" s="8"/>
      <c r="PL32" s="8"/>
      <c r="PM32" s="8"/>
      <c r="PN32" s="202"/>
    </row>
    <row r="33" spans="1:430" ht="15.6">
      <c r="A33" s="56"/>
      <c r="B33" s="60">
        <f t="shared" si="15"/>
        <v>19</v>
      </c>
      <c r="C33" s="31"/>
      <c r="D33" s="218" t="s">
        <v>51</v>
      </c>
      <c r="E33" s="217"/>
      <c r="F33" s="217"/>
      <c r="G33" s="217"/>
      <c r="H33" s="217"/>
      <c r="I33" s="94"/>
      <c r="J33" s="96" t="s">
        <v>7</v>
      </c>
      <c r="K33" s="32"/>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c r="DC33" s="8"/>
      <c r="DD33" s="8"/>
      <c r="DE33" s="8"/>
      <c r="DF33" s="8"/>
      <c r="DG33" s="8"/>
      <c r="DH33" s="8"/>
      <c r="DI33" s="8"/>
      <c r="DJ33" s="8"/>
      <c r="DK33" s="8"/>
      <c r="DL33" s="8"/>
      <c r="DM33" s="8"/>
      <c r="DN33" s="8"/>
      <c r="DO33" s="8"/>
      <c r="DP33" s="8"/>
      <c r="DQ33" s="8"/>
      <c r="DR33" s="8"/>
      <c r="DS33" s="8"/>
      <c r="DT33" s="8"/>
      <c r="DU33" s="8"/>
      <c r="DV33" s="8"/>
      <c r="DW33" s="8"/>
      <c r="DX33" s="8"/>
      <c r="DY33" s="8"/>
      <c r="DZ33" s="8"/>
      <c r="EA33" s="8"/>
      <c r="EB33" s="8"/>
      <c r="EC33" s="8"/>
      <c r="ED33" s="8"/>
      <c r="EE33" s="8"/>
      <c r="EF33" s="8"/>
      <c r="EG33" s="8"/>
      <c r="EH33" s="8"/>
      <c r="EI33" s="8"/>
      <c r="EJ33" s="8"/>
      <c r="EK33" s="8"/>
      <c r="EL33" s="8"/>
      <c r="EM33" s="8"/>
      <c r="EN33" s="8"/>
      <c r="EO33" s="8"/>
      <c r="EP33" s="8"/>
      <c r="EQ33" s="8"/>
      <c r="ER33" s="8"/>
      <c r="ES33" s="8"/>
      <c r="ET33" s="8"/>
      <c r="EU33" s="8"/>
      <c r="EV33" s="8"/>
      <c r="EW33" s="8"/>
      <c r="EX33" s="8"/>
      <c r="EY33" s="8"/>
      <c r="EZ33" s="8"/>
      <c r="FA33" s="8"/>
      <c r="FB33" s="8"/>
      <c r="FC33" s="8"/>
      <c r="FD33" s="8"/>
      <c r="FE33" s="8"/>
      <c r="FF33" s="8"/>
      <c r="FG33" s="8"/>
      <c r="FH33" s="8"/>
      <c r="FI33" s="8"/>
      <c r="FJ33" s="8"/>
      <c r="FK33" s="8"/>
      <c r="FL33" s="8"/>
      <c r="FM33" s="8"/>
      <c r="FN33" s="8"/>
      <c r="FO33" s="8"/>
      <c r="FP33" s="8"/>
      <c r="FQ33" s="8"/>
      <c r="FR33" s="8"/>
      <c r="FS33" s="8"/>
      <c r="FT33" s="8"/>
      <c r="FU33" s="8"/>
      <c r="FV33" s="8"/>
      <c r="FW33" s="8"/>
      <c r="FX33" s="8"/>
      <c r="FY33" s="8"/>
      <c r="FZ33" s="8"/>
      <c r="GA33" s="8"/>
      <c r="GB33" s="8"/>
      <c r="GC33" s="8"/>
      <c r="GD33" s="8"/>
      <c r="GE33" s="8"/>
      <c r="GF33" s="8"/>
      <c r="GG33" s="8"/>
      <c r="GH33" s="8"/>
      <c r="GI33" s="8"/>
      <c r="GJ33" s="8"/>
      <c r="GK33" s="8"/>
      <c r="GL33" s="8"/>
      <c r="GM33" s="8"/>
      <c r="GN33" s="8"/>
      <c r="GO33" s="8"/>
      <c r="GP33" s="8"/>
      <c r="GQ33" s="8"/>
      <c r="GR33" s="8"/>
      <c r="GS33" s="8"/>
      <c r="GT33" s="8"/>
      <c r="GU33" s="8"/>
      <c r="GV33" s="8"/>
      <c r="GW33" s="8"/>
      <c r="GX33" s="8"/>
      <c r="GY33" s="8"/>
      <c r="GZ33" s="8"/>
      <c r="HA33" s="8"/>
      <c r="HB33" s="8"/>
      <c r="HC33" s="8"/>
      <c r="HD33" s="8"/>
      <c r="HE33" s="8"/>
      <c r="HF33" s="8"/>
      <c r="HG33" s="8"/>
      <c r="HH33" s="8"/>
      <c r="HI33" s="8"/>
      <c r="HJ33" s="8"/>
      <c r="HK33" s="8"/>
      <c r="HL33" s="8"/>
      <c r="HM33" s="8"/>
      <c r="HN33" s="8"/>
      <c r="HO33" s="8"/>
      <c r="HP33" s="8"/>
      <c r="HQ33" s="8"/>
      <c r="HR33" s="8"/>
      <c r="HS33" s="8"/>
      <c r="HT33" s="8"/>
      <c r="HU33" s="8"/>
      <c r="HV33" s="8"/>
      <c r="HW33" s="8"/>
      <c r="HX33" s="8"/>
      <c r="HY33" s="8"/>
      <c r="HZ33" s="8"/>
      <c r="IA33" s="8"/>
      <c r="IB33" s="8"/>
      <c r="IC33" s="8"/>
      <c r="ID33" s="8"/>
      <c r="IE33" s="8"/>
      <c r="IF33" s="8"/>
      <c r="IG33" s="8"/>
      <c r="IH33" s="99"/>
      <c r="II33" s="99"/>
      <c r="IJ33" s="99"/>
      <c r="IK33" s="99"/>
      <c r="IL33" s="99"/>
      <c r="IM33" s="8"/>
      <c r="IN33" s="8"/>
      <c r="IO33" s="100"/>
      <c r="IP33" s="8"/>
      <c r="IQ33" s="8"/>
      <c r="IR33" s="8"/>
      <c r="IS33" s="8"/>
      <c r="IT33" s="8"/>
      <c r="IU33" s="8"/>
      <c r="IV33" s="8"/>
      <c r="IW33" s="8"/>
      <c r="IX33" s="8"/>
      <c r="IY33" s="8"/>
      <c r="IZ33" s="8"/>
      <c r="JA33" s="8"/>
      <c r="JB33" s="8"/>
      <c r="JC33" s="8"/>
      <c r="JD33" s="98"/>
      <c r="JE33" s="8"/>
      <c r="JF33" s="8"/>
      <c r="JG33" s="8"/>
      <c r="JH33" s="8"/>
      <c r="JI33" s="8"/>
      <c r="JJ33" s="8"/>
      <c r="JK33" s="8"/>
      <c r="JL33" s="8"/>
      <c r="JM33" s="8"/>
      <c r="JN33" s="8"/>
      <c r="JO33" s="8"/>
      <c r="JP33" s="8"/>
      <c r="JQ33" s="8"/>
      <c r="JR33" s="8"/>
      <c r="JS33" s="8"/>
      <c r="JT33" s="8"/>
      <c r="JU33" s="8"/>
      <c r="JV33" s="8"/>
      <c r="JW33" s="8"/>
      <c r="JX33" s="8"/>
      <c r="JY33" s="8"/>
      <c r="JZ33" s="8"/>
      <c r="KA33" s="8"/>
      <c r="KB33" s="8"/>
      <c r="KC33" s="8"/>
      <c r="KD33" s="8"/>
      <c r="KE33" s="8"/>
      <c r="KF33" s="8"/>
      <c r="KG33" s="8"/>
      <c r="KH33" s="8"/>
      <c r="KI33" s="8"/>
      <c r="KJ33" s="8"/>
      <c r="KK33" s="8"/>
      <c r="KL33" s="8"/>
      <c r="KM33" s="8"/>
      <c r="KN33" s="8"/>
      <c r="KO33" s="8"/>
      <c r="KP33" s="8"/>
      <c r="KQ33" s="8"/>
      <c r="KR33" s="8"/>
      <c r="KS33" s="8"/>
      <c r="KT33" s="8"/>
      <c r="KU33" s="8"/>
      <c r="KV33" s="8"/>
      <c r="KW33" s="8"/>
      <c r="KX33" s="8"/>
      <c r="KY33" s="8"/>
      <c r="KZ33" s="8"/>
      <c r="LA33" s="8"/>
      <c r="LB33" s="8"/>
      <c r="LC33" s="8"/>
      <c r="LD33" s="8"/>
      <c r="LE33" s="8"/>
      <c r="LF33" s="8"/>
      <c r="LG33" s="8"/>
      <c r="LH33" s="8"/>
      <c r="LI33" s="8"/>
      <c r="LJ33" s="8"/>
      <c r="LK33" s="8"/>
      <c r="LL33" s="8"/>
      <c r="LM33" s="8"/>
      <c r="LN33" s="8"/>
      <c r="LO33" s="8"/>
      <c r="LP33" s="8"/>
      <c r="LQ33" s="8"/>
      <c r="LR33" s="8"/>
      <c r="LS33" s="8"/>
      <c r="LT33" s="8"/>
      <c r="LU33" s="8"/>
      <c r="LV33" s="8"/>
      <c r="LW33" s="8"/>
      <c r="LX33" s="8"/>
      <c r="LY33" s="8"/>
      <c r="LZ33" s="8"/>
      <c r="MA33" s="8"/>
      <c r="MB33" s="8"/>
      <c r="MC33" s="8"/>
      <c r="MD33" s="8"/>
      <c r="ME33" s="8"/>
      <c r="MF33" s="8"/>
      <c r="MG33" s="8"/>
      <c r="MH33" s="8"/>
      <c r="MI33" s="8"/>
      <c r="MJ33" s="8"/>
      <c r="MK33" s="8"/>
      <c r="ML33" s="8"/>
      <c r="MM33" s="8"/>
      <c r="MN33" s="8"/>
      <c r="MO33" s="8"/>
      <c r="MP33" s="8"/>
      <c r="MQ33" s="8"/>
      <c r="MR33" s="8"/>
      <c r="MS33" s="8"/>
      <c r="MT33" s="8"/>
      <c r="MU33" s="8"/>
      <c r="MV33" s="8"/>
      <c r="MW33" s="8"/>
      <c r="MX33" s="8"/>
      <c r="MY33" s="8"/>
      <c r="MZ33" s="8"/>
      <c r="NA33" s="8"/>
      <c r="NB33" s="8"/>
      <c r="NC33" s="8"/>
      <c r="ND33" s="8"/>
      <c r="NE33" s="8"/>
      <c r="NF33" s="8"/>
      <c r="NG33" s="8"/>
      <c r="NH33" s="8"/>
      <c r="NI33" s="8"/>
      <c r="NJ33" s="8"/>
      <c r="NK33" s="8"/>
      <c r="NL33" s="8"/>
      <c r="NM33" s="8"/>
      <c r="NN33" s="8"/>
      <c r="NO33" s="8"/>
      <c r="NP33" s="8"/>
      <c r="NQ33" s="8"/>
      <c r="NR33" s="8"/>
      <c r="NS33" s="8"/>
      <c r="NT33" s="8"/>
      <c r="NU33" s="8"/>
      <c r="NV33" s="8"/>
      <c r="NW33" s="8"/>
      <c r="NX33" s="8"/>
      <c r="NY33" s="8"/>
      <c r="NZ33" s="8"/>
      <c r="OA33" s="8"/>
      <c r="OB33" s="8"/>
      <c r="OC33" s="8"/>
      <c r="OD33" s="8"/>
      <c r="OE33" s="8"/>
      <c r="OF33" s="8"/>
      <c r="OG33" s="8"/>
      <c r="OH33" s="8"/>
      <c r="OI33" s="8"/>
      <c r="OJ33" s="8"/>
      <c r="OK33" s="8"/>
      <c r="OL33" s="8"/>
      <c r="OM33" s="8"/>
      <c r="ON33" s="8"/>
      <c r="OO33" s="8"/>
      <c r="OP33" s="8"/>
      <c r="OQ33" s="8"/>
      <c r="OR33" s="8"/>
      <c r="OS33" s="8"/>
      <c r="OT33" s="8"/>
      <c r="OU33" s="8"/>
      <c r="OV33" s="8"/>
      <c r="OW33" s="8"/>
      <c r="OX33" s="8"/>
      <c r="OY33" s="8"/>
      <c r="OZ33" s="29"/>
      <c r="PA33" s="8"/>
      <c r="PB33" s="8"/>
      <c r="PC33" s="8"/>
      <c r="PD33" s="8"/>
      <c r="PE33" s="8"/>
      <c r="PF33" s="8"/>
      <c r="PG33" s="29"/>
      <c r="PH33" s="8"/>
      <c r="PI33" s="8"/>
      <c r="PJ33" s="8"/>
      <c r="PK33" s="8"/>
      <c r="PL33" s="8"/>
      <c r="PM33" s="8"/>
      <c r="PN33" s="202"/>
    </row>
    <row r="34" spans="1:430" ht="15.6">
      <c r="A34" s="56"/>
      <c r="B34" s="60">
        <f t="shared" si="15"/>
        <v>20</v>
      </c>
      <c r="C34" s="31"/>
      <c r="D34" s="265" t="s">
        <v>52</v>
      </c>
      <c r="E34" s="266"/>
      <c r="F34" s="266"/>
      <c r="G34" s="266"/>
      <c r="H34" s="266"/>
      <c r="I34" s="95"/>
      <c r="J34" s="96" t="s">
        <v>31</v>
      </c>
      <c r="K34" s="32"/>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8"/>
      <c r="DI34" s="8"/>
      <c r="DJ34" s="8"/>
      <c r="DK34" s="8"/>
      <c r="DL34" s="8"/>
      <c r="DM34" s="8"/>
      <c r="DN34" s="8"/>
      <c r="DO34" s="8"/>
      <c r="DP34" s="8"/>
      <c r="DQ34" s="8"/>
      <c r="DR34" s="8"/>
      <c r="DS34" s="8"/>
      <c r="DT34" s="8"/>
      <c r="DU34" s="8"/>
      <c r="DV34" s="8"/>
      <c r="DW34" s="8"/>
      <c r="DX34" s="8"/>
      <c r="DY34" s="8"/>
      <c r="DZ34" s="8"/>
      <c r="EA34" s="8"/>
      <c r="EB34" s="8"/>
      <c r="EC34" s="8"/>
      <c r="ED34" s="8"/>
      <c r="EE34" s="8"/>
      <c r="EF34" s="8"/>
      <c r="EG34" s="8"/>
      <c r="EH34" s="8"/>
      <c r="EI34" s="8"/>
      <c r="EJ34" s="8"/>
      <c r="EK34" s="8"/>
      <c r="EL34" s="8"/>
      <c r="EM34" s="8"/>
      <c r="EN34" s="8"/>
      <c r="EO34" s="8"/>
      <c r="EP34" s="8"/>
      <c r="EQ34" s="8"/>
      <c r="ER34" s="8"/>
      <c r="ES34" s="8"/>
      <c r="ET34" s="8"/>
      <c r="EU34" s="8"/>
      <c r="EV34" s="8"/>
      <c r="EW34" s="8"/>
      <c r="EX34" s="8"/>
      <c r="EY34" s="8"/>
      <c r="EZ34" s="8"/>
      <c r="FA34" s="8"/>
      <c r="FB34" s="8"/>
      <c r="FC34" s="8"/>
      <c r="FD34" s="8"/>
      <c r="FE34" s="8"/>
      <c r="FF34" s="8"/>
      <c r="FG34" s="8"/>
      <c r="FH34" s="8"/>
      <c r="FI34" s="8"/>
      <c r="FJ34" s="8"/>
      <c r="FK34" s="8"/>
      <c r="FL34" s="8"/>
      <c r="FM34" s="8"/>
      <c r="FN34" s="8"/>
      <c r="FO34" s="8"/>
      <c r="FP34" s="8"/>
      <c r="FQ34" s="8"/>
      <c r="FR34" s="8"/>
      <c r="FS34" s="8"/>
      <c r="FT34" s="8"/>
      <c r="FU34" s="8"/>
      <c r="FV34" s="8"/>
      <c r="FW34" s="8"/>
      <c r="FX34" s="8"/>
      <c r="FY34" s="8"/>
      <c r="FZ34" s="8"/>
      <c r="GA34" s="8"/>
      <c r="GB34" s="8"/>
      <c r="GC34" s="8"/>
      <c r="GD34" s="8"/>
      <c r="GE34" s="8"/>
      <c r="GF34" s="8"/>
      <c r="GG34" s="8"/>
      <c r="GH34" s="8"/>
      <c r="GI34" s="8"/>
      <c r="GJ34" s="8"/>
      <c r="GK34" s="8"/>
      <c r="GL34" s="8"/>
      <c r="GM34" s="8"/>
      <c r="GN34" s="8"/>
      <c r="GO34" s="8"/>
      <c r="GP34" s="8"/>
      <c r="GQ34" s="8"/>
      <c r="GR34" s="8"/>
      <c r="GS34" s="8"/>
      <c r="GT34" s="8"/>
      <c r="GU34" s="8"/>
      <c r="GV34" s="8"/>
      <c r="GW34" s="8"/>
      <c r="GX34" s="8"/>
      <c r="GY34" s="8"/>
      <c r="GZ34" s="8"/>
      <c r="HA34" s="8"/>
      <c r="HB34" s="8"/>
      <c r="HC34" s="8"/>
      <c r="HD34" s="8"/>
      <c r="HE34" s="8"/>
      <c r="HF34" s="8"/>
      <c r="HG34" s="8"/>
      <c r="HH34" s="8"/>
      <c r="HI34" s="8"/>
      <c r="HJ34" s="8"/>
      <c r="HK34" s="8"/>
      <c r="HL34" s="8"/>
      <c r="HM34" s="8"/>
      <c r="HN34" s="8"/>
      <c r="HO34" s="8"/>
      <c r="HP34" s="8"/>
      <c r="HQ34" s="8"/>
      <c r="HR34" s="8"/>
      <c r="HS34" s="8"/>
      <c r="HT34" s="8"/>
      <c r="HU34" s="8"/>
      <c r="HV34" s="8"/>
      <c r="HW34" s="8"/>
      <c r="HX34" s="8"/>
      <c r="HY34" s="8"/>
      <c r="HZ34" s="8"/>
      <c r="IA34" s="8"/>
      <c r="IB34" s="8"/>
      <c r="IC34" s="8"/>
      <c r="ID34" s="8"/>
      <c r="IE34" s="8"/>
      <c r="IF34" s="8"/>
      <c r="IG34" s="8"/>
      <c r="IH34" s="99"/>
      <c r="II34" s="99"/>
      <c r="IJ34" s="99"/>
      <c r="IK34" s="99"/>
      <c r="IL34" s="99"/>
      <c r="IM34" s="8"/>
      <c r="IN34" s="8"/>
      <c r="IO34" s="99"/>
      <c r="IP34" s="100"/>
      <c r="IQ34" s="8"/>
      <c r="IR34" s="8"/>
      <c r="IS34" s="8"/>
      <c r="IT34" s="8"/>
      <c r="IU34" s="8"/>
      <c r="IV34" s="8"/>
      <c r="IW34" s="8"/>
      <c r="IX34" s="8"/>
      <c r="IY34" s="8"/>
      <c r="IZ34" s="8"/>
      <c r="JA34" s="8"/>
      <c r="JB34" s="8"/>
      <c r="JC34" s="8"/>
      <c r="JD34" s="98"/>
      <c r="JE34" s="8"/>
      <c r="JF34" s="8"/>
      <c r="JG34" s="8"/>
      <c r="JH34" s="8"/>
      <c r="JI34" s="8"/>
      <c r="JJ34" s="8"/>
      <c r="JK34" s="8"/>
      <c r="JL34" s="8"/>
      <c r="JM34" s="8"/>
      <c r="JN34" s="8"/>
      <c r="JO34" s="8"/>
      <c r="JP34" s="8"/>
      <c r="JQ34" s="8"/>
      <c r="JR34" s="8"/>
      <c r="JS34" s="8"/>
      <c r="JT34" s="8"/>
      <c r="JU34" s="8"/>
      <c r="JV34" s="8"/>
      <c r="JW34" s="8"/>
      <c r="JX34" s="8"/>
      <c r="JY34" s="8"/>
      <c r="JZ34" s="8"/>
      <c r="KA34" s="8"/>
      <c r="KB34" s="8"/>
      <c r="KC34" s="8"/>
      <c r="KD34" s="8"/>
      <c r="KE34" s="8"/>
      <c r="KF34" s="8"/>
      <c r="KG34" s="8"/>
      <c r="KH34" s="8"/>
      <c r="KI34" s="8"/>
      <c r="KJ34" s="8"/>
      <c r="KK34" s="8"/>
      <c r="KL34" s="8"/>
      <c r="KM34" s="8"/>
      <c r="KN34" s="8"/>
      <c r="KO34" s="8"/>
      <c r="KP34" s="8"/>
      <c r="KQ34" s="8"/>
      <c r="KR34" s="8"/>
      <c r="KS34" s="8"/>
      <c r="KT34" s="8"/>
      <c r="KU34" s="8"/>
      <c r="KV34" s="8"/>
      <c r="KW34" s="8"/>
      <c r="KX34" s="8"/>
      <c r="KY34" s="8"/>
      <c r="KZ34" s="8"/>
      <c r="LA34" s="8"/>
      <c r="LB34" s="8"/>
      <c r="LC34" s="8"/>
      <c r="LD34" s="8"/>
      <c r="LE34" s="8"/>
      <c r="LF34" s="8"/>
      <c r="LG34" s="8"/>
      <c r="LH34" s="8"/>
      <c r="LI34" s="8"/>
      <c r="LJ34" s="8"/>
      <c r="LK34" s="8"/>
      <c r="LL34" s="8"/>
      <c r="LM34" s="8"/>
      <c r="LN34" s="8"/>
      <c r="LO34" s="8"/>
      <c r="LP34" s="8"/>
      <c r="LQ34" s="8"/>
      <c r="LR34" s="8"/>
      <c r="LS34" s="8"/>
      <c r="LT34" s="8"/>
      <c r="LU34" s="8"/>
      <c r="LV34" s="8"/>
      <c r="LW34" s="8"/>
      <c r="LX34" s="8"/>
      <c r="LY34" s="8"/>
      <c r="LZ34" s="8"/>
      <c r="MA34" s="8"/>
      <c r="MB34" s="8"/>
      <c r="MC34" s="8"/>
      <c r="MD34" s="8"/>
      <c r="ME34" s="8"/>
      <c r="MF34" s="8"/>
      <c r="MG34" s="8"/>
      <c r="MH34" s="8"/>
      <c r="MI34" s="8"/>
      <c r="MJ34" s="8"/>
      <c r="MK34" s="8"/>
      <c r="ML34" s="8"/>
      <c r="MM34" s="8"/>
      <c r="MN34" s="8"/>
      <c r="MO34" s="8"/>
      <c r="MP34" s="8"/>
      <c r="MQ34" s="8"/>
      <c r="MR34" s="8"/>
      <c r="MS34" s="8"/>
      <c r="MT34" s="8"/>
      <c r="MU34" s="8"/>
      <c r="MV34" s="8"/>
      <c r="MW34" s="8"/>
      <c r="MX34" s="8"/>
      <c r="MY34" s="8"/>
      <c r="MZ34" s="8"/>
      <c r="NA34" s="8"/>
      <c r="NB34" s="8"/>
      <c r="NC34" s="8"/>
      <c r="ND34" s="8"/>
      <c r="NE34" s="8"/>
      <c r="NF34" s="8"/>
      <c r="NG34" s="8"/>
      <c r="NH34" s="8"/>
      <c r="NI34" s="8"/>
      <c r="NJ34" s="8"/>
      <c r="NK34" s="8"/>
      <c r="NL34" s="8"/>
      <c r="NM34" s="8"/>
      <c r="NN34" s="8"/>
      <c r="NO34" s="8"/>
      <c r="NP34" s="8"/>
      <c r="NQ34" s="8"/>
      <c r="NR34" s="8"/>
      <c r="NS34" s="8"/>
      <c r="NT34" s="8"/>
      <c r="NU34" s="8"/>
      <c r="NV34" s="8"/>
      <c r="NW34" s="8"/>
      <c r="NX34" s="8"/>
      <c r="NY34" s="8"/>
      <c r="NZ34" s="8"/>
      <c r="OA34" s="8"/>
      <c r="OB34" s="8"/>
      <c r="OC34" s="8"/>
      <c r="OD34" s="8"/>
      <c r="OE34" s="8"/>
      <c r="OF34" s="8"/>
      <c r="OG34" s="8"/>
      <c r="OH34" s="8"/>
      <c r="OI34" s="8"/>
      <c r="OJ34" s="8"/>
      <c r="OK34" s="8"/>
      <c r="OL34" s="8"/>
      <c r="OM34" s="8"/>
      <c r="ON34" s="8"/>
      <c r="OO34" s="8"/>
      <c r="OP34" s="8"/>
      <c r="OQ34" s="8"/>
      <c r="OR34" s="8"/>
      <c r="OS34" s="8"/>
      <c r="OT34" s="8"/>
      <c r="OU34" s="8"/>
      <c r="OV34" s="8"/>
      <c r="OW34" s="8"/>
      <c r="OX34" s="8"/>
      <c r="OY34" s="8"/>
      <c r="OZ34" s="29"/>
      <c r="PA34" s="8"/>
      <c r="PB34" s="8"/>
      <c r="PC34" s="8"/>
      <c r="PD34" s="8"/>
      <c r="PE34" s="8"/>
      <c r="PF34" s="8"/>
      <c r="PG34" s="29"/>
      <c r="PH34" s="8"/>
      <c r="PI34" s="8"/>
      <c r="PJ34" s="8"/>
      <c r="PK34" s="8"/>
      <c r="PL34" s="8"/>
      <c r="PM34" s="8"/>
      <c r="PN34" s="202"/>
    </row>
    <row r="35" spans="1:430" ht="15.6">
      <c r="A35" s="56"/>
      <c r="B35" s="60">
        <f t="shared" si="15"/>
        <v>21</v>
      </c>
      <c r="C35" s="31"/>
      <c r="D35" s="265" t="s">
        <v>53</v>
      </c>
      <c r="E35" s="266"/>
      <c r="F35" s="266"/>
      <c r="G35" s="266"/>
      <c r="H35" s="266"/>
      <c r="I35" s="95"/>
      <c r="J35" s="96" t="s">
        <v>47</v>
      </c>
      <c r="K35" s="32"/>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8"/>
      <c r="DI35" s="8"/>
      <c r="DJ35" s="8"/>
      <c r="DK35" s="8"/>
      <c r="DL35" s="8"/>
      <c r="DM35" s="8"/>
      <c r="DN35" s="8"/>
      <c r="DO35" s="8"/>
      <c r="DP35" s="8"/>
      <c r="DQ35" s="8"/>
      <c r="DR35" s="8"/>
      <c r="DS35" s="8"/>
      <c r="DT35" s="8"/>
      <c r="DU35" s="8"/>
      <c r="DV35" s="8"/>
      <c r="DW35" s="8"/>
      <c r="DX35" s="8"/>
      <c r="DY35" s="8"/>
      <c r="DZ35" s="8"/>
      <c r="EA35" s="8"/>
      <c r="EB35" s="8"/>
      <c r="EC35" s="8"/>
      <c r="ED35" s="8"/>
      <c r="EE35" s="8"/>
      <c r="EF35" s="8"/>
      <c r="EG35" s="8"/>
      <c r="EH35" s="8"/>
      <c r="EI35" s="8"/>
      <c r="EJ35" s="8"/>
      <c r="EK35" s="8"/>
      <c r="EL35" s="8"/>
      <c r="EM35" s="8"/>
      <c r="EN35" s="8"/>
      <c r="EO35" s="8"/>
      <c r="EP35" s="8"/>
      <c r="EQ35" s="8"/>
      <c r="ER35" s="8"/>
      <c r="ES35" s="8"/>
      <c r="ET35" s="8"/>
      <c r="EU35" s="8"/>
      <c r="EV35" s="8"/>
      <c r="EW35" s="8"/>
      <c r="EX35" s="8"/>
      <c r="EY35" s="8"/>
      <c r="EZ35" s="8"/>
      <c r="FA35" s="8"/>
      <c r="FB35" s="8"/>
      <c r="FC35" s="8"/>
      <c r="FD35" s="8"/>
      <c r="FE35" s="8"/>
      <c r="FF35" s="8"/>
      <c r="FG35" s="8"/>
      <c r="FH35" s="8"/>
      <c r="FI35" s="8"/>
      <c r="FJ35" s="8"/>
      <c r="FK35" s="8"/>
      <c r="FL35" s="8"/>
      <c r="FM35" s="8"/>
      <c r="FN35" s="8"/>
      <c r="FO35" s="8"/>
      <c r="FP35" s="8"/>
      <c r="FQ35" s="8"/>
      <c r="FR35" s="8"/>
      <c r="FS35" s="8"/>
      <c r="FT35" s="8"/>
      <c r="FU35" s="8"/>
      <c r="FV35" s="8"/>
      <c r="FW35" s="8"/>
      <c r="FX35" s="8"/>
      <c r="FY35" s="8"/>
      <c r="FZ35" s="8"/>
      <c r="GA35" s="8"/>
      <c r="GB35" s="8"/>
      <c r="GC35" s="8"/>
      <c r="GD35" s="8"/>
      <c r="GE35" s="8"/>
      <c r="GF35" s="8"/>
      <c r="GG35" s="8"/>
      <c r="GH35" s="8"/>
      <c r="GI35" s="8"/>
      <c r="GJ35" s="8"/>
      <c r="GK35" s="8"/>
      <c r="GL35" s="8"/>
      <c r="GM35" s="8"/>
      <c r="GN35" s="8"/>
      <c r="GO35" s="8"/>
      <c r="GP35" s="8"/>
      <c r="GQ35" s="8"/>
      <c r="GR35" s="8"/>
      <c r="GS35" s="8"/>
      <c r="GT35" s="8"/>
      <c r="GU35" s="8"/>
      <c r="GV35" s="8"/>
      <c r="GW35" s="8"/>
      <c r="GX35" s="8"/>
      <c r="GY35" s="8"/>
      <c r="GZ35" s="8"/>
      <c r="HA35" s="8"/>
      <c r="HB35" s="8"/>
      <c r="HC35" s="8"/>
      <c r="HD35" s="8"/>
      <c r="HE35" s="8"/>
      <c r="HF35" s="8"/>
      <c r="HG35" s="8"/>
      <c r="HH35" s="8"/>
      <c r="HI35" s="8"/>
      <c r="HJ35" s="8"/>
      <c r="HK35" s="8"/>
      <c r="HL35" s="8"/>
      <c r="HM35" s="8"/>
      <c r="HN35" s="8"/>
      <c r="HO35" s="8"/>
      <c r="HP35" s="8"/>
      <c r="HQ35" s="8"/>
      <c r="HR35" s="8"/>
      <c r="HS35" s="8"/>
      <c r="HT35" s="8"/>
      <c r="HU35" s="8"/>
      <c r="HV35" s="8"/>
      <c r="HW35" s="8"/>
      <c r="HX35" s="8"/>
      <c r="HY35" s="8"/>
      <c r="HZ35" s="8"/>
      <c r="IA35" s="8"/>
      <c r="IB35" s="8"/>
      <c r="IC35" s="8"/>
      <c r="ID35" s="8"/>
      <c r="IE35" s="8"/>
      <c r="IF35" s="8"/>
      <c r="IG35" s="8"/>
      <c r="IH35" s="99"/>
      <c r="II35" s="99"/>
      <c r="IJ35" s="99"/>
      <c r="IK35" s="100"/>
      <c r="IL35" s="8"/>
      <c r="IM35" s="8"/>
      <c r="IN35" s="8"/>
      <c r="IO35" s="8"/>
      <c r="IP35" s="8"/>
      <c r="IQ35" s="8"/>
      <c r="IR35" s="8"/>
      <c r="IS35" s="8"/>
      <c r="IT35" s="8"/>
      <c r="IU35" s="8"/>
      <c r="IV35" s="8"/>
      <c r="IW35" s="8"/>
      <c r="IX35" s="8"/>
      <c r="IY35" s="8"/>
      <c r="IZ35" s="8"/>
      <c r="JA35" s="8"/>
      <c r="JB35" s="8"/>
      <c r="JC35" s="8"/>
      <c r="JD35" s="98"/>
      <c r="JE35" s="8"/>
      <c r="JF35" s="8"/>
      <c r="JG35" s="8"/>
      <c r="JH35" s="8"/>
      <c r="JI35" s="8"/>
      <c r="JJ35" s="8"/>
      <c r="JK35" s="8"/>
      <c r="JL35" s="8"/>
      <c r="JM35" s="8"/>
      <c r="JN35" s="8"/>
      <c r="JO35" s="8"/>
      <c r="JP35" s="8"/>
      <c r="JQ35" s="8"/>
      <c r="JR35" s="8"/>
      <c r="JS35" s="8"/>
      <c r="JT35" s="8"/>
      <c r="JU35" s="8"/>
      <c r="JV35" s="8"/>
      <c r="JW35" s="8"/>
      <c r="JX35" s="8"/>
      <c r="JY35" s="8"/>
      <c r="JZ35" s="8"/>
      <c r="KA35" s="8"/>
      <c r="KB35" s="8"/>
      <c r="KC35" s="8"/>
      <c r="KD35" s="8"/>
      <c r="KE35" s="8"/>
      <c r="KF35" s="8"/>
      <c r="KG35" s="8"/>
      <c r="KH35" s="8"/>
      <c r="KI35" s="8"/>
      <c r="KJ35" s="8"/>
      <c r="KK35" s="8"/>
      <c r="KL35" s="8"/>
      <c r="KM35" s="8"/>
      <c r="KN35" s="8"/>
      <c r="KO35" s="8"/>
      <c r="KP35" s="8"/>
      <c r="KQ35" s="8"/>
      <c r="KR35" s="8"/>
      <c r="KS35" s="8"/>
      <c r="KT35" s="8"/>
      <c r="KU35" s="8"/>
      <c r="KV35" s="8"/>
      <c r="KW35" s="8"/>
      <c r="KX35" s="8"/>
      <c r="KY35" s="8"/>
      <c r="KZ35" s="8"/>
      <c r="LA35" s="8"/>
      <c r="LB35" s="8"/>
      <c r="LC35" s="8"/>
      <c r="LD35" s="8"/>
      <c r="LE35" s="8"/>
      <c r="LF35" s="8"/>
      <c r="LG35" s="8"/>
      <c r="LH35" s="8"/>
      <c r="LI35" s="8"/>
      <c r="LJ35" s="8"/>
      <c r="LK35" s="8"/>
      <c r="LL35" s="8"/>
      <c r="LM35" s="8"/>
      <c r="LN35" s="8"/>
      <c r="LO35" s="8"/>
      <c r="LP35" s="8"/>
      <c r="LQ35" s="8"/>
      <c r="LR35" s="8"/>
      <c r="LS35" s="8"/>
      <c r="LT35" s="8"/>
      <c r="LU35" s="8"/>
      <c r="LV35" s="8"/>
      <c r="LW35" s="8"/>
      <c r="LX35" s="8"/>
      <c r="LY35" s="8"/>
      <c r="LZ35" s="8"/>
      <c r="MA35" s="8"/>
      <c r="MB35" s="8"/>
      <c r="MC35" s="8"/>
      <c r="MD35" s="8"/>
      <c r="ME35" s="8"/>
      <c r="MF35" s="8"/>
      <c r="MG35" s="8"/>
      <c r="MH35" s="8"/>
      <c r="MI35" s="8"/>
      <c r="MJ35" s="8"/>
      <c r="MK35" s="8"/>
      <c r="ML35" s="8"/>
      <c r="MM35" s="8"/>
      <c r="MN35" s="8"/>
      <c r="MO35" s="8"/>
      <c r="MP35" s="8"/>
      <c r="MQ35" s="8"/>
      <c r="MR35" s="8"/>
      <c r="MS35" s="8"/>
      <c r="MT35" s="8"/>
      <c r="MU35" s="8"/>
      <c r="MV35" s="8"/>
      <c r="MW35" s="8"/>
      <c r="MX35" s="8"/>
      <c r="MY35" s="8"/>
      <c r="MZ35" s="8"/>
      <c r="NA35" s="8"/>
      <c r="NB35" s="8"/>
      <c r="NC35" s="8"/>
      <c r="ND35" s="8"/>
      <c r="NE35" s="8"/>
      <c r="NF35" s="8"/>
      <c r="NG35" s="8"/>
      <c r="NH35" s="8"/>
      <c r="NI35" s="8"/>
      <c r="NJ35" s="8"/>
      <c r="NK35" s="8"/>
      <c r="NL35" s="8"/>
      <c r="NM35" s="8"/>
      <c r="NN35" s="8"/>
      <c r="NO35" s="8"/>
      <c r="NP35" s="8"/>
      <c r="NQ35" s="8"/>
      <c r="NR35" s="8"/>
      <c r="NS35" s="8"/>
      <c r="NT35" s="8"/>
      <c r="NU35" s="8"/>
      <c r="NV35" s="8"/>
      <c r="NW35" s="8"/>
      <c r="NX35" s="8"/>
      <c r="NY35" s="8"/>
      <c r="NZ35" s="8"/>
      <c r="OA35" s="8"/>
      <c r="OB35" s="8"/>
      <c r="OC35" s="8"/>
      <c r="OD35" s="8"/>
      <c r="OE35" s="8"/>
      <c r="OF35" s="8"/>
      <c r="OG35" s="8"/>
      <c r="OH35" s="8"/>
      <c r="OI35" s="8"/>
      <c r="OJ35" s="8"/>
      <c r="OK35" s="8"/>
      <c r="OL35" s="8"/>
      <c r="OM35" s="8"/>
      <c r="ON35" s="8"/>
      <c r="OO35" s="8"/>
      <c r="OP35" s="8"/>
      <c r="OQ35" s="8"/>
      <c r="OR35" s="8"/>
      <c r="OS35" s="8"/>
      <c r="OT35" s="8"/>
      <c r="OU35" s="8"/>
      <c r="OV35" s="8"/>
      <c r="OW35" s="8"/>
      <c r="OX35" s="8"/>
      <c r="OY35" s="8"/>
      <c r="OZ35" s="29"/>
      <c r="PA35" s="8"/>
      <c r="PB35" s="8"/>
      <c r="PC35" s="8"/>
      <c r="PD35" s="8"/>
      <c r="PE35" s="8"/>
      <c r="PF35" s="8"/>
      <c r="PG35" s="29"/>
      <c r="PH35" s="8"/>
      <c r="PI35" s="8"/>
      <c r="PJ35" s="8"/>
      <c r="PK35" s="8"/>
      <c r="PL35" s="8"/>
      <c r="PM35" s="8"/>
      <c r="PN35" s="202"/>
    </row>
    <row r="36" spans="1:430" ht="17.25" customHeight="1">
      <c r="A36" s="56"/>
      <c r="B36" s="61">
        <f t="shared" si="15"/>
        <v>22</v>
      </c>
      <c r="C36" s="31"/>
      <c r="D36" s="265" t="s">
        <v>54</v>
      </c>
      <c r="E36" s="266"/>
      <c r="F36" s="266"/>
      <c r="G36" s="266"/>
      <c r="H36" s="266"/>
      <c r="I36" s="95"/>
      <c r="J36" s="96" t="s">
        <v>31</v>
      </c>
      <c r="K36" s="32"/>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c r="CP36" s="8"/>
      <c r="CQ36" s="8"/>
      <c r="CR36" s="8"/>
      <c r="CS36" s="8"/>
      <c r="CT36" s="8"/>
      <c r="CU36" s="8"/>
      <c r="CV36" s="8"/>
      <c r="CW36" s="8"/>
      <c r="CX36" s="8"/>
      <c r="CY36" s="8"/>
      <c r="CZ36" s="8"/>
      <c r="DA36" s="8"/>
      <c r="DB36" s="8"/>
      <c r="DC36" s="8"/>
      <c r="DD36" s="8"/>
      <c r="DE36" s="8"/>
      <c r="DF36" s="8"/>
      <c r="DG36" s="8"/>
      <c r="DH36" s="8"/>
      <c r="DI36" s="8"/>
      <c r="DJ36" s="8"/>
      <c r="DK36" s="8"/>
      <c r="DL36" s="8"/>
      <c r="DM36" s="8"/>
      <c r="DN36" s="8"/>
      <c r="DO36" s="8"/>
      <c r="DP36" s="8"/>
      <c r="DQ36" s="8"/>
      <c r="DR36" s="8"/>
      <c r="DS36" s="8"/>
      <c r="DT36" s="8"/>
      <c r="DU36" s="8"/>
      <c r="DV36" s="8"/>
      <c r="DW36" s="8"/>
      <c r="DX36" s="8"/>
      <c r="DY36" s="8"/>
      <c r="DZ36" s="8"/>
      <c r="EA36" s="8"/>
      <c r="EB36" s="8"/>
      <c r="EC36" s="8"/>
      <c r="ED36" s="8"/>
      <c r="EE36" s="8"/>
      <c r="EF36" s="8"/>
      <c r="EG36" s="8"/>
      <c r="EH36" s="8"/>
      <c r="EI36" s="8"/>
      <c r="EJ36" s="8"/>
      <c r="EK36" s="8"/>
      <c r="EL36" s="8"/>
      <c r="EM36" s="8"/>
      <c r="EN36" s="8"/>
      <c r="EO36" s="8"/>
      <c r="EP36" s="8"/>
      <c r="EQ36" s="8"/>
      <c r="ER36" s="8"/>
      <c r="ES36" s="8"/>
      <c r="ET36" s="8"/>
      <c r="EU36" s="8"/>
      <c r="EV36" s="8"/>
      <c r="EW36" s="8"/>
      <c r="EX36" s="8"/>
      <c r="EY36" s="8"/>
      <c r="EZ36" s="8"/>
      <c r="FA36" s="8"/>
      <c r="FB36" s="8"/>
      <c r="FC36" s="8"/>
      <c r="FD36" s="8"/>
      <c r="FE36" s="8"/>
      <c r="FF36" s="8"/>
      <c r="FG36" s="8"/>
      <c r="FH36" s="8"/>
      <c r="FI36" s="8"/>
      <c r="FJ36" s="8"/>
      <c r="FK36" s="8"/>
      <c r="FL36" s="8"/>
      <c r="FM36" s="8"/>
      <c r="FN36" s="8"/>
      <c r="FO36" s="8"/>
      <c r="FP36" s="8"/>
      <c r="FQ36" s="8"/>
      <c r="FR36" s="8"/>
      <c r="FS36" s="8"/>
      <c r="FT36" s="8"/>
      <c r="FU36" s="8"/>
      <c r="FV36" s="8"/>
      <c r="FW36" s="8"/>
      <c r="FX36" s="8"/>
      <c r="FY36" s="8"/>
      <c r="FZ36" s="8"/>
      <c r="GA36" s="8"/>
      <c r="GB36" s="8"/>
      <c r="GC36" s="8"/>
      <c r="GD36" s="8"/>
      <c r="GE36" s="8"/>
      <c r="GF36" s="8"/>
      <c r="GG36" s="8"/>
      <c r="GH36" s="8"/>
      <c r="GI36" s="8"/>
      <c r="GJ36" s="8"/>
      <c r="GK36" s="8"/>
      <c r="GL36" s="8"/>
      <c r="GM36" s="8"/>
      <c r="GN36" s="8"/>
      <c r="GO36" s="8"/>
      <c r="GP36" s="8"/>
      <c r="GQ36" s="8"/>
      <c r="GR36" s="8"/>
      <c r="GS36" s="8"/>
      <c r="GT36" s="8"/>
      <c r="GU36" s="8"/>
      <c r="GV36" s="8"/>
      <c r="GW36" s="8"/>
      <c r="GX36" s="8"/>
      <c r="GY36" s="8"/>
      <c r="GZ36" s="8"/>
      <c r="HA36" s="8"/>
      <c r="HB36" s="8"/>
      <c r="HC36" s="8"/>
      <c r="HD36" s="8"/>
      <c r="HE36" s="8"/>
      <c r="HF36" s="8"/>
      <c r="HG36" s="8"/>
      <c r="HH36" s="8"/>
      <c r="HI36" s="8"/>
      <c r="HJ36" s="8"/>
      <c r="HK36" s="8"/>
      <c r="HL36" s="8"/>
      <c r="HM36" s="8"/>
      <c r="HN36" s="8"/>
      <c r="HO36" s="8"/>
      <c r="HP36" s="8"/>
      <c r="HQ36" s="8"/>
      <c r="HR36" s="8"/>
      <c r="HS36" s="8"/>
      <c r="HT36" s="8"/>
      <c r="HU36" s="8"/>
      <c r="HV36" s="8"/>
      <c r="HW36" s="8"/>
      <c r="HX36" s="8"/>
      <c r="HY36" s="8"/>
      <c r="HZ36" s="8"/>
      <c r="IA36" s="8"/>
      <c r="IB36" s="8"/>
      <c r="IC36" s="8"/>
      <c r="ID36" s="8"/>
      <c r="IE36" s="8"/>
      <c r="IF36" s="8"/>
      <c r="IG36" s="8"/>
      <c r="IH36" s="8"/>
      <c r="II36" s="8"/>
      <c r="IJ36" s="8"/>
      <c r="IK36" s="8"/>
      <c r="IL36" s="8"/>
      <c r="IM36" s="8"/>
      <c r="IN36" s="8"/>
      <c r="IO36" s="8"/>
      <c r="IP36" s="99"/>
      <c r="IQ36" s="99"/>
      <c r="IR36" s="99"/>
      <c r="IS36" s="99"/>
      <c r="IT36" s="8"/>
      <c r="IU36" s="8"/>
      <c r="IV36" s="99"/>
      <c r="IW36" s="99"/>
      <c r="IX36" s="100"/>
      <c r="IY36" s="8"/>
      <c r="IZ36" s="8"/>
      <c r="JA36" s="8"/>
      <c r="JB36" s="8"/>
      <c r="JC36" s="8"/>
      <c r="JD36" s="98"/>
      <c r="JE36" s="8"/>
      <c r="JF36" s="8"/>
      <c r="JG36" s="8"/>
      <c r="JH36" s="8"/>
      <c r="JI36" s="8"/>
      <c r="JJ36" s="8"/>
      <c r="JK36" s="8"/>
      <c r="JL36" s="8"/>
      <c r="JM36" s="8"/>
      <c r="JN36" s="8"/>
      <c r="JO36" s="8"/>
      <c r="JP36" s="8"/>
      <c r="JQ36" s="8"/>
      <c r="JR36" s="8"/>
      <c r="JS36" s="8"/>
      <c r="JT36" s="8"/>
      <c r="JU36" s="8"/>
      <c r="JV36" s="8"/>
      <c r="JW36" s="8"/>
      <c r="JX36" s="8"/>
      <c r="JY36" s="8"/>
      <c r="JZ36" s="8"/>
      <c r="KA36" s="8"/>
      <c r="KB36" s="8"/>
      <c r="KC36" s="8"/>
      <c r="KD36" s="8"/>
      <c r="KE36" s="8"/>
      <c r="KF36" s="8"/>
      <c r="KG36" s="8"/>
      <c r="KH36" s="8"/>
      <c r="KI36" s="8"/>
      <c r="KJ36" s="8"/>
      <c r="KK36" s="8"/>
      <c r="KL36" s="8"/>
      <c r="KM36" s="8"/>
      <c r="KN36" s="8"/>
      <c r="KO36" s="8"/>
      <c r="KP36" s="8"/>
      <c r="KQ36" s="8"/>
      <c r="KR36" s="8"/>
      <c r="KS36" s="8"/>
      <c r="KT36" s="8"/>
      <c r="KU36" s="8"/>
      <c r="KV36" s="8"/>
      <c r="KW36" s="8"/>
      <c r="KX36" s="8"/>
      <c r="KY36" s="8"/>
      <c r="KZ36" s="8"/>
      <c r="LA36" s="8"/>
      <c r="LB36" s="8"/>
      <c r="LC36" s="8"/>
      <c r="LD36" s="8"/>
      <c r="LE36" s="8"/>
      <c r="LF36" s="8"/>
      <c r="LG36" s="8"/>
      <c r="LH36" s="8"/>
      <c r="LI36" s="8"/>
      <c r="LJ36" s="8"/>
      <c r="LK36" s="8"/>
      <c r="LL36" s="8"/>
      <c r="LM36" s="8"/>
      <c r="LN36" s="8"/>
      <c r="LO36" s="8"/>
      <c r="LP36" s="8"/>
      <c r="LQ36" s="8"/>
      <c r="LR36" s="8"/>
      <c r="LS36" s="8"/>
      <c r="LT36" s="8"/>
      <c r="LU36" s="8"/>
      <c r="LV36" s="8"/>
      <c r="LW36" s="8"/>
      <c r="LX36" s="8"/>
      <c r="LY36" s="8"/>
      <c r="LZ36" s="8"/>
      <c r="MA36" s="8"/>
      <c r="MB36" s="8"/>
      <c r="MC36" s="8"/>
      <c r="MD36" s="8"/>
      <c r="ME36" s="8"/>
      <c r="MF36" s="8"/>
      <c r="MG36" s="8"/>
      <c r="MH36" s="8"/>
      <c r="MI36" s="8"/>
      <c r="MJ36" s="8"/>
      <c r="MK36" s="8"/>
      <c r="ML36" s="8"/>
      <c r="MM36" s="8"/>
      <c r="MN36" s="8"/>
      <c r="MO36" s="8"/>
      <c r="MP36" s="8"/>
      <c r="MQ36" s="8"/>
      <c r="MR36" s="8"/>
      <c r="MS36" s="8"/>
      <c r="MT36" s="8"/>
      <c r="MU36" s="8"/>
      <c r="MV36" s="8"/>
      <c r="MW36" s="8"/>
      <c r="MX36" s="8"/>
      <c r="MY36" s="8"/>
      <c r="MZ36" s="8"/>
      <c r="NA36" s="8"/>
      <c r="NB36" s="8"/>
      <c r="NC36" s="8"/>
      <c r="ND36" s="8"/>
      <c r="NE36" s="8"/>
      <c r="NF36" s="8"/>
      <c r="NG36" s="8"/>
      <c r="NH36" s="8"/>
      <c r="NI36" s="8"/>
      <c r="NJ36" s="8"/>
      <c r="NK36" s="8"/>
      <c r="NL36" s="8"/>
      <c r="NM36" s="8"/>
      <c r="NN36" s="8"/>
      <c r="NO36" s="8"/>
      <c r="NP36" s="8"/>
      <c r="NQ36" s="8"/>
      <c r="NR36" s="8"/>
      <c r="NS36" s="8"/>
      <c r="NT36" s="8"/>
      <c r="NU36" s="8"/>
      <c r="NV36" s="8"/>
      <c r="NW36" s="8"/>
      <c r="NX36" s="8"/>
      <c r="NY36" s="8"/>
      <c r="NZ36" s="8"/>
      <c r="OA36" s="8"/>
      <c r="OB36" s="8"/>
      <c r="OC36" s="8"/>
      <c r="OD36" s="8"/>
      <c r="OE36" s="8"/>
      <c r="OF36" s="8"/>
      <c r="OG36" s="8"/>
      <c r="OH36" s="8"/>
      <c r="OI36" s="8"/>
      <c r="OJ36" s="8"/>
      <c r="OK36" s="8"/>
      <c r="OL36" s="8"/>
      <c r="OM36" s="8"/>
      <c r="ON36" s="8"/>
      <c r="OO36" s="8"/>
      <c r="OP36" s="8"/>
      <c r="OQ36" s="8"/>
      <c r="OR36" s="8"/>
      <c r="OS36" s="8"/>
      <c r="OT36" s="8"/>
      <c r="OU36" s="8"/>
      <c r="OV36" s="8"/>
      <c r="OW36" s="8"/>
      <c r="OX36" s="8"/>
      <c r="OY36" s="8"/>
      <c r="OZ36" s="29"/>
      <c r="PA36" s="8"/>
      <c r="PB36" s="8"/>
      <c r="PC36" s="8"/>
      <c r="PD36" s="8"/>
      <c r="PE36" s="8"/>
      <c r="PF36" s="8"/>
      <c r="PG36" s="29"/>
      <c r="PH36" s="8"/>
      <c r="PI36" s="8"/>
      <c r="PJ36" s="8"/>
      <c r="PK36" s="8"/>
      <c r="PL36" s="8"/>
      <c r="PM36" s="8"/>
      <c r="PN36" s="202"/>
    </row>
    <row r="37" spans="1:430" ht="15.6">
      <c r="A37" s="56"/>
      <c r="B37" s="60">
        <f t="shared" si="15"/>
        <v>23</v>
      </c>
      <c r="C37" s="31"/>
      <c r="D37" s="265" t="s">
        <v>55</v>
      </c>
      <c r="E37" s="266"/>
      <c r="F37" s="266"/>
      <c r="G37" s="266"/>
      <c r="H37" s="266"/>
      <c r="I37" s="95"/>
      <c r="J37" s="96" t="s">
        <v>44</v>
      </c>
      <c r="K37" s="32"/>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8"/>
      <c r="CJ37" s="8"/>
      <c r="CK37" s="8"/>
      <c r="CL37" s="8"/>
      <c r="CM37" s="8"/>
      <c r="CN37" s="8"/>
      <c r="CO37" s="8"/>
      <c r="CP37" s="8"/>
      <c r="CQ37" s="8"/>
      <c r="CR37" s="8"/>
      <c r="CS37" s="8"/>
      <c r="CT37" s="8"/>
      <c r="CU37" s="8"/>
      <c r="CV37" s="8"/>
      <c r="CW37" s="8"/>
      <c r="CX37" s="8"/>
      <c r="CY37" s="8"/>
      <c r="CZ37" s="8"/>
      <c r="DA37" s="8"/>
      <c r="DB37" s="8"/>
      <c r="DC37" s="8"/>
      <c r="DD37" s="8"/>
      <c r="DE37" s="8"/>
      <c r="DF37" s="8"/>
      <c r="DG37" s="8"/>
      <c r="DH37" s="8"/>
      <c r="DI37" s="8"/>
      <c r="DJ37" s="8"/>
      <c r="DK37" s="8"/>
      <c r="DL37" s="8"/>
      <c r="DM37" s="8"/>
      <c r="DN37" s="8"/>
      <c r="DO37" s="8"/>
      <c r="DP37" s="8"/>
      <c r="DQ37" s="8"/>
      <c r="DR37" s="8"/>
      <c r="DS37" s="8"/>
      <c r="DT37" s="8"/>
      <c r="DU37" s="8"/>
      <c r="DV37" s="8"/>
      <c r="DW37" s="8"/>
      <c r="DX37" s="8"/>
      <c r="DY37" s="8"/>
      <c r="DZ37" s="8"/>
      <c r="EA37" s="8"/>
      <c r="EB37" s="8"/>
      <c r="EC37" s="8"/>
      <c r="ED37" s="8"/>
      <c r="EE37" s="8"/>
      <c r="EF37" s="8"/>
      <c r="EG37" s="8"/>
      <c r="EH37" s="8"/>
      <c r="EI37" s="8"/>
      <c r="EJ37" s="8"/>
      <c r="EK37" s="8"/>
      <c r="EL37" s="8"/>
      <c r="EM37" s="8"/>
      <c r="EN37" s="8"/>
      <c r="EO37" s="8"/>
      <c r="EP37" s="8"/>
      <c r="EQ37" s="8"/>
      <c r="ER37" s="8"/>
      <c r="ES37" s="8"/>
      <c r="ET37" s="8"/>
      <c r="EU37" s="8"/>
      <c r="EV37" s="8"/>
      <c r="EW37" s="8"/>
      <c r="EX37" s="8"/>
      <c r="EY37" s="8"/>
      <c r="EZ37" s="8"/>
      <c r="FA37" s="8"/>
      <c r="FB37" s="8"/>
      <c r="FC37" s="8"/>
      <c r="FD37" s="8"/>
      <c r="FE37" s="8"/>
      <c r="FF37" s="8"/>
      <c r="FG37" s="8"/>
      <c r="FH37" s="8"/>
      <c r="FI37" s="8"/>
      <c r="FJ37" s="8"/>
      <c r="FK37" s="8"/>
      <c r="FL37" s="8"/>
      <c r="FM37" s="8"/>
      <c r="FN37" s="8"/>
      <c r="FO37" s="8"/>
      <c r="FP37" s="8"/>
      <c r="FQ37" s="8"/>
      <c r="FR37" s="8"/>
      <c r="FS37" s="8"/>
      <c r="FT37" s="8"/>
      <c r="FU37" s="8"/>
      <c r="FV37" s="8"/>
      <c r="FW37" s="8"/>
      <c r="FX37" s="8"/>
      <c r="FY37" s="8"/>
      <c r="FZ37" s="8"/>
      <c r="GA37" s="8"/>
      <c r="GB37" s="8"/>
      <c r="GC37" s="8"/>
      <c r="GD37" s="8"/>
      <c r="GE37" s="8"/>
      <c r="GF37" s="8"/>
      <c r="GG37" s="8"/>
      <c r="GH37" s="8"/>
      <c r="GI37" s="8"/>
      <c r="GJ37" s="8"/>
      <c r="GK37" s="8"/>
      <c r="GL37" s="8"/>
      <c r="GM37" s="8"/>
      <c r="GN37" s="8"/>
      <c r="GO37" s="8"/>
      <c r="GP37" s="8"/>
      <c r="GQ37" s="8"/>
      <c r="GR37" s="8"/>
      <c r="GS37" s="8"/>
      <c r="GT37" s="8"/>
      <c r="GU37" s="8"/>
      <c r="GV37" s="8"/>
      <c r="GW37" s="8"/>
      <c r="GX37" s="8"/>
      <c r="GY37" s="8"/>
      <c r="GZ37" s="8"/>
      <c r="HA37" s="8"/>
      <c r="HB37" s="8"/>
      <c r="HC37" s="8"/>
      <c r="HD37" s="8"/>
      <c r="HE37" s="8"/>
      <c r="HF37" s="8"/>
      <c r="HG37" s="8"/>
      <c r="HH37" s="8"/>
      <c r="HI37" s="8"/>
      <c r="HJ37" s="8"/>
      <c r="HK37" s="8"/>
      <c r="HL37" s="8"/>
      <c r="HM37" s="8"/>
      <c r="HN37" s="8"/>
      <c r="HO37" s="8"/>
      <c r="HP37" s="8"/>
      <c r="HQ37" s="8"/>
      <c r="HR37" s="8"/>
      <c r="HS37" s="8"/>
      <c r="HT37" s="8"/>
      <c r="HU37" s="8"/>
      <c r="HV37" s="8"/>
      <c r="HW37" s="8"/>
      <c r="HX37" s="8"/>
      <c r="HY37" s="8"/>
      <c r="HZ37" s="8"/>
      <c r="IA37" s="8"/>
      <c r="IB37" s="8"/>
      <c r="IC37" s="8"/>
      <c r="ID37" s="8"/>
      <c r="IE37" s="8"/>
      <c r="IF37" s="8"/>
      <c r="IG37" s="8"/>
      <c r="IH37" s="8"/>
      <c r="II37" s="8"/>
      <c r="IJ37" s="8"/>
      <c r="IK37" s="8"/>
      <c r="IL37" s="8"/>
      <c r="IM37" s="8"/>
      <c r="IN37" s="8"/>
      <c r="IO37" s="99"/>
      <c r="IP37" s="99"/>
      <c r="IQ37" s="99"/>
      <c r="IR37" s="99"/>
      <c r="IS37" s="99"/>
      <c r="IT37" s="8"/>
      <c r="IU37" s="8"/>
      <c r="IV37" s="103"/>
      <c r="IW37" s="8"/>
      <c r="IX37" s="8"/>
      <c r="IY37" s="8"/>
      <c r="IZ37" s="8"/>
      <c r="JA37" s="8"/>
      <c r="JB37" s="8"/>
      <c r="JC37" s="8"/>
      <c r="JD37" s="98"/>
      <c r="JE37" s="8"/>
      <c r="JF37" s="8"/>
      <c r="JG37" s="8"/>
      <c r="JH37" s="8"/>
      <c r="JI37" s="8"/>
      <c r="JJ37" s="8"/>
      <c r="JK37" s="8"/>
      <c r="JL37" s="8"/>
      <c r="JM37" s="8"/>
      <c r="JN37" s="8"/>
      <c r="JO37" s="8"/>
      <c r="JP37" s="8"/>
      <c r="JQ37" s="8"/>
      <c r="JR37" s="8"/>
      <c r="JS37" s="8"/>
      <c r="JT37" s="8"/>
      <c r="JU37" s="8"/>
      <c r="JV37" s="8"/>
      <c r="JW37" s="8"/>
      <c r="JX37" s="8"/>
      <c r="JY37" s="8"/>
      <c r="JZ37" s="8"/>
      <c r="KA37" s="8"/>
      <c r="KB37" s="8"/>
      <c r="KC37" s="8"/>
      <c r="KD37" s="8"/>
      <c r="KE37" s="8"/>
      <c r="KF37" s="8"/>
      <c r="KG37" s="8"/>
      <c r="KH37" s="8"/>
      <c r="KI37" s="8"/>
      <c r="KJ37" s="8"/>
      <c r="KK37" s="8"/>
      <c r="KL37" s="8"/>
      <c r="KM37" s="8"/>
      <c r="KN37" s="8"/>
      <c r="KO37" s="8"/>
      <c r="KP37" s="8"/>
      <c r="KQ37" s="8"/>
      <c r="KR37" s="8"/>
      <c r="KS37" s="8"/>
      <c r="KT37" s="8"/>
      <c r="KU37" s="8"/>
      <c r="KV37" s="8"/>
      <c r="KW37" s="8"/>
      <c r="KX37" s="8"/>
      <c r="KY37" s="8"/>
      <c r="KZ37" s="8"/>
      <c r="LA37" s="8"/>
      <c r="LB37" s="8"/>
      <c r="LC37" s="8"/>
      <c r="LD37" s="8"/>
      <c r="LE37" s="8"/>
      <c r="LF37" s="8"/>
      <c r="LG37" s="8"/>
      <c r="LH37" s="8"/>
      <c r="LI37" s="8"/>
      <c r="LJ37" s="8"/>
      <c r="LK37" s="8"/>
      <c r="LL37" s="8"/>
      <c r="LM37" s="8"/>
      <c r="LN37" s="8"/>
      <c r="LO37" s="8"/>
      <c r="LP37" s="8"/>
      <c r="LQ37" s="8"/>
      <c r="LR37" s="8"/>
      <c r="LS37" s="8"/>
      <c r="LT37" s="8"/>
      <c r="LU37" s="8"/>
      <c r="LV37" s="8"/>
      <c r="LW37" s="8"/>
      <c r="LX37" s="8"/>
      <c r="LY37" s="8"/>
      <c r="LZ37" s="8"/>
      <c r="MA37" s="8"/>
      <c r="MB37" s="8"/>
      <c r="MC37" s="8"/>
      <c r="MD37" s="8"/>
      <c r="ME37" s="8"/>
      <c r="MF37" s="8"/>
      <c r="MG37" s="8"/>
      <c r="MH37" s="8"/>
      <c r="MI37" s="8"/>
      <c r="MJ37" s="8"/>
      <c r="MK37" s="8"/>
      <c r="ML37" s="8"/>
      <c r="MM37" s="8"/>
      <c r="MN37" s="8"/>
      <c r="MO37" s="8"/>
      <c r="MP37" s="8"/>
      <c r="MQ37" s="8"/>
      <c r="MR37" s="8"/>
      <c r="MS37" s="8"/>
      <c r="MT37" s="8"/>
      <c r="MU37" s="8"/>
      <c r="MV37" s="8"/>
      <c r="MW37" s="8"/>
      <c r="MX37" s="8"/>
      <c r="MY37" s="8"/>
      <c r="MZ37" s="8"/>
      <c r="NA37" s="8"/>
      <c r="NB37" s="8"/>
      <c r="NC37" s="8"/>
      <c r="ND37" s="8"/>
      <c r="NE37" s="8"/>
      <c r="NF37" s="8"/>
      <c r="NG37" s="8"/>
      <c r="NH37" s="8"/>
      <c r="NI37" s="8"/>
      <c r="NJ37" s="8"/>
      <c r="NK37" s="8"/>
      <c r="NL37" s="8"/>
      <c r="NM37" s="8"/>
      <c r="NN37" s="8"/>
      <c r="NO37" s="8"/>
      <c r="NP37" s="8"/>
      <c r="NQ37" s="8"/>
      <c r="NR37" s="8"/>
      <c r="NS37" s="8"/>
      <c r="NT37" s="8"/>
      <c r="NU37" s="8"/>
      <c r="NV37" s="8"/>
      <c r="NW37" s="8"/>
      <c r="NX37" s="8"/>
      <c r="NY37" s="8"/>
      <c r="NZ37" s="8"/>
      <c r="OA37" s="8"/>
      <c r="OB37" s="8"/>
      <c r="OC37" s="8"/>
      <c r="OD37" s="8"/>
      <c r="OE37" s="8"/>
      <c r="OF37" s="8"/>
      <c r="OG37" s="8"/>
      <c r="OH37" s="8"/>
      <c r="OI37" s="8"/>
      <c r="OJ37" s="8"/>
      <c r="OK37" s="8"/>
      <c r="OL37" s="8"/>
      <c r="OM37" s="8"/>
      <c r="ON37" s="8"/>
      <c r="OO37" s="8"/>
      <c r="OP37" s="8"/>
      <c r="OQ37" s="8"/>
      <c r="OR37" s="8"/>
      <c r="OS37" s="8"/>
      <c r="OT37" s="8"/>
      <c r="OU37" s="8"/>
      <c r="OV37" s="8"/>
      <c r="OW37" s="8"/>
      <c r="OX37" s="8"/>
      <c r="OY37" s="8"/>
      <c r="OZ37" s="29"/>
      <c r="PA37" s="8"/>
      <c r="PB37" s="8"/>
      <c r="PC37" s="8"/>
      <c r="PD37" s="8"/>
      <c r="PE37" s="8"/>
      <c r="PF37" s="8"/>
      <c r="PG37" s="29"/>
      <c r="PH37" s="8"/>
      <c r="PI37" s="8"/>
      <c r="PJ37" s="8"/>
      <c r="PK37" s="8"/>
      <c r="PL37" s="8"/>
      <c r="PM37" s="8"/>
      <c r="PN37" s="202"/>
    </row>
    <row r="38" spans="1:430" ht="17.45">
      <c r="A38" s="56"/>
      <c r="B38" s="60">
        <f t="shared" si="15"/>
        <v>24</v>
      </c>
      <c r="C38" s="31"/>
      <c r="D38" s="263" t="s">
        <v>56</v>
      </c>
      <c r="E38" s="264"/>
      <c r="F38" s="264"/>
      <c r="G38" s="264"/>
      <c r="H38" s="264"/>
      <c r="I38" s="95"/>
      <c r="J38" s="96" t="s">
        <v>57</v>
      </c>
      <c r="K38" s="32"/>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c r="CL38" s="8"/>
      <c r="CM38" s="8"/>
      <c r="CN38" s="8"/>
      <c r="CO38" s="8"/>
      <c r="CP38" s="8"/>
      <c r="CQ38" s="8"/>
      <c r="CR38" s="8"/>
      <c r="CS38" s="8"/>
      <c r="CT38" s="8"/>
      <c r="CU38" s="8"/>
      <c r="CV38" s="8"/>
      <c r="CW38" s="8"/>
      <c r="CX38" s="8"/>
      <c r="CY38" s="8"/>
      <c r="CZ38" s="8"/>
      <c r="DA38" s="8"/>
      <c r="DB38" s="8"/>
      <c r="DC38" s="8"/>
      <c r="DD38" s="8"/>
      <c r="DE38" s="8"/>
      <c r="DF38" s="8"/>
      <c r="DG38" s="8"/>
      <c r="DH38" s="8"/>
      <c r="DI38" s="8"/>
      <c r="DJ38" s="8"/>
      <c r="DK38" s="8"/>
      <c r="DL38" s="8"/>
      <c r="DM38" s="8"/>
      <c r="DN38" s="8"/>
      <c r="DO38" s="8"/>
      <c r="DP38" s="8"/>
      <c r="DQ38" s="8"/>
      <c r="DR38" s="8"/>
      <c r="DS38" s="8"/>
      <c r="DT38" s="8"/>
      <c r="DU38" s="8"/>
      <c r="DV38" s="8"/>
      <c r="DW38" s="8"/>
      <c r="DX38" s="8"/>
      <c r="DY38" s="8"/>
      <c r="DZ38" s="8"/>
      <c r="EA38" s="8"/>
      <c r="EB38" s="8"/>
      <c r="EC38" s="8"/>
      <c r="ED38" s="8"/>
      <c r="EE38" s="8"/>
      <c r="EF38" s="8"/>
      <c r="EG38" s="8"/>
      <c r="EH38" s="8"/>
      <c r="EI38" s="8"/>
      <c r="EJ38" s="8"/>
      <c r="EK38" s="8"/>
      <c r="EL38" s="8"/>
      <c r="EM38" s="8"/>
      <c r="EN38" s="8"/>
      <c r="EO38" s="8"/>
      <c r="EP38" s="8"/>
      <c r="EQ38" s="8"/>
      <c r="ER38" s="8"/>
      <c r="ES38" s="8"/>
      <c r="ET38" s="8"/>
      <c r="EU38" s="8"/>
      <c r="EV38" s="8"/>
      <c r="EW38" s="8"/>
      <c r="EX38" s="8"/>
      <c r="EY38" s="8"/>
      <c r="EZ38" s="8"/>
      <c r="FA38" s="8"/>
      <c r="FB38" s="8"/>
      <c r="FC38" s="8"/>
      <c r="FD38" s="8"/>
      <c r="FE38" s="8"/>
      <c r="FF38" s="8"/>
      <c r="FG38" s="8"/>
      <c r="FH38" s="8"/>
      <c r="FI38" s="8"/>
      <c r="FJ38" s="8"/>
      <c r="FK38" s="8"/>
      <c r="FL38" s="8"/>
      <c r="FM38" s="8"/>
      <c r="FN38" s="8"/>
      <c r="FO38" s="8"/>
      <c r="FP38" s="8"/>
      <c r="FQ38" s="8"/>
      <c r="FR38" s="8"/>
      <c r="FS38" s="8"/>
      <c r="FT38" s="8"/>
      <c r="FU38" s="8"/>
      <c r="FV38" s="8"/>
      <c r="FW38" s="8"/>
      <c r="FX38" s="8"/>
      <c r="FY38" s="8"/>
      <c r="FZ38" s="8"/>
      <c r="GA38" s="8"/>
      <c r="GB38" s="8"/>
      <c r="GC38" s="8"/>
      <c r="GD38" s="8"/>
      <c r="GE38" s="8"/>
      <c r="GF38" s="8"/>
      <c r="GG38" s="8"/>
      <c r="GH38" s="8"/>
      <c r="GI38" s="8"/>
      <c r="GJ38" s="8"/>
      <c r="GK38" s="8"/>
      <c r="GL38" s="8"/>
      <c r="GM38" s="8"/>
      <c r="GN38" s="8"/>
      <c r="GO38" s="8"/>
      <c r="GP38" s="8"/>
      <c r="GQ38" s="8"/>
      <c r="GR38" s="8"/>
      <c r="GS38" s="8"/>
      <c r="GT38" s="8"/>
      <c r="GU38" s="8"/>
      <c r="GV38" s="8"/>
      <c r="GW38" s="8"/>
      <c r="GX38" s="8"/>
      <c r="GY38" s="8"/>
      <c r="GZ38" s="8"/>
      <c r="HA38" s="8"/>
      <c r="HB38" s="8"/>
      <c r="HC38" s="8"/>
      <c r="HD38" s="8"/>
      <c r="HE38" s="8"/>
      <c r="HF38" s="8"/>
      <c r="HG38" s="8"/>
      <c r="HH38" s="8"/>
      <c r="HI38" s="8"/>
      <c r="HJ38" s="8"/>
      <c r="HK38" s="8"/>
      <c r="HL38" s="8"/>
      <c r="HM38" s="8"/>
      <c r="HN38" s="8"/>
      <c r="HO38" s="8"/>
      <c r="HP38" s="8"/>
      <c r="HQ38" s="8"/>
      <c r="HR38" s="8"/>
      <c r="HS38" s="8"/>
      <c r="HT38" s="8"/>
      <c r="HU38" s="8"/>
      <c r="HV38" s="8"/>
      <c r="HW38" s="8"/>
      <c r="HX38" s="8"/>
      <c r="HY38" s="8"/>
      <c r="HZ38" s="8"/>
      <c r="IA38" s="8"/>
      <c r="IB38" s="99"/>
      <c r="IC38" s="99"/>
      <c r="ID38" s="99"/>
      <c r="IE38" s="99"/>
      <c r="IF38" s="99"/>
      <c r="IG38" s="99"/>
      <c r="IH38" s="99"/>
      <c r="II38" s="99"/>
      <c r="IJ38" s="99"/>
      <c r="IK38" s="99"/>
      <c r="IL38" s="99"/>
      <c r="IM38" s="99"/>
      <c r="IN38" s="99"/>
      <c r="IO38" s="99"/>
      <c r="IP38" s="99"/>
      <c r="IQ38" s="99"/>
      <c r="IR38" s="99"/>
      <c r="IS38" s="99"/>
      <c r="IT38" s="99"/>
      <c r="IU38" s="99"/>
      <c r="IV38" s="99"/>
      <c r="IW38" s="99"/>
      <c r="IX38" s="99"/>
      <c r="IY38" s="99"/>
      <c r="IZ38" s="99"/>
      <c r="JA38" s="99"/>
      <c r="JB38" s="99"/>
      <c r="JC38" s="99"/>
      <c r="JD38" s="98"/>
      <c r="JE38" s="8"/>
      <c r="JF38" s="8"/>
      <c r="JG38" s="8"/>
      <c r="JH38" s="8"/>
      <c r="JI38" s="8"/>
      <c r="JJ38" s="8"/>
      <c r="JK38" s="8"/>
      <c r="JL38" s="8"/>
      <c r="JM38" s="8"/>
      <c r="JN38" s="8"/>
      <c r="JO38" s="8"/>
      <c r="JP38" s="8"/>
      <c r="JQ38" s="8"/>
      <c r="JR38" s="8"/>
      <c r="JS38" s="8"/>
      <c r="JT38" s="8"/>
      <c r="JU38" s="8"/>
      <c r="JV38" s="8"/>
      <c r="JW38" s="8"/>
      <c r="JX38" s="8"/>
      <c r="JY38" s="8"/>
      <c r="JZ38" s="8"/>
      <c r="KA38" s="8"/>
      <c r="KB38" s="8"/>
      <c r="KC38" s="8"/>
      <c r="KD38" s="8"/>
      <c r="KE38" s="8"/>
      <c r="KF38" s="8"/>
      <c r="KG38" s="8"/>
      <c r="KH38" s="8"/>
      <c r="KI38" s="8"/>
      <c r="KJ38" s="8"/>
      <c r="KK38" s="8"/>
      <c r="KL38" s="8"/>
      <c r="KM38" s="8"/>
      <c r="KN38" s="8"/>
      <c r="KO38" s="8"/>
      <c r="KP38" s="8"/>
      <c r="KQ38" s="8"/>
      <c r="KR38" s="8"/>
      <c r="KS38" s="8"/>
      <c r="KT38" s="8"/>
      <c r="KU38" s="8"/>
      <c r="KV38" s="8"/>
      <c r="KW38" s="8"/>
      <c r="KX38" s="8"/>
      <c r="KY38" s="8"/>
      <c r="KZ38" s="8"/>
      <c r="LA38" s="8"/>
      <c r="LB38" s="8"/>
      <c r="LC38" s="8"/>
      <c r="LD38" s="8"/>
      <c r="LE38" s="8"/>
      <c r="LF38" s="8"/>
      <c r="LG38" s="8"/>
      <c r="LH38" s="8"/>
      <c r="LI38" s="8"/>
      <c r="LJ38" s="8"/>
      <c r="LK38" s="8"/>
      <c r="LL38" s="8"/>
      <c r="LM38" s="8"/>
      <c r="LN38" s="8"/>
      <c r="LO38" s="8"/>
      <c r="LP38" s="8"/>
      <c r="LQ38" s="8"/>
      <c r="LR38" s="8"/>
      <c r="LS38" s="8"/>
      <c r="LT38" s="8"/>
      <c r="LU38" s="8"/>
      <c r="LV38" s="8"/>
      <c r="LW38" s="8"/>
      <c r="LX38" s="8"/>
      <c r="LY38" s="8"/>
      <c r="LZ38" s="8"/>
      <c r="MA38" s="8"/>
      <c r="MB38" s="8"/>
      <c r="MC38" s="8"/>
      <c r="MD38" s="8"/>
      <c r="ME38" s="8"/>
      <c r="MF38" s="8"/>
      <c r="MG38" s="8"/>
      <c r="MH38" s="8"/>
      <c r="MI38" s="8"/>
      <c r="MJ38" s="8"/>
      <c r="MK38" s="8"/>
      <c r="ML38" s="8"/>
      <c r="MM38" s="8"/>
      <c r="MN38" s="8"/>
      <c r="MO38" s="8"/>
      <c r="MP38" s="8"/>
      <c r="MQ38" s="8"/>
      <c r="MR38" s="8"/>
      <c r="MS38" s="8"/>
      <c r="MT38" s="8"/>
      <c r="MU38" s="8"/>
      <c r="MV38" s="8"/>
      <c r="MW38" s="8"/>
      <c r="MX38" s="8"/>
      <c r="MY38" s="8"/>
      <c r="MZ38" s="8"/>
      <c r="NA38" s="8"/>
      <c r="NB38" s="8"/>
      <c r="NC38" s="8"/>
      <c r="ND38" s="8"/>
      <c r="NE38" s="8"/>
      <c r="NF38" s="8"/>
      <c r="NG38" s="8"/>
      <c r="NH38" s="8"/>
      <c r="NI38" s="8"/>
      <c r="NJ38" s="8"/>
      <c r="NK38" s="8"/>
      <c r="NL38" s="8"/>
      <c r="NM38" s="8"/>
      <c r="NN38" s="8"/>
      <c r="NO38" s="8"/>
      <c r="NP38" s="8"/>
      <c r="NQ38" s="8"/>
      <c r="NR38" s="8"/>
      <c r="NS38" s="8"/>
      <c r="NT38" s="8"/>
      <c r="NU38" s="8"/>
      <c r="NV38" s="8"/>
      <c r="NW38" s="8"/>
      <c r="NX38" s="8"/>
      <c r="NY38" s="8"/>
      <c r="NZ38" s="8"/>
      <c r="OA38" s="8"/>
      <c r="OB38" s="8"/>
      <c r="OC38" s="8"/>
      <c r="OD38" s="8"/>
      <c r="OE38" s="8"/>
      <c r="OF38" s="8"/>
      <c r="OG38" s="8"/>
      <c r="OH38" s="8"/>
      <c r="OI38" s="8"/>
      <c r="OJ38" s="8"/>
      <c r="OK38" s="8"/>
      <c r="OL38" s="8"/>
      <c r="OM38" s="8"/>
      <c r="ON38" s="8"/>
      <c r="OO38" s="8"/>
      <c r="OP38" s="8"/>
      <c r="OQ38" s="8"/>
      <c r="OR38" s="8"/>
      <c r="OS38" s="8"/>
      <c r="OT38" s="8"/>
      <c r="OU38" s="8"/>
      <c r="OV38" s="8"/>
      <c r="OW38" s="8"/>
      <c r="OX38" s="8"/>
      <c r="OY38" s="8"/>
      <c r="OZ38" s="29"/>
      <c r="PA38" s="8"/>
      <c r="PB38" s="8"/>
      <c r="PC38" s="8"/>
      <c r="PD38" s="8"/>
      <c r="PE38" s="8"/>
      <c r="PF38" s="8"/>
      <c r="PG38" s="29"/>
      <c r="PH38" s="8"/>
      <c r="PI38" s="8"/>
      <c r="PJ38" s="8"/>
      <c r="PK38" s="8"/>
      <c r="PL38" s="8"/>
      <c r="PM38" s="8"/>
      <c r="PN38" s="202"/>
    </row>
    <row r="39" spans="1:430" ht="17.25" customHeight="1">
      <c r="A39" s="56"/>
      <c r="B39" s="60">
        <f t="shared" si="15"/>
        <v>25</v>
      </c>
      <c r="C39" s="31"/>
      <c r="D39" s="104"/>
      <c r="E39" s="105" t="s">
        <v>58</v>
      </c>
      <c r="F39" s="106"/>
      <c r="G39" s="107"/>
      <c r="H39" s="108"/>
      <c r="I39" s="109"/>
      <c r="J39" s="110"/>
      <c r="K39" s="111"/>
      <c r="L39" s="102"/>
      <c r="M39" s="102"/>
      <c r="N39" s="102"/>
      <c r="O39" s="102"/>
      <c r="P39" s="102"/>
      <c r="Q39" s="102"/>
      <c r="R39" s="102"/>
      <c r="S39" s="102"/>
      <c r="T39" s="102"/>
      <c r="U39" s="102"/>
      <c r="V39" s="102"/>
      <c r="W39" s="102"/>
      <c r="X39" s="102"/>
      <c r="Y39" s="102"/>
      <c r="Z39" s="102"/>
      <c r="AA39" s="102"/>
      <c r="AB39" s="102"/>
      <c r="AC39" s="102"/>
      <c r="AD39" s="102"/>
      <c r="AE39" s="102"/>
      <c r="AF39" s="102"/>
      <c r="AG39" s="102"/>
      <c r="AH39" s="102"/>
      <c r="AI39" s="102"/>
      <c r="AJ39" s="102"/>
      <c r="AK39" s="102"/>
      <c r="AL39" s="102"/>
      <c r="AM39" s="102"/>
      <c r="AN39" s="102"/>
      <c r="AO39" s="102"/>
      <c r="AP39" s="102"/>
      <c r="AQ39" s="102"/>
      <c r="AR39" s="102"/>
      <c r="AS39" s="102"/>
      <c r="AT39" s="102"/>
      <c r="AU39" s="102"/>
      <c r="AV39" s="102"/>
      <c r="AW39" s="102"/>
      <c r="AX39" s="102"/>
      <c r="AY39" s="102"/>
      <c r="AZ39" s="102"/>
      <c r="BA39" s="102"/>
      <c r="BB39" s="102"/>
      <c r="BC39" s="102"/>
      <c r="BD39" s="102"/>
      <c r="BE39" s="102"/>
      <c r="BF39" s="102"/>
      <c r="BG39" s="102"/>
      <c r="BH39" s="102"/>
      <c r="BI39" s="102"/>
      <c r="BJ39" s="102"/>
      <c r="BK39" s="102"/>
      <c r="BL39" s="102"/>
      <c r="BM39" s="102"/>
      <c r="BN39" s="102"/>
      <c r="BO39" s="102"/>
      <c r="BP39" s="102"/>
      <c r="BQ39" s="102"/>
      <c r="BR39" s="102"/>
      <c r="BS39" s="102"/>
      <c r="BT39" s="102"/>
      <c r="BU39" s="102"/>
      <c r="BV39" s="102"/>
      <c r="BW39" s="102"/>
      <c r="BX39" s="102"/>
      <c r="BY39" s="102"/>
      <c r="BZ39" s="102"/>
      <c r="CA39" s="102"/>
      <c r="CB39" s="102"/>
      <c r="CC39" s="102"/>
      <c r="CD39" s="102"/>
      <c r="CE39" s="102"/>
      <c r="CF39" s="102"/>
      <c r="CG39" s="102"/>
      <c r="CH39" s="102"/>
      <c r="CI39" s="102"/>
      <c r="CJ39" s="102"/>
      <c r="CK39" s="102"/>
      <c r="CL39" s="102"/>
      <c r="CM39" s="102"/>
      <c r="CN39" s="102"/>
      <c r="CO39" s="102"/>
      <c r="CP39" s="102"/>
      <c r="CQ39" s="102"/>
      <c r="CR39" s="102"/>
      <c r="CS39" s="102"/>
      <c r="CT39" s="102"/>
      <c r="CU39" s="102"/>
      <c r="CV39" s="102"/>
      <c r="CW39" s="102"/>
      <c r="CX39" s="102"/>
      <c r="CY39" s="102"/>
      <c r="CZ39" s="102"/>
      <c r="DA39" s="102"/>
      <c r="DB39" s="102"/>
      <c r="DC39" s="102"/>
      <c r="DD39" s="102"/>
      <c r="DE39" s="102"/>
      <c r="DF39" s="102"/>
      <c r="DG39" s="102"/>
      <c r="DH39" s="102"/>
      <c r="DI39" s="102"/>
      <c r="DJ39" s="102"/>
      <c r="DK39" s="102"/>
      <c r="DL39" s="102"/>
      <c r="DM39" s="102"/>
      <c r="DN39" s="102"/>
      <c r="DO39" s="102"/>
      <c r="DP39" s="102"/>
      <c r="DQ39" s="102"/>
      <c r="DR39" s="102"/>
      <c r="DS39" s="102"/>
      <c r="DT39" s="102"/>
      <c r="DU39" s="102"/>
      <c r="DV39" s="102"/>
      <c r="DW39" s="102"/>
      <c r="DX39" s="102"/>
      <c r="DY39" s="102"/>
      <c r="DZ39" s="102"/>
      <c r="EA39" s="102"/>
      <c r="EB39" s="102"/>
      <c r="EC39" s="102"/>
      <c r="ED39" s="102"/>
      <c r="EE39" s="102"/>
      <c r="EF39" s="102"/>
      <c r="EG39" s="102"/>
      <c r="EH39" s="102"/>
      <c r="EI39" s="102"/>
      <c r="EJ39" s="102"/>
      <c r="EK39" s="102"/>
      <c r="EL39" s="102"/>
      <c r="EM39" s="102"/>
      <c r="EN39" s="102"/>
      <c r="EO39" s="102"/>
      <c r="EP39" s="102"/>
      <c r="EQ39" s="102"/>
      <c r="ER39" s="102"/>
      <c r="ES39" s="102"/>
      <c r="ET39" s="102"/>
      <c r="EU39" s="102"/>
      <c r="EV39" s="102"/>
      <c r="EW39" s="102"/>
      <c r="EX39" s="102"/>
      <c r="EY39" s="102"/>
      <c r="EZ39" s="102"/>
      <c r="FA39" s="102"/>
      <c r="FB39" s="102"/>
      <c r="FC39" s="102"/>
      <c r="FD39" s="102"/>
      <c r="FE39" s="102"/>
      <c r="FF39" s="102"/>
      <c r="FG39" s="102"/>
      <c r="FH39" s="102"/>
      <c r="FI39" s="102"/>
      <c r="FJ39" s="102"/>
      <c r="FK39" s="102"/>
      <c r="FL39" s="102"/>
      <c r="FM39" s="102"/>
      <c r="FN39" s="102"/>
      <c r="FO39" s="102"/>
      <c r="FP39" s="102"/>
      <c r="FQ39" s="102"/>
      <c r="FR39" s="102"/>
      <c r="FS39" s="102"/>
      <c r="FT39" s="102"/>
      <c r="FU39" s="102"/>
      <c r="FV39" s="102"/>
      <c r="FW39" s="102"/>
      <c r="FX39" s="102"/>
      <c r="FY39" s="102"/>
      <c r="FZ39" s="102"/>
      <c r="GA39" s="102"/>
      <c r="GB39" s="102"/>
      <c r="GC39" s="102"/>
      <c r="GD39" s="102"/>
      <c r="GE39" s="102"/>
      <c r="GF39" s="102"/>
      <c r="GG39" s="102"/>
      <c r="GH39" s="102"/>
      <c r="GI39" s="102"/>
      <c r="GJ39" s="102"/>
      <c r="GK39" s="102"/>
      <c r="GL39" s="102"/>
      <c r="GM39" s="102"/>
      <c r="GN39" s="102"/>
      <c r="GO39" s="102"/>
      <c r="GP39" s="102"/>
      <c r="GQ39" s="102"/>
      <c r="GR39" s="102"/>
      <c r="GS39" s="102"/>
      <c r="GT39" s="102"/>
      <c r="GU39" s="102"/>
      <c r="GV39" s="102"/>
      <c r="GW39" s="102"/>
      <c r="GX39" s="102"/>
      <c r="GY39" s="102"/>
      <c r="GZ39" s="102"/>
      <c r="HA39" s="102"/>
      <c r="HB39" s="102"/>
      <c r="HC39" s="102"/>
      <c r="HD39" s="102"/>
      <c r="HE39" s="102"/>
      <c r="HF39" s="102"/>
      <c r="HG39" s="102"/>
      <c r="HH39" s="102"/>
      <c r="HI39" s="102"/>
      <c r="HJ39" s="102"/>
      <c r="HK39" s="102"/>
      <c r="HL39" s="102"/>
      <c r="HM39" s="102"/>
      <c r="HN39" s="102"/>
      <c r="HO39" s="102"/>
      <c r="HP39" s="102"/>
      <c r="HQ39" s="102"/>
      <c r="HR39" s="102"/>
      <c r="HS39" s="102"/>
      <c r="HT39" s="102"/>
      <c r="HU39" s="102"/>
      <c r="HV39" s="102"/>
      <c r="HW39" s="102"/>
      <c r="HX39" s="102"/>
      <c r="HY39" s="102"/>
      <c r="HZ39" s="102"/>
      <c r="IA39" s="267"/>
      <c r="IB39" s="268"/>
      <c r="IC39" s="268"/>
      <c r="ID39" s="268"/>
      <c r="IE39" s="269"/>
      <c r="IF39" s="102"/>
      <c r="IG39" s="102"/>
      <c r="IH39" s="267"/>
      <c r="II39" s="268"/>
      <c r="IJ39" s="268"/>
      <c r="IK39" s="268"/>
      <c r="IL39" s="269"/>
      <c r="IM39" s="102"/>
      <c r="IN39" s="102"/>
      <c r="IO39" s="267"/>
      <c r="IP39" s="268"/>
      <c r="IQ39" s="268"/>
      <c r="IR39" s="268"/>
      <c r="IS39" s="269"/>
      <c r="IT39" s="102"/>
      <c r="IU39" s="102"/>
      <c r="IV39" s="267"/>
      <c r="IW39" s="268"/>
      <c r="IX39" s="268"/>
      <c r="IY39" s="268"/>
      <c r="IZ39" s="269"/>
      <c r="JA39" s="102"/>
      <c r="JB39" s="102"/>
      <c r="JC39" s="267"/>
      <c r="JD39" s="268"/>
      <c r="JE39" s="268"/>
      <c r="JF39" s="268"/>
      <c r="JG39" s="269"/>
      <c r="JH39" s="102"/>
      <c r="JI39" s="102"/>
      <c r="JJ39" s="267"/>
      <c r="JK39" s="268"/>
      <c r="JL39" s="268"/>
      <c r="JM39" s="268"/>
      <c r="JN39" s="269"/>
      <c r="JO39" s="102"/>
      <c r="JP39" s="102"/>
      <c r="JQ39" s="267"/>
      <c r="JR39" s="268"/>
      <c r="JS39" s="268"/>
      <c r="JT39" s="268"/>
      <c r="JU39" s="269"/>
      <c r="JV39" s="102"/>
      <c r="JW39" s="102"/>
      <c r="JX39" s="102"/>
      <c r="JY39" s="102"/>
      <c r="JZ39" s="102"/>
      <c r="KA39" s="102"/>
      <c r="KB39" s="102"/>
      <c r="KC39" s="102"/>
      <c r="KD39" s="102"/>
      <c r="KE39" s="102"/>
      <c r="KF39" s="102"/>
      <c r="KG39" s="102"/>
      <c r="KH39" s="102"/>
      <c r="KI39" s="102"/>
      <c r="KJ39" s="102"/>
      <c r="KK39" s="102"/>
      <c r="KL39" s="102"/>
      <c r="KM39" s="102"/>
      <c r="KN39" s="102"/>
      <c r="KO39" s="102"/>
      <c r="KP39" s="102"/>
      <c r="KQ39" s="102"/>
      <c r="KR39" s="102"/>
      <c r="KS39" s="102"/>
      <c r="KT39" s="102"/>
      <c r="KU39" s="102"/>
      <c r="KV39" s="102"/>
      <c r="KW39" s="102"/>
      <c r="KX39" s="102"/>
      <c r="KY39" s="102"/>
      <c r="KZ39" s="102"/>
      <c r="LA39" s="102"/>
      <c r="LB39" s="102"/>
      <c r="LC39" s="102"/>
      <c r="LD39" s="102"/>
      <c r="LE39" s="102"/>
      <c r="LF39" s="102"/>
      <c r="LG39" s="102"/>
      <c r="LH39" s="102"/>
      <c r="LI39" s="102"/>
      <c r="LJ39" s="102"/>
      <c r="LK39" s="102"/>
      <c r="LL39" s="102"/>
      <c r="LM39" s="102"/>
      <c r="LN39" s="102"/>
      <c r="LO39" s="102"/>
      <c r="LP39" s="102"/>
      <c r="LQ39" s="102"/>
      <c r="LR39" s="102"/>
      <c r="LS39" s="102"/>
      <c r="LT39" s="102"/>
      <c r="LU39" s="102"/>
      <c r="LV39" s="102"/>
      <c r="LW39" s="102"/>
      <c r="LX39" s="102"/>
      <c r="LY39" s="102"/>
      <c r="LZ39" s="102"/>
      <c r="MA39" s="102"/>
      <c r="MB39" s="102"/>
      <c r="MC39" s="102"/>
      <c r="MD39" s="102"/>
      <c r="ME39" s="102"/>
      <c r="MF39" s="102"/>
      <c r="MG39" s="102"/>
      <c r="MH39" s="102"/>
      <c r="MI39" s="102"/>
      <c r="MJ39" s="102"/>
      <c r="MK39" s="102"/>
      <c r="ML39" s="102"/>
      <c r="MM39" s="102"/>
      <c r="MN39" s="102"/>
      <c r="MO39" s="102"/>
      <c r="MP39" s="102"/>
      <c r="MQ39" s="102"/>
      <c r="MR39" s="102"/>
      <c r="MS39" s="102"/>
      <c r="MT39" s="102"/>
      <c r="MU39" s="102"/>
      <c r="MV39" s="102"/>
      <c r="MW39" s="102"/>
      <c r="MX39" s="102"/>
      <c r="MY39" s="102"/>
      <c r="MZ39" s="102"/>
      <c r="NA39" s="102"/>
      <c r="NB39" s="102"/>
      <c r="NC39" s="102"/>
      <c r="ND39" s="102"/>
      <c r="NE39" s="102"/>
      <c r="NF39" s="102"/>
      <c r="NG39" s="102"/>
      <c r="NH39" s="102"/>
      <c r="NI39" s="102"/>
      <c r="NJ39" s="102"/>
      <c r="NK39" s="102"/>
      <c r="NL39" s="102"/>
      <c r="NM39" s="102"/>
      <c r="NN39" s="102"/>
      <c r="NO39" s="102"/>
      <c r="NP39" s="102"/>
      <c r="NQ39" s="102"/>
      <c r="NR39" s="102"/>
      <c r="NS39" s="102"/>
      <c r="NT39" s="102"/>
      <c r="NU39" s="102"/>
      <c r="NV39" s="102"/>
      <c r="NW39" s="102"/>
      <c r="NX39" s="102"/>
      <c r="NY39" s="102"/>
      <c r="NZ39" s="102"/>
      <c r="OA39" s="102"/>
      <c r="OB39" s="102"/>
      <c r="OC39" s="102"/>
      <c r="OD39" s="102"/>
      <c r="OE39" s="102"/>
      <c r="OF39" s="102"/>
      <c r="OG39" s="102"/>
      <c r="OH39" s="102"/>
      <c r="OI39" s="102"/>
      <c r="OJ39" s="102"/>
      <c r="OK39" s="102"/>
      <c r="OL39" s="102"/>
      <c r="OM39" s="102"/>
      <c r="ON39" s="102"/>
      <c r="OO39" s="102"/>
      <c r="OP39" s="102"/>
      <c r="OQ39" s="102"/>
      <c r="OR39" s="102"/>
      <c r="OS39" s="102"/>
      <c r="OT39" s="102"/>
      <c r="OU39" s="102"/>
      <c r="OV39" s="102"/>
      <c r="OW39" s="102"/>
      <c r="OX39" s="102"/>
      <c r="OY39" s="102"/>
      <c r="OZ39" s="112"/>
      <c r="PA39" s="102"/>
      <c r="PB39" s="102"/>
      <c r="PC39" s="102"/>
      <c r="PD39" s="102"/>
      <c r="PE39" s="102"/>
      <c r="PF39" s="102"/>
      <c r="PG39" s="112"/>
      <c r="PH39" s="102"/>
      <c r="PI39" s="102"/>
      <c r="PJ39" s="102"/>
      <c r="PK39" s="102"/>
      <c r="PL39" s="102"/>
      <c r="PM39" s="102"/>
      <c r="PN39" s="203"/>
    </row>
    <row r="40" spans="1:430" ht="15.6">
      <c r="A40" s="56"/>
      <c r="B40" s="60">
        <f t="shared" si="15"/>
        <v>26</v>
      </c>
      <c r="C40" s="31"/>
      <c r="D40" s="216" t="s">
        <v>59</v>
      </c>
      <c r="E40" s="217"/>
      <c r="F40" s="217"/>
      <c r="G40" s="217"/>
      <c r="H40" s="217"/>
      <c r="I40" s="95"/>
      <c r="J40" s="96" t="s">
        <v>44</v>
      </c>
      <c r="K40" s="32"/>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c r="CL40" s="8"/>
      <c r="CM40" s="8"/>
      <c r="CN40" s="8"/>
      <c r="CO40" s="8"/>
      <c r="CP40" s="8"/>
      <c r="CQ40" s="8"/>
      <c r="CR40" s="8"/>
      <c r="CS40" s="8"/>
      <c r="CT40" s="8"/>
      <c r="CU40" s="8"/>
      <c r="CV40" s="8"/>
      <c r="CW40" s="8"/>
      <c r="CX40" s="8"/>
      <c r="CY40" s="8"/>
      <c r="CZ40" s="8"/>
      <c r="DA40" s="8"/>
      <c r="DB40" s="8"/>
      <c r="DC40" s="8"/>
      <c r="DD40" s="8"/>
      <c r="DE40" s="8"/>
      <c r="DF40" s="8"/>
      <c r="DG40" s="8"/>
      <c r="DH40" s="8"/>
      <c r="DI40" s="8"/>
      <c r="DJ40" s="8"/>
      <c r="DK40" s="8"/>
      <c r="DL40" s="8"/>
      <c r="DM40" s="8"/>
      <c r="DN40" s="8"/>
      <c r="DO40" s="8"/>
      <c r="DP40" s="8"/>
      <c r="DQ40" s="8"/>
      <c r="DR40" s="8"/>
      <c r="DS40" s="8"/>
      <c r="DT40" s="8"/>
      <c r="DU40" s="8"/>
      <c r="DV40" s="8"/>
      <c r="DW40" s="8"/>
      <c r="DX40" s="8"/>
      <c r="DY40" s="8"/>
      <c r="DZ40" s="8"/>
      <c r="EA40" s="8"/>
      <c r="EB40" s="8"/>
      <c r="EC40" s="8"/>
      <c r="ED40" s="8"/>
      <c r="EE40" s="8"/>
      <c r="EF40" s="8"/>
      <c r="EG40" s="8"/>
      <c r="EH40" s="8"/>
      <c r="EI40" s="8"/>
      <c r="EJ40" s="8"/>
      <c r="EK40" s="8"/>
      <c r="EL40" s="8"/>
      <c r="EM40" s="8"/>
      <c r="EN40" s="8"/>
      <c r="EO40" s="8"/>
      <c r="EP40" s="8"/>
      <c r="EQ40" s="8"/>
      <c r="ER40" s="8"/>
      <c r="ES40" s="8"/>
      <c r="ET40" s="8"/>
      <c r="EU40" s="8"/>
      <c r="EV40" s="8"/>
      <c r="EW40" s="8"/>
      <c r="EX40" s="8"/>
      <c r="EY40" s="8"/>
      <c r="EZ40" s="8"/>
      <c r="FA40" s="8"/>
      <c r="FB40" s="8"/>
      <c r="FC40" s="8"/>
      <c r="FD40" s="8"/>
      <c r="FE40" s="8"/>
      <c r="FF40" s="8"/>
      <c r="FG40" s="8"/>
      <c r="FH40" s="8"/>
      <c r="FI40" s="8"/>
      <c r="FJ40" s="8"/>
      <c r="FK40" s="8"/>
      <c r="FL40" s="8"/>
      <c r="FM40" s="8"/>
      <c r="FN40" s="8"/>
      <c r="FO40" s="8"/>
      <c r="FP40" s="8"/>
      <c r="FQ40" s="8"/>
      <c r="FR40" s="8"/>
      <c r="FS40" s="8"/>
      <c r="FT40" s="8"/>
      <c r="FU40" s="8"/>
      <c r="FV40" s="8"/>
      <c r="FW40" s="8"/>
      <c r="FX40" s="8"/>
      <c r="FY40" s="8"/>
      <c r="FZ40" s="8"/>
      <c r="GA40" s="8"/>
      <c r="GB40" s="8"/>
      <c r="GC40" s="8"/>
      <c r="GD40" s="8"/>
      <c r="GE40" s="8"/>
      <c r="GF40" s="8"/>
      <c r="GG40" s="8"/>
      <c r="GH40" s="8"/>
      <c r="GI40" s="8"/>
      <c r="GJ40" s="8"/>
      <c r="GK40" s="8"/>
      <c r="GL40" s="8"/>
      <c r="GM40" s="8"/>
      <c r="GN40" s="8"/>
      <c r="GO40" s="8"/>
      <c r="GP40" s="8"/>
      <c r="GQ40" s="8"/>
      <c r="GR40" s="8"/>
      <c r="GS40" s="8"/>
      <c r="GT40" s="8"/>
      <c r="GU40" s="8"/>
      <c r="GV40" s="8"/>
      <c r="GW40" s="8"/>
      <c r="GX40" s="8"/>
      <c r="GY40" s="8"/>
      <c r="GZ40" s="8"/>
      <c r="HA40" s="8"/>
      <c r="HB40" s="8"/>
      <c r="HC40" s="8"/>
      <c r="HD40" s="8"/>
      <c r="HE40" s="8"/>
      <c r="HF40" s="8"/>
      <c r="HG40" s="8"/>
      <c r="HH40" s="8"/>
      <c r="HI40" s="8"/>
      <c r="HJ40" s="8"/>
      <c r="HK40" s="8"/>
      <c r="HL40" s="8"/>
      <c r="HM40" s="8"/>
      <c r="HN40" s="8"/>
      <c r="HO40" s="8"/>
      <c r="HP40" s="8"/>
      <c r="HQ40" s="8"/>
      <c r="HR40" s="8"/>
      <c r="HS40" s="8"/>
      <c r="HT40" s="8"/>
      <c r="HU40" s="8"/>
      <c r="HV40" s="8"/>
      <c r="HW40" s="8"/>
      <c r="HX40" s="8"/>
      <c r="HY40" s="8"/>
      <c r="HZ40" s="8"/>
      <c r="IA40" s="8"/>
      <c r="IB40" s="8"/>
      <c r="IC40" s="8"/>
      <c r="ID40" s="8"/>
      <c r="IE40" s="8"/>
      <c r="IF40" s="8"/>
      <c r="IG40" s="8"/>
      <c r="IH40" s="8"/>
      <c r="II40" s="8"/>
      <c r="IJ40" s="8"/>
      <c r="IK40" s="8"/>
      <c r="IL40" s="8"/>
      <c r="IM40" s="8"/>
      <c r="IN40" s="8"/>
      <c r="IO40" s="8"/>
      <c r="IP40" s="8"/>
      <c r="IQ40" s="8"/>
      <c r="IR40" s="8"/>
      <c r="IS40" s="8"/>
      <c r="IT40" s="8"/>
      <c r="IU40" s="8"/>
      <c r="IV40" s="8"/>
      <c r="IW40" s="8"/>
      <c r="IX40" s="8"/>
      <c r="IY40" s="8"/>
      <c r="IZ40" s="8"/>
      <c r="JA40" s="8"/>
      <c r="JB40" s="8"/>
      <c r="JC40" s="8"/>
      <c r="JD40" s="8"/>
      <c r="JE40" s="8"/>
      <c r="JF40" s="8"/>
      <c r="JG40" s="8"/>
      <c r="JH40" s="8"/>
      <c r="JI40" s="8"/>
      <c r="JJ40" s="8"/>
      <c r="JK40" s="8"/>
      <c r="JL40" s="8"/>
      <c r="JM40" s="8"/>
      <c r="JN40" s="8"/>
      <c r="JO40" s="8"/>
      <c r="JP40" s="8"/>
      <c r="JQ40" s="8"/>
      <c r="JR40" s="8"/>
      <c r="JS40" s="8"/>
      <c r="JT40" s="8"/>
      <c r="JU40" s="8"/>
      <c r="JV40" s="8"/>
      <c r="JW40" s="8"/>
      <c r="JX40" s="8"/>
      <c r="JY40" s="8"/>
      <c r="JZ40" s="8"/>
      <c r="KA40" s="8"/>
      <c r="KB40" s="8"/>
      <c r="KC40" s="8"/>
      <c r="KD40" s="8"/>
      <c r="KE40" s="8"/>
      <c r="KF40" s="8"/>
      <c r="KG40" s="114"/>
      <c r="KH40" s="99"/>
      <c r="KI40" s="99"/>
      <c r="KJ40" s="99"/>
      <c r="KK40" s="99"/>
      <c r="KL40" s="99"/>
      <c r="KM40" s="99"/>
      <c r="KN40" s="99"/>
      <c r="KO40" s="99"/>
      <c r="KP40" s="99"/>
      <c r="KQ40" s="99"/>
      <c r="KR40" s="99"/>
      <c r="KS40" s="99"/>
      <c r="KT40" s="99"/>
      <c r="KU40" s="100"/>
      <c r="KV40" s="8"/>
      <c r="KW40" s="8"/>
      <c r="KX40" s="8"/>
      <c r="KY40" s="8"/>
      <c r="KZ40" s="8"/>
      <c r="LA40" s="8"/>
      <c r="LB40" s="8"/>
      <c r="LC40" s="8"/>
      <c r="LD40" s="8"/>
      <c r="LE40" s="8"/>
      <c r="LF40" s="8"/>
      <c r="LG40" s="98"/>
      <c r="LH40" s="8"/>
      <c r="LI40" s="8"/>
      <c r="LJ40" s="8"/>
      <c r="LK40" s="8"/>
      <c r="LL40" s="8"/>
      <c r="LM40" s="8"/>
      <c r="LN40" s="8"/>
      <c r="LO40" s="8"/>
      <c r="LP40" s="8"/>
      <c r="LQ40" s="8"/>
      <c r="LR40" s="8"/>
      <c r="LS40" s="8"/>
      <c r="LT40" s="8"/>
      <c r="LU40" s="8"/>
      <c r="LV40" s="8"/>
      <c r="LW40" s="8"/>
      <c r="LX40" s="8"/>
      <c r="LY40" s="8"/>
      <c r="LZ40" s="8"/>
      <c r="MA40" s="8"/>
      <c r="MB40" s="8"/>
      <c r="MC40" s="8"/>
      <c r="MD40" s="8"/>
      <c r="ME40" s="8"/>
      <c r="MF40" s="8"/>
      <c r="MG40" s="8"/>
      <c r="MH40" s="8"/>
      <c r="MI40" s="8"/>
      <c r="MJ40" s="8"/>
      <c r="MK40" s="8"/>
      <c r="ML40" s="8"/>
      <c r="MM40" s="8"/>
      <c r="MN40" s="8"/>
      <c r="MO40" s="8"/>
      <c r="MP40" s="8"/>
      <c r="MQ40" s="8"/>
      <c r="MR40" s="8"/>
      <c r="MS40" s="8"/>
      <c r="MT40" s="8"/>
      <c r="MU40" s="8"/>
      <c r="MV40" s="8"/>
      <c r="MW40" s="8"/>
      <c r="MX40" s="8"/>
      <c r="MY40" s="8"/>
      <c r="MZ40" s="8"/>
      <c r="NA40" s="8"/>
      <c r="NB40" s="8"/>
      <c r="NC40" s="8"/>
      <c r="ND40" s="8"/>
      <c r="NE40" s="8"/>
      <c r="NF40" s="8"/>
      <c r="NG40" s="8"/>
      <c r="NH40" s="8"/>
      <c r="NI40" s="8"/>
      <c r="NJ40" s="8"/>
      <c r="NK40" s="8"/>
      <c r="NL40" s="8"/>
      <c r="NM40" s="8"/>
      <c r="NN40" s="8"/>
      <c r="NO40" s="8"/>
      <c r="NP40" s="8"/>
      <c r="NQ40" s="8"/>
      <c r="NR40" s="8"/>
      <c r="NS40" s="8"/>
      <c r="NT40" s="8"/>
      <c r="NU40" s="8"/>
      <c r="NV40" s="8"/>
      <c r="NW40" s="8"/>
      <c r="NX40" s="8"/>
      <c r="NY40" s="8"/>
      <c r="NZ40" s="8"/>
      <c r="OA40" s="8"/>
      <c r="OB40" s="8"/>
      <c r="OC40" s="8"/>
      <c r="OD40" s="8"/>
      <c r="OE40" s="8"/>
      <c r="OF40" s="8"/>
      <c r="OG40" s="8"/>
      <c r="OH40" s="8"/>
      <c r="OI40" s="8"/>
      <c r="OJ40" s="8"/>
      <c r="OK40" s="8"/>
      <c r="OL40" s="8"/>
      <c r="OM40" s="8"/>
      <c r="ON40" s="8"/>
      <c r="OO40" s="8"/>
      <c r="OP40" s="8"/>
      <c r="OQ40" s="8"/>
      <c r="OR40" s="8"/>
      <c r="OS40" s="8"/>
      <c r="OT40" s="8"/>
      <c r="OU40" s="8"/>
      <c r="OV40" s="8"/>
      <c r="OW40" s="8"/>
      <c r="OX40" s="8"/>
      <c r="OY40" s="8"/>
      <c r="OZ40" s="29"/>
      <c r="PA40" s="8"/>
      <c r="PB40" s="8"/>
      <c r="PC40" s="8"/>
      <c r="PD40" s="8"/>
      <c r="PE40" s="8"/>
      <c r="PF40" s="8"/>
      <c r="PG40" s="29"/>
      <c r="PH40" s="8"/>
      <c r="PI40" s="8"/>
      <c r="PJ40" s="8"/>
      <c r="PK40" s="8"/>
      <c r="PL40" s="8"/>
      <c r="PM40" s="8"/>
      <c r="PN40" s="202"/>
    </row>
    <row r="41" spans="1:430" ht="15.6">
      <c r="A41" s="56"/>
      <c r="B41" s="60">
        <f t="shared" si="15"/>
        <v>27</v>
      </c>
      <c r="C41" s="31"/>
      <c r="D41" s="218" t="s">
        <v>60</v>
      </c>
      <c r="E41" s="217"/>
      <c r="F41" s="217"/>
      <c r="G41" s="217"/>
      <c r="H41" s="217"/>
      <c r="I41" s="95"/>
      <c r="J41" s="96" t="s">
        <v>7</v>
      </c>
      <c r="K41" s="32"/>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c r="IS41" s="8"/>
      <c r="IT41" s="8"/>
      <c r="IU41" s="8"/>
      <c r="IV41" s="8"/>
      <c r="IW41" s="8"/>
      <c r="IX41" s="8"/>
      <c r="IY41" s="8"/>
      <c r="IZ41" s="8"/>
      <c r="JA41" s="8"/>
      <c r="JB41" s="8"/>
      <c r="JC41" s="8"/>
      <c r="JD41" s="8"/>
      <c r="JE41" s="8"/>
      <c r="JF41" s="8"/>
      <c r="JG41" s="8"/>
      <c r="JH41" s="8"/>
      <c r="JI41" s="8"/>
      <c r="JJ41" s="8"/>
      <c r="JK41" s="8"/>
      <c r="JL41" s="8"/>
      <c r="JM41" s="8"/>
      <c r="JN41" s="8"/>
      <c r="JO41" s="8"/>
      <c r="JP41" s="8"/>
      <c r="JQ41" s="8"/>
      <c r="JR41" s="8"/>
      <c r="JS41" s="8"/>
      <c r="JT41" s="8"/>
      <c r="JU41" s="8"/>
      <c r="JV41" s="8"/>
      <c r="JW41" s="8"/>
      <c r="JX41" s="8"/>
      <c r="JY41" s="8"/>
      <c r="JZ41" s="8"/>
      <c r="KA41" s="8"/>
      <c r="KB41" s="8"/>
      <c r="KC41" s="8"/>
      <c r="KD41" s="8"/>
      <c r="KE41" s="8"/>
      <c r="KF41" s="8"/>
      <c r="KG41" s="99"/>
      <c r="KH41" s="99"/>
      <c r="KI41" s="99"/>
      <c r="KJ41" s="99"/>
      <c r="KK41" s="99"/>
      <c r="KL41" s="100"/>
      <c r="KM41" s="8"/>
      <c r="KN41" s="8"/>
      <c r="KO41" s="8"/>
      <c r="KP41" s="8"/>
      <c r="KQ41" s="99"/>
      <c r="KR41" s="99"/>
      <c r="KS41" s="8"/>
      <c r="KT41" s="8"/>
      <c r="KU41" s="8"/>
      <c r="KV41" s="8"/>
      <c r="KW41" s="8"/>
      <c r="KX41" s="8"/>
      <c r="KY41" s="8"/>
      <c r="KZ41" s="8"/>
      <c r="LA41" s="8"/>
      <c r="LB41" s="8"/>
      <c r="LC41" s="8"/>
      <c r="LD41" s="8"/>
      <c r="LE41" s="8"/>
      <c r="LF41" s="8"/>
      <c r="LG41" s="98"/>
      <c r="LH41" s="8"/>
      <c r="LI41" s="8"/>
      <c r="LJ41" s="8"/>
      <c r="LK41" s="8"/>
      <c r="LL41" s="8"/>
      <c r="LM41" s="8"/>
      <c r="LN41" s="8"/>
      <c r="LO41" s="8"/>
      <c r="LP41" s="8"/>
      <c r="LQ41" s="8"/>
      <c r="LR41" s="8"/>
      <c r="LS41" s="8"/>
      <c r="LT41" s="8"/>
      <c r="LU41" s="8"/>
      <c r="LV41" s="8"/>
      <c r="LW41" s="8"/>
      <c r="LX41" s="8"/>
      <c r="LY41" s="8"/>
      <c r="LZ41" s="8"/>
      <c r="MA41" s="8"/>
      <c r="MB41" s="8"/>
      <c r="MC41" s="8"/>
      <c r="MD41" s="8"/>
      <c r="ME41" s="8"/>
      <c r="MF41" s="8"/>
      <c r="MG41" s="8"/>
      <c r="MH41" s="8"/>
      <c r="MI41" s="8"/>
      <c r="MJ41" s="8"/>
      <c r="MK41" s="8"/>
      <c r="ML41" s="8"/>
      <c r="MM41" s="8"/>
      <c r="MN41" s="8"/>
      <c r="MO41" s="8"/>
      <c r="MP41" s="8"/>
      <c r="MQ41" s="8"/>
      <c r="MR41" s="8"/>
      <c r="MS41" s="8"/>
      <c r="MT41" s="8"/>
      <c r="MU41" s="8"/>
      <c r="MV41" s="8"/>
      <c r="MW41" s="8"/>
      <c r="MX41" s="8"/>
      <c r="MY41" s="8"/>
      <c r="MZ41" s="8"/>
      <c r="NA41" s="8"/>
      <c r="NB41" s="8"/>
      <c r="NC41" s="8"/>
      <c r="ND41" s="8"/>
      <c r="NE41" s="8"/>
      <c r="NF41" s="8"/>
      <c r="NG41" s="8"/>
      <c r="NH41" s="8"/>
      <c r="NI41" s="8"/>
      <c r="NJ41" s="8"/>
      <c r="NK41" s="8"/>
      <c r="NL41" s="8"/>
      <c r="NM41" s="8"/>
      <c r="NN41" s="8"/>
      <c r="NO41" s="8"/>
      <c r="NP41" s="8"/>
      <c r="NQ41" s="8"/>
      <c r="NR41" s="8"/>
      <c r="NS41" s="8"/>
      <c r="NT41" s="8"/>
      <c r="NU41" s="8"/>
      <c r="NV41" s="8"/>
      <c r="NW41" s="8"/>
      <c r="NX41" s="8"/>
      <c r="NY41" s="8"/>
      <c r="NZ41" s="8"/>
      <c r="OA41" s="8"/>
      <c r="OB41" s="8"/>
      <c r="OC41" s="8"/>
      <c r="OD41" s="8"/>
      <c r="OE41" s="8"/>
      <c r="OF41" s="8"/>
      <c r="OG41" s="8"/>
      <c r="OH41" s="8"/>
      <c r="OI41" s="8"/>
      <c r="OJ41" s="8"/>
      <c r="OK41" s="8"/>
      <c r="OL41" s="8"/>
      <c r="OM41" s="8"/>
      <c r="ON41" s="8"/>
      <c r="OO41" s="8"/>
      <c r="OP41" s="8"/>
      <c r="OQ41" s="8"/>
      <c r="OR41" s="8"/>
      <c r="OS41" s="8"/>
      <c r="OT41" s="8"/>
      <c r="OU41" s="8"/>
      <c r="OV41" s="8"/>
      <c r="OW41" s="8"/>
      <c r="OX41" s="8"/>
      <c r="OY41" s="8"/>
      <c r="OZ41" s="29"/>
      <c r="PA41" s="8"/>
      <c r="PB41" s="8"/>
      <c r="PC41" s="8"/>
      <c r="PD41" s="8"/>
      <c r="PE41" s="8"/>
      <c r="PF41" s="8"/>
      <c r="PG41" s="29"/>
      <c r="PH41" s="8"/>
      <c r="PI41" s="8"/>
      <c r="PJ41" s="8"/>
      <c r="PK41" s="8"/>
      <c r="PL41" s="8"/>
      <c r="PM41" s="8"/>
      <c r="PN41" s="202"/>
    </row>
    <row r="42" spans="1:430" ht="15.6">
      <c r="A42" s="56"/>
      <c r="B42" s="60">
        <f t="shared" si="15"/>
        <v>28</v>
      </c>
      <c r="C42" s="31"/>
      <c r="D42" s="218" t="s">
        <v>61</v>
      </c>
      <c r="E42" s="217"/>
      <c r="F42" s="217"/>
      <c r="G42" s="217"/>
      <c r="H42" s="217"/>
      <c r="I42" s="95"/>
      <c r="J42" s="96" t="s">
        <v>57</v>
      </c>
      <c r="K42" s="32"/>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8"/>
      <c r="DI42" s="8"/>
      <c r="DJ42" s="8"/>
      <c r="DK42" s="8"/>
      <c r="DL42" s="8"/>
      <c r="DM42" s="8"/>
      <c r="DN42" s="8"/>
      <c r="DO42" s="8"/>
      <c r="DP42" s="8"/>
      <c r="DQ42" s="8"/>
      <c r="DR42" s="8"/>
      <c r="DS42" s="8"/>
      <c r="DT42" s="8"/>
      <c r="DU42" s="8"/>
      <c r="DV42" s="8"/>
      <c r="DW42" s="8"/>
      <c r="DX42" s="8"/>
      <c r="DY42" s="8"/>
      <c r="DZ42" s="8"/>
      <c r="EA42" s="8"/>
      <c r="EB42" s="8"/>
      <c r="EC42" s="8"/>
      <c r="ED42" s="8"/>
      <c r="EE42" s="8"/>
      <c r="EF42" s="8"/>
      <c r="EG42" s="8"/>
      <c r="EH42" s="8"/>
      <c r="EI42" s="8"/>
      <c r="EJ42" s="8"/>
      <c r="EK42" s="8"/>
      <c r="EL42" s="8"/>
      <c r="EM42" s="8"/>
      <c r="EN42" s="8"/>
      <c r="EO42" s="8"/>
      <c r="EP42" s="8"/>
      <c r="EQ42" s="8"/>
      <c r="ER42" s="8"/>
      <c r="ES42" s="8"/>
      <c r="ET42" s="8"/>
      <c r="EU42" s="8"/>
      <c r="EV42" s="8"/>
      <c r="EW42" s="8"/>
      <c r="EX42" s="8"/>
      <c r="EY42" s="8"/>
      <c r="EZ42" s="8"/>
      <c r="FA42" s="8"/>
      <c r="FB42" s="8"/>
      <c r="FC42" s="8"/>
      <c r="FD42" s="8"/>
      <c r="FE42" s="8"/>
      <c r="FF42" s="8"/>
      <c r="FG42" s="8"/>
      <c r="FH42" s="8"/>
      <c r="FI42" s="8"/>
      <c r="FJ42" s="8"/>
      <c r="FK42" s="8"/>
      <c r="FL42" s="8"/>
      <c r="FM42" s="8"/>
      <c r="FN42" s="8"/>
      <c r="FO42" s="8"/>
      <c r="FP42" s="8"/>
      <c r="FQ42" s="8"/>
      <c r="FR42" s="8"/>
      <c r="FS42" s="8"/>
      <c r="FT42" s="8"/>
      <c r="FU42" s="8"/>
      <c r="FV42" s="8"/>
      <c r="FW42" s="8"/>
      <c r="FX42" s="8"/>
      <c r="FY42" s="8"/>
      <c r="FZ42" s="8"/>
      <c r="GA42" s="8"/>
      <c r="GB42" s="8"/>
      <c r="GC42" s="8"/>
      <c r="GD42" s="8"/>
      <c r="GE42" s="8"/>
      <c r="GF42" s="8"/>
      <c r="GG42" s="8"/>
      <c r="GH42" s="8"/>
      <c r="GI42" s="8"/>
      <c r="GJ42" s="8"/>
      <c r="GK42" s="8"/>
      <c r="GL42" s="8"/>
      <c r="GM42" s="8"/>
      <c r="GN42" s="8"/>
      <c r="GO42" s="8"/>
      <c r="GP42" s="8"/>
      <c r="GQ42" s="8"/>
      <c r="GR42" s="8"/>
      <c r="GS42" s="8"/>
      <c r="GT42" s="8"/>
      <c r="GU42" s="8"/>
      <c r="GV42" s="8"/>
      <c r="GW42" s="8"/>
      <c r="GX42" s="8"/>
      <c r="GY42" s="8"/>
      <c r="GZ42" s="8"/>
      <c r="HA42" s="8"/>
      <c r="HB42" s="8"/>
      <c r="HC42" s="8"/>
      <c r="HD42" s="8"/>
      <c r="HE42" s="8"/>
      <c r="HF42" s="8"/>
      <c r="HG42" s="8"/>
      <c r="HH42" s="8"/>
      <c r="HI42" s="8"/>
      <c r="HJ42" s="8"/>
      <c r="HK42" s="8"/>
      <c r="HL42" s="8"/>
      <c r="HM42" s="8"/>
      <c r="HN42" s="8"/>
      <c r="HO42" s="8"/>
      <c r="HP42" s="8"/>
      <c r="HQ42" s="8"/>
      <c r="HR42" s="8"/>
      <c r="HS42" s="8"/>
      <c r="HT42" s="8"/>
      <c r="HU42" s="8"/>
      <c r="HV42" s="8"/>
      <c r="HW42" s="8"/>
      <c r="HX42" s="8"/>
      <c r="HY42" s="8"/>
      <c r="HZ42" s="8"/>
      <c r="IA42" s="8"/>
      <c r="IB42" s="8"/>
      <c r="IC42" s="8"/>
      <c r="ID42" s="8"/>
      <c r="IE42" s="8"/>
      <c r="IF42" s="8"/>
      <c r="IG42" s="8"/>
      <c r="IH42" s="8"/>
      <c r="II42" s="8"/>
      <c r="IJ42" s="8"/>
      <c r="IK42" s="8"/>
      <c r="IL42" s="8"/>
      <c r="IM42" s="8"/>
      <c r="IN42" s="8"/>
      <c r="IO42" s="8"/>
      <c r="IP42" s="8"/>
      <c r="IQ42" s="8"/>
      <c r="IR42" s="8"/>
      <c r="IS42" s="8"/>
      <c r="IT42" s="8"/>
      <c r="IU42" s="8"/>
      <c r="IV42" s="8"/>
      <c r="IW42" s="8"/>
      <c r="IX42" s="8"/>
      <c r="IY42" s="8"/>
      <c r="IZ42" s="8"/>
      <c r="JA42" s="8"/>
      <c r="JB42" s="8"/>
      <c r="JC42" s="8"/>
      <c r="JD42" s="8"/>
      <c r="JE42" s="8"/>
      <c r="JF42" s="8"/>
      <c r="JG42" s="8"/>
      <c r="JH42" s="8"/>
      <c r="JI42" s="8"/>
      <c r="JJ42" s="8"/>
      <c r="JK42" s="8"/>
      <c r="JL42" s="8"/>
      <c r="JM42" s="8"/>
      <c r="JN42" s="8"/>
      <c r="JO42" s="8"/>
      <c r="JP42" s="8"/>
      <c r="JQ42" s="8"/>
      <c r="JR42" s="8"/>
      <c r="JS42" s="8"/>
      <c r="JT42" s="8"/>
      <c r="JU42" s="8"/>
      <c r="JV42" s="8"/>
      <c r="JW42" s="8"/>
      <c r="JX42" s="8"/>
      <c r="JY42" s="8"/>
      <c r="JZ42" s="8"/>
      <c r="KA42" s="8"/>
      <c r="KB42" s="8"/>
      <c r="KC42" s="8"/>
      <c r="KD42" s="8"/>
      <c r="KE42" s="8"/>
      <c r="KF42" s="8"/>
      <c r="KG42" s="8"/>
      <c r="KH42" s="8"/>
      <c r="KI42" s="8"/>
      <c r="KJ42" s="99"/>
      <c r="KK42" s="99"/>
      <c r="KL42" s="8"/>
      <c r="KM42" s="99"/>
      <c r="KN42" s="99"/>
      <c r="KO42" s="99"/>
      <c r="KP42" s="99"/>
      <c r="KQ42" s="99"/>
      <c r="KR42" s="99"/>
      <c r="KS42" s="99"/>
      <c r="KT42" s="99"/>
      <c r="KU42" s="99"/>
      <c r="KV42" s="99"/>
      <c r="KW42" s="99"/>
      <c r="KX42" s="8"/>
      <c r="KY42" s="8"/>
      <c r="KZ42" s="100"/>
      <c r="LA42" s="8"/>
      <c r="LB42" s="8"/>
      <c r="LC42" s="8"/>
      <c r="LD42" s="8"/>
      <c r="LE42" s="8"/>
      <c r="LF42" s="8"/>
      <c r="LG42" s="98"/>
      <c r="LH42" s="8"/>
      <c r="LI42" s="8"/>
      <c r="LJ42" s="8"/>
      <c r="LK42" s="8"/>
      <c r="LL42" s="8"/>
      <c r="LM42" s="8"/>
      <c r="LN42" s="8"/>
      <c r="LO42" s="8"/>
      <c r="LP42" s="8"/>
      <c r="LQ42" s="8"/>
      <c r="LR42" s="8"/>
      <c r="LS42" s="8"/>
      <c r="LT42" s="8"/>
      <c r="LU42" s="8"/>
      <c r="LV42" s="8"/>
      <c r="LW42" s="8"/>
      <c r="LX42" s="8"/>
      <c r="LY42" s="8"/>
      <c r="LZ42" s="8"/>
      <c r="MA42" s="8"/>
      <c r="MB42" s="8"/>
      <c r="MC42" s="8"/>
      <c r="MD42" s="8"/>
      <c r="ME42" s="8"/>
      <c r="MF42" s="8"/>
      <c r="MG42" s="8"/>
      <c r="MH42" s="8"/>
      <c r="MI42" s="8"/>
      <c r="MJ42" s="8"/>
      <c r="MK42" s="8"/>
      <c r="ML42" s="8"/>
      <c r="MM42" s="8"/>
      <c r="MN42" s="8"/>
      <c r="MO42" s="8"/>
      <c r="MP42" s="8"/>
      <c r="MQ42" s="8"/>
      <c r="MR42" s="8"/>
      <c r="MS42" s="8"/>
      <c r="MT42" s="8"/>
      <c r="MU42" s="8"/>
      <c r="MV42" s="8"/>
      <c r="MW42" s="8"/>
      <c r="MX42" s="8"/>
      <c r="MY42" s="8"/>
      <c r="MZ42" s="8"/>
      <c r="NA42" s="8"/>
      <c r="NB42" s="8"/>
      <c r="NC42" s="8"/>
      <c r="ND42" s="8"/>
      <c r="NE42" s="8"/>
      <c r="NF42" s="8"/>
      <c r="NG42" s="8"/>
      <c r="NH42" s="8"/>
      <c r="NI42" s="8"/>
      <c r="NJ42" s="8"/>
      <c r="NK42" s="8"/>
      <c r="NL42" s="8"/>
      <c r="NM42" s="8"/>
      <c r="NN42" s="8"/>
      <c r="NO42" s="8"/>
      <c r="NP42" s="8"/>
      <c r="NQ42" s="8"/>
      <c r="NR42" s="8"/>
      <c r="NS42" s="8"/>
      <c r="NT42" s="8"/>
      <c r="NU42" s="8"/>
      <c r="NV42" s="8"/>
      <c r="NW42" s="8"/>
      <c r="NX42" s="8"/>
      <c r="NY42" s="8"/>
      <c r="NZ42" s="8"/>
      <c r="OA42" s="8"/>
      <c r="OB42" s="8"/>
      <c r="OC42" s="8"/>
      <c r="OD42" s="8"/>
      <c r="OE42" s="8"/>
      <c r="OF42" s="8"/>
      <c r="OG42" s="8"/>
      <c r="OH42" s="8"/>
      <c r="OI42" s="8"/>
      <c r="OJ42" s="8"/>
      <c r="OK42" s="8"/>
      <c r="OL42" s="8"/>
      <c r="OM42" s="8"/>
      <c r="ON42" s="8"/>
      <c r="OO42" s="8"/>
      <c r="OP42" s="8"/>
      <c r="OQ42" s="8"/>
      <c r="OR42" s="8"/>
      <c r="OS42" s="8"/>
      <c r="OT42" s="8"/>
      <c r="OU42" s="8"/>
      <c r="OV42" s="8"/>
      <c r="OW42" s="8"/>
      <c r="OX42" s="8"/>
      <c r="OY42" s="8"/>
      <c r="OZ42" s="29"/>
      <c r="PA42" s="8"/>
      <c r="PB42" s="8"/>
      <c r="PC42" s="8"/>
      <c r="PD42" s="8"/>
      <c r="PE42" s="8"/>
      <c r="PF42" s="8"/>
      <c r="PG42" s="29"/>
      <c r="PH42" s="8"/>
      <c r="PI42" s="8"/>
      <c r="PJ42" s="8"/>
      <c r="PK42" s="8"/>
      <c r="PL42" s="8"/>
      <c r="PM42" s="8"/>
      <c r="PN42" s="202"/>
    </row>
    <row r="43" spans="1:430" ht="15.6">
      <c r="A43" s="56"/>
      <c r="B43" s="60">
        <f t="shared" si="15"/>
        <v>29</v>
      </c>
      <c r="C43" s="31"/>
      <c r="D43" s="218" t="s">
        <v>62</v>
      </c>
      <c r="E43" s="217"/>
      <c r="F43" s="217"/>
      <c r="G43" s="217"/>
      <c r="H43" s="217"/>
      <c r="I43" s="95"/>
      <c r="J43" s="96" t="s">
        <v>63</v>
      </c>
      <c r="K43" s="32"/>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c r="CA43" s="8"/>
      <c r="CB43" s="8"/>
      <c r="CC43" s="8"/>
      <c r="CD43" s="8"/>
      <c r="CE43" s="8"/>
      <c r="CF43" s="8"/>
      <c r="CG43" s="8"/>
      <c r="CH43" s="8"/>
      <c r="CI43" s="8"/>
      <c r="CJ43" s="8"/>
      <c r="CK43" s="8"/>
      <c r="CL43" s="8"/>
      <c r="CM43" s="8"/>
      <c r="CN43" s="8"/>
      <c r="CO43" s="8"/>
      <c r="CP43" s="8"/>
      <c r="CQ43" s="8"/>
      <c r="CR43" s="8"/>
      <c r="CS43" s="8"/>
      <c r="CT43" s="8"/>
      <c r="CU43" s="8"/>
      <c r="CV43" s="8"/>
      <c r="CW43" s="8"/>
      <c r="CX43" s="8"/>
      <c r="CY43" s="8"/>
      <c r="CZ43" s="8"/>
      <c r="DA43" s="8"/>
      <c r="DB43" s="8"/>
      <c r="DC43" s="8"/>
      <c r="DD43" s="8"/>
      <c r="DE43" s="8"/>
      <c r="DF43" s="8"/>
      <c r="DG43" s="8"/>
      <c r="DH43" s="8"/>
      <c r="DI43" s="8"/>
      <c r="DJ43" s="8"/>
      <c r="DK43" s="8"/>
      <c r="DL43" s="8"/>
      <c r="DM43" s="8"/>
      <c r="DN43" s="8"/>
      <c r="DO43" s="8"/>
      <c r="DP43" s="8"/>
      <c r="DQ43" s="8"/>
      <c r="DR43" s="8"/>
      <c r="DS43" s="8"/>
      <c r="DT43" s="8"/>
      <c r="DU43" s="8"/>
      <c r="DV43" s="8"/>
      <c r="DW43" s="8"/>
      <c r="DX43" s="8"/>
      <c r="DY43" s="8"/>
      <c r="DZ43" s="8"/>
      <c r="EA43" s="8"/>
      <c r="EB43" s="8"/>
      <c r="EC43" s="8"/>
      <c r="ED43" s="8"/>
      <c r="EE43" s="8"/>
      <c r="EF43" s="8"/>
      <c r="EG43" s="8"/>
      <c r="EH43" s="8"/>
      <c r="EI43" s="8"/>
      <c r="EJ43" s="8"/>
      <c r="EK43" s="8"/>
      <c r="EL43" s="8"/>
      <c r="EM43" s="8"/>
      <c r="EN43" s="8"/>
      <c r="EO43" s="8"/>
      <c r="EP43" s="8"/>
      <c r="EQ43" s="8"/>
      <c r="ER43" s="8"/>
      <c r="ES43" s="8"/>
      <c r="ET43" s="8"/>
      <c r="EU43" s="8"/>
      <c r="EV43" s="8"/>
      <c r="EW43" s="8"/>
      <c r="EX43" s="8"/>
      <c r="EY43" s="8"/>
      <c r="EZ43" s="8"/>
      <c r="FA43" s="8"/>
      <c r="FB43" s="8"/>
      <c r="FC43" s="8"/>
      <c r="FD43" s="8"/>
      <c r="FE43" s="8"/>
      <c r="FF43" s="8"/>
      <c r="FG43" s="8"/>
      <c r="FH43" s="8"/>
      <c r="FI43" s="8"/>
      <c r="FJ43" s="8"/>
      <c r="FK43" s="8"/>
      <c r="FL43" s="8"/>
      <c r="FM43" s="8"/>
      <c r="FN43" s="8"/>
      <c r="FO43" s="8"/>
      <c r="FP43" s="8"/>
      <c r="FQ43" s="8"/>
      <c r="FR43" s="8"/>
      <c r="FS43" s="8"/>
      <c r="FT43" s="8"/>
      <c r="FU43" s="8"/>
      <c r="FV43" s="8"/>
      <c r="FW43" s="8"/>
      <c r="FX43" s="8"/>
      <c r="FY43" s="8"/>
      <c r="FZ43" s="8"/>
      <c r="GA43" s="8"/>
      <c r="GB43" s="8"/>
      <c r="GC43" s="8"/>
      <c r="GD43" s="8"/>
      <c r="GE43" s="8"/>
      <c r="GF43" s="8"/>
      <c r="GG43" s="8"/>
      <c r="GH43" s="8"/>
      <c r="GI43" s="8"/>
      <c r="GJ43" s="8"/>
      <c r="GK43" s="8"/>
      <c r="GL43" s="8"/>
      <c r="GM43" s="8"/>
      <c r="GN43" s="8"/>
      <c r="GO43" s="8"/>
      <c r="GP43" s="8"/>
      <c r="GQ43" s="8"/>
      <c r="GR43" s="8"/>
      <c r="GS43" s="8"/>
      <c r="GT43" s="8"/>
      <c r="GU43" s="8"/>
      <c r="GV43" s="8"/>
      <c r="GW43" s="8"/>
      <c r="GX43" s="8"/>
      <c r="GY43" s="8"/>
      <c r="GZ43" s="8"/>
      <c r="HA43" s="8"/>
      <c r="HB43" s="8"/>
      <c r="HC43" s="8"/>
      <c r="HD43" s="8"/>
      <c r="HE43" s="8"/>
      <c r="HF43" s="8"/>
      <c r="HG43" s="8"/>
      <c r="HH43" s="8"/>
      <c r="HI43" s="8"/>
      <c r="HJ43" s="8"/>
      <c r="HK43" s="8"/>
      <c r="HL43" s="8"/>
      <c r="HM43" s="8"/>
      <c r="HN43" s="8"/>
      <c r="HO43" s="8"/>
      <c r="HP43" s="8"/>
      <c r="HQ43" s="8"/>
      <c r="HR43" s="8"/>
      <c r="HS43" s="8"/>
      <c r="HT43" s="8"/>
      <c r="HU43" s="8"/>
      <c r="HV43" s="8"/>
      <c r="HW43" s="8"/>
      <c r="HX43" s="8"/>
      <c r="HY43" s="8"/>
      <c r="HZ43" s="8"/>
      <c r="IA43" s="8"/>
      <c r="IB43" s="8"/>
      <c r="IC43" s="8"/>
      <c r="ID43" s="8"/>
      <c r="IE43" s="8"/>
      <c r="IF43" s="8"/>
      <c r="IG43" s="8"/>
      <c r="IH43" s="8"/>
      <c r="II43" s="8"/>
      <c r="IJ43" s="8"/>
      <c r="IK43" s="8"/>
      <c r="IL43" s="8"/>
      <c r="IM43" s="8"/>
      <c r="IN43" s="8"/>
      <c r="IO43" s="8"/>
      <c r="IP43" s="8"/>
      <c r="IQ43" s="8"/>
      <c r="IR43" s="8"/>
      <c r="IS43" s="8"/>
      <c r="IT43" s="8"/>
      <c r="IU43" s="8"/>
      <c r="IV43" s="8"/>
      <c r="IW43" s="8"/>
      <c r="IX43" s="8"/>
      <c r="IY43" s="8"/>
      <c r="IZ43" s="8"/>
      <c r="JA43" s="8"/>
      <c r="JB43" s="8"/>
      <c r="JC43" s="8"/>
      <c r="JD43" s="8"/>
      <c r="JE43" s="8"/>
      <c r="JF43" s="8"/>
      <c r="JG43" s="8"/>
      <c r="JH43" s="8"/>
      <c r="JI43" s="8"/>
      <c r="JJ43" s="8"/>
      <c r="JK43" s="8"/>
      <c r="JL43" s="8"/>
      <c r="JM43" s="8"/>
      <c r="JN43" s="8"/>
      <c r="JO43" s="8"/>
      <c r="JP43" s="8"/>
      <c r="JQ43" s="8"/>
      <c r="JR43" s="8"/>
      <c r="JS43" s="8"/>
      <c r="JT43" s="8"/>
      <c r="JU43" s="8"/>
      <c r="JV43" s="8"/>
      <c r="JW43" s="8"/>
      <c r="JX43" s="8"/>
      <c r="JY43" s="8"/>
      <c r="JZ43" s="8"/>
      <c r="KA43" s="8"/>
      <c r="KB43" s="8"/>
      <c r="KC43" s="8"/>
      <c r="KD43" s="8"/>
      <c r="KE43" s="8"/>
      <c r="KF43" s="8"/>
      <c r="KG43" s="99"/>
      <c r="KH43" s="99"/>
      <c r="KI43" s="99"/>
      <c r="KJ43" s="8"/>
      <c r="KK43" s="8"/>
      <c r="KL43" s="99"/>
      <c r="KM43" s="99"/>
      <c r="KN43" s="99"/>
      <c r="KO43" s="99"/>
      <c r="KP43" s="99"/>
      <c r="KQ43" s="8"/>
      <c r="KR43" s="8"/>
      <c r="KS43" s="100"/>
      <c r="KT43" s="8"/>
      <c r="KU43" s="8"/>
      <c r="KV43" s="8"/>
      <c r="KW43" s="8"/>
      <c r="KX43" s="8"/>
      <c r="KY43" s="8"/>
      <c r="KZ43" s="8"/>
      <c r="LA43" s="8"/>
      <c r="LB43" s="8"/>
      <c r="LC43" s="8"/>
      <c r="LD43" s="8"/>
      <c r="LE43" s="8"/>
      <c r="LF43" s="8"/>
      <c r="LG43" s="98"/>
      <c r="LH43" s="8"/>
      <c r="LI43" s="8"/>
      <c r="LJ43" s="8"/>
      <c r="LK43" s="8"/>
      <c r="LL43" s="8"/>
      <c r="LM43" s="8"/>
      <c r="LN43" s="8"/>
      <c r="LO43" s="8"/>
      <c r="LP43" s="8"/>
      <c r="LQ43" s="8"/>
      <c r="LR43" s="8"/>
      <c r="LS43" s="8"/>
      <c r="LT43" s="8"/>
      <c r="LU43" s="8"/>
      <c r="LV43" s="8"/>
      <c r="LW43" s="8"/>
      <c r="LX43" s="8"/>
      <c r="LY43" s="8"/>
      <c r="LZ43" s="8"/>
      <c r="MA43" s="8"/>
      <c r="MB43" s="8"/>
      <c r="MC43" s="8"/>
      <c r="MD43" s="8"/>
      <c r="ME43" s="8"/>
      <c r="MF43" s="8"/>
      <c r="MG43" s="8"/>
      <c r="MH43" s="8"/>
      <c r="MI43" s="8"/>
      <c r="MJ43" s="8"/>
      <c r="MK43" s="8"/>
      <c r="ML43" s="8"/>
      <c r="MM43" s="8"/>
      <c r="MN43" s="8"/>
      <c r="MO43" s="8"/>
      <c r="MP43" s="8"/>
      <c r="MQ43" s="8"/>
      <c r="MR43" s="8"/>
      <c r="MS43" s="8"/>
      <c r="MT43" s="8"/>
      <c r="MU43" s="8"/>
      <c r="MV43" s="8"/>
      <c r="MW43" s="8"/>
      <c r="MX43" s="8"/>
      <c r="MY43" s="8"/>
      <c r="MZ43" s="8"/>
      <c r="NA43" s="8"/>
      <c r="NB43" s="8"/>
      <c r="NC43" s="8"/>
      <c r="ND43" s="8"/>
      <c r="NE43" s="8"/>
      <c r="NF43" s="8"/>
      <c r="NG43" s="8"/>
      <c r="NH43" s="8"/>
      <c r="NI43" s="8"/>
      <c r="NJ43" s="8"/>
      <c r="NK43" s="8"/>
      <c r="NL43" s="8"/>
      <c r="NM43" s="8"/>
      <c r="NN43" s="8"/>
      <c r="NO43" s="8"/>
      <c r="NP43" s="8"/>
      <c r="NQ43" s="8"/>
      <c r="NR43" s="8"/>
      <c r="NS43" s="8"/>
      <c r="NT43" s="8"/>
      <c r="NU43" s="8"/>
      <c r="NV43" s="8"/>
      <c r="NW43" s="8"/>
      <c r="NX43" s="8"/>
      <c r="NY43" s="8"/>
      <c r="NZ43" s="8"/>
      <c r="OA43" s="8"/>
      <c r="OB43" s="8"/>
      <c r="OC43" s="8"/>
      <c r="OD43" s="8"/>
      <c r="OE43" s="8"/>
      <c r="OF43" s="8"/>
      <c r="OG43" s="8"/>
      <c r="OH43" s="8"/>
      <c r="OI43" s="8"/>
      <c r="OJ43" s="8"/>
      <c r="OK43" s="8"/>
      <c r="OL43" s="8"/>
      <c r="OM43" s="8"/>
      <c r="ON43" s="8"/>
      <c r="OO43" s="8"/>
      <c r="OP43" s="8"/>
      <c r="OQ43" s="8"/>
      <c r="OR43" s="8"/>
      <c r="OS43" s="8"/>
      <c r="OT43" s="8"/>
      <c r="OU43" s="8"/>
      <c r="OV43" s="8"/>
      <c r="OW43" s="8"/>
      <c r="OX43" s="8"/>
      <c r="OY43" s="8"/>
      <c r="OZ43" s="29"/>
      <c r="PA43" s="8"/>
      <c r="PB43" s="8"/>
      <c r="PC43" s="8"/>
      <c r="PD43" s="8"/>
      <c r="PE43" s="8"/>
      <c r="PF43" s="8"/>
      <c r="PG43" s="29"/>
      <c r="PH43" s="8"/>
      <c r="PI43" s="8"/>
      <c r="PJ43" s="8"/>
      <c r="PK43" s="8"/>
      <c r="PL43" s="8"/>
      <c r="PM43" s="8"/>
      <c r="PN43" s="202"/>
    </row>
    <row r="44" spans="1:430" ht="15.6">
      <c r="A44" s="56"/>
      <c r="B44" s="60">
        <f t="shared" si="15"/>
        <v>30</v>
      </c>
      <c r="C44" s="31"/>
      <c r="D44" s="218" t="s">
        <v>64</v>
      </c>
      <c r="E44" s="217"/>
      <c r="F44" s="217"/>
      <c r="G44" s="217"/>
      <c r="H44" s="217"/>
      <c r="I44" s="95"/>
      <c r="J44" s="96" t="s">
        <v>63</v>
      </c>
      <c r="K44" s="32"/>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8"/>
      <c r="CC44" s="8"/>
      <c r="CD44" s="8"/>
      <c r="CE44" s="8"/>
      <c r="CF44" s="8"/>
      <c r="CG44" s="8"/>
      <c r="CH44" s="8"/>
      <c r="CI44" s="8"/>
      <c r="CJ44" s="8"/>
      <c r="CK44" s="8"/>
      <c r="CL44" s="8"/>
      <c r="CM44" s="8"/>
      <c r="CN44" s="8"/>
      <c r="CO44" s="8"/>
      <c r="CP44" s="8"/>
      <c r="CQ44" s="8"/>
      <c r="CR44" s="8"/>
      <c r="CS44" s="8"/>
      <c r="CT44" s="8"/>
      <c r="CU44" s="8"/>
      <c r="CV44" s="8"/>
      <c r="CW44" s="8"/>
      <c r="CX44" s="8"/>
      <c r="CY44" s="8"/>
      <c r="CZ44" s="8"/>
      <c r="DA44" s="8"/>
      <c r="DB44" s="8"/>
      <c r="DC44" s="8"/>
      <c r="DD44" s="8"/>
      <c r="DE44" s="8"/>
      <c r="DF44" s="8"/>
      <c r="DG44" s="8"/>
      <c r="DH44" s="8"/>
      <c r="DI44" s="8"/>
      <c r="DJ44" s="8"/>
      <c r="DK44" s="8"/>
      <c r="DL44" s="8"/>
      <c r="DM44" s="8"/>
      <c r="DN44" s="8"/>
      <c r="DO44" s="8"/>
      <c r="DP44" s="8"/>
      <c r="DQ44" s="8"/>
      <c r="DR44" s="8"/>
      <c r="DS44" s="8"/>
      <c r="DT44" s="8"/>
      <c r="DU44" s="8"/>
      <c r="DV44" s="8"/>
      <c r="DW44" s="8"/>
      <c r="DX44" s="8"/>
      <c r="DY44" s="8"/>
      <c r="DZ44" s="8"/>
      <c r="EA44" s="8"/>
      <c r="EB44" s="8"/>
      <c r="EC44" s="8"/>
      <c r="ED44" s="8"/>
      <c r="EE44" s="8"/>
      <c r="EF44" s="8"/>
      <c r="EG44" s="8"/>
      <c r="EH44" s="8"/>
      <c r="EI44" s="8"/>
      <c r="EJ44" s="8"/>
      <c r="EK44" s="8"/>
      <c r="EL44" s="8"/>
      <c r="EM44" s="8"/>
      <c r="EN44" s="8"/>
      <c r="EO44" s="8"/>
      <c r="EP44" s="8"/>
      <c r="EQ44" s="8"/>
      <c r="ER44" s="8"/>
      <c r="ES44" s="8"/>
      <c r="ET44" s="8"/>
      <c r="EU44" s="8"/>
      <c r="EV44" s="8"/>
      <c r="EW44" s="8"/>
      <c r="EX44" s="8"/>
      <c r="EY44" s="8"/>
      <c r="EZ44" s="8"/>
      <c r="FA44" s="8"/>
      <c r="FB44" s="8"/>
      <c r="FC44" s="8"/>
      <c r="FD44" s="8"/>
      <c r="FE44" s="8"/>
      <c r="FF44" s="8"/>
      <c r="FG44" s="8"/>
      <c r="FH44" s="8"/>
      <c r="FI44" s="8"/>
      <c r="FJ44" s="8"/>
      <c r="FK44" s="8"/>
      <c r="FL44" s="8"/>
      <c r="FM44" s="8"/>
      <c r="FN44" s="8"/>
      <c r="FO44" s="8"/>
      <c r="FP44" s="8"/>
      <c r="FQ44" s="8"/>
      <c r="FR44" s="8"/>
      <c r="FS44" s="8"/>
      <c r="FT44" s="8"/>
      <c r="FU44" s="8"/>
      <c r="FV44" s="8"/>
      <c r="FW44" s="8"/>
      <c r="FX44" s="8"/>
      <c r="FY44" s="8"/>
      <c r="FZ44" s="8"/>
      <c r="GA44" s="8"/>
      <c r="GB44" s="8"/>
      <c r="GC44" s="8"/>
      <c r="GD44" s="8"/>
      <c r="GE44" s="8"/>
      <c r="GF44" s="8"/>
      <c r="GG44" s="8"/>
      <c r="GH44" s="8"/>
      <c r="GI44" s="8"/>
      <c r="GJ44" s="8"/>
      <c r="GK44" s="8"/>
      <c r="GL44" s="8"/>
      <c r="GM44" s="8"/>
      <c r="GN44" s="8"/>
      <c r="GO44" s="8"/>
      <c r="GP44" s="8"/>
      <c r="GQ44" s="8"/>
      <c r="GR44" s="8"/>
      <c r="GS44" s="8"/>
      <c r="GT44" s="8"/>
      <c r="GU44" s="8"/>
      <c r="GV44" s="8"/>
      <c r="GW44" s="8"/>
      <c r="GX44" s="8"/>
      <c r="GY44" s="8"/>
      <c r="GZ44" s="8"/>
      <c r="HA44" s="8"/>
      <c r="HB44" s="8"/>
      <c r="HC44" s="8"/>
      <c r="HD44" s="8"/>
      <c r="HE44" s="8"/>
      <c r="HF44" s="8"/>
      <c r="HG44" s="8"/>
      <c r="HH44" s="8"/>
      <c r="HI44" s="8"/>
      <c r="HJ44" s="8"/>
      <c r="HK44" s="8"/>
      <c r="HL44" s="8"/>
      <c r="HM44" s="8"/>
      <c r="HN44" s="8"/>
      <c r="HO44" s="8"/>
      <c r="HP44" s="8"/>
      <c r="HQ44" s="8"/>
      <c r="HR44" s="8"/>
      <c r="HS44" s="8"/>
      <c r="HT44" s="8"/>
      <c r="HU44" s="8"/>
      <c r="HV44" s="8"/>
      <c r="HW44" s="8"/>
      <c r="HX44" s="8"/>
      <c r="HY44" s="8"/>
      <c r="HZ44" s="8"/>
      <c r="IA44" s="8"/>
      <c r="IB44" s="8"/>
      <c r="IC44" s="8"/>
      <c r="ID44" s="8"/>
      <c r="IE44" s="8"/>
      <c r="IF44" s="8"/>
      <c r="IG44" s="8"/>
      <c r="IH44" s="8"/>
      <c r="II44" s="8"/>
      <c r="IJ44" s="8"/>
      <c r="IK44" s="8"/>
      <c r="IL44" s="8"/>
      <c r="IM44" s="8"/>
      <c r="IN44" s="8"/>
      <c r="IO44" s="8"/>
      <c r="IP44" s="8"/>
      <c r="IQ44" s="8"/>
      <c r="IR44" s="8"/>
      <c r="IS44" s="8"/>
      <c r="IT44" s="8"/>
      <c r="IU44" s="8"/>
      <c r="IV44" s="8"/>
      <c r="IW44" s="8"/>
      <c r="IX44" s="8"/>
      <c r="IY44" s="8"/>
      <c r="IZ44" s="8"/>
      <c r="JA44" s="8"/>
      <c r="JB44" s="8"/>
      <c r="JC44" s="8"/>
      <c r="JD44" s="8"/>
      <c r="JE44" s="8"/>
      <c r="JF44" s="8"/>
      <c r="JG44" s="8"/>
      <c r="JH44" s="8"/>
      <c r="JI44" s="8"/>
      <c r="JJ44" s="8"/>
      <c r="JK44" s="8"/>
      <c r="JL44" s="8"/>
      <c r="JM44" s="8"/>
      <c r="JN44" s="8"/>
      <c r="JO44" s="8"/>
      <c r="JP44" s="8"/>
      <c r="JQ44" s="8"/>
      <c r="JR44" s="8"/>
      <c r="JS44" s="8"/>
      <c r="JT44" s="8"/>
      <c r="JU44" s="8"/>
      <c r="JV44" s="8"/>
      <c r="JW44" s="8"/>
      <c r="JX44" s="8"/>
      <c r="JY44" s="8"/>
      <c r="JZ44" s="8"/>
      <c r="KA44" s="8"/>
      <c r="KB44" s="8"/>
      <c r="KC44" s="8"/>
      <c r="KD44" s="8"/>
      <c r="KE44" s="8"/>
      <c r="KF44" s="8"/>
      <c r="KG44" s="8"/>
      <c r="KH44" s="8"/>
      <c r="KI44" s="8"/>
      <c r="KJ44" s="8"/>
      <c r="KK44" s="8"/>
      <c r="KL44" s="8"/>
      <c r="KM44" s="8"/>
      <c r="KN44" s="8"/>
      <c r="KO44" s="8"/>
      <c r="KP44" s="8"/>
      <c r="KQ44" s="8"/>
      <c r="KR44" s="8"/>
      <c r="KS44" s="8"/>
      <c r="KT44" s="99"/>
      <c r="KU44" s="99"/>
      <c r="KV44" s="99"/>
      <c r="KW44" s="99"/>
      <c r="KX44" s="8"/>
      <c r="KY44" s="8"/>
      <c r="KZ44" s="100"/>
      <c r="LA44" s="8"/>
      <c r="LB44" s="8"/>
      <c r="LC44" s="8"/>
      <c r="LD44" s="8"/>
      <c r="LE44" s="8"/>
      <c r="LF44" s="8"/>
      <c r="LG44" s="98"/>
      <c r="LH44" s="8"/>
      <c r="LI44" s="8"/>
      <c r="LJ44" s="8"/>
      <c r="LK44" s="8"/>
      <c r="LL44" s="8"/>
      <c r="LM44" s="8"/>
      <c r="LN44" s="8"/>
      <c r="LO44" s="8"/>
      <c r="LP44" s="8"/>
      <c r="LQ44" s="8"/>
      <c r="LR44" s="8"/>
      <c r="LS44" s="8"/>
      <c r="LT44" s="8"/>
      <c r="LU44" s="8"/>
      <c r="LV44" s="8"/>
      <c r="LW44" s="8"/>
      <c r="LX44" s="8"/>
      <c r="LY44" s="8"/>
      <c r="LZ44" s="8"/>
      <c r="MA44" s="8"/>
      <c r="MB44" s="8"/>
      <c r="MC44" s="8"/>
      <c r="MD44" s="8"/>
      <c r="ME44" s="8"/>
      <c r="MF44" s="8"/>
      <c r="MG44" s="8"/>
      <c r="MH44" s="8"/>
      <c r="MI44" s="8"/>
      <c r="MJ44" s="8"/>
      <c r="MK44" s="8"/>
      <c r="ML44" s="8"/>
      <c r="MM44" s="8"/>
      <c r="MN44" s="8"/>
      <c r="MO44" s="8"/>
      <c r="MP44" s="8"/>
      <c r="MQ44" s="8"/>
      <c r="MR44" s="8"/>
      <c r="MS44" s="8"/>
      <c r="MT44" s="8"/>
      <c r="MU44" s="8"/>
      <c r="MV44" s="8"/>
      <c r="MW44" s="8"/>
      <c r="MX44" s="8"/>
      <c r="MY44" s="8"/>
      <c r="MZ44" s="8"/>
      <c r="NA44" s="8"/>
      <c r="NB44" s="8"/>
      <c r="NC44" s="8"/>
      <c r="ND44" s="8"/>
      <c r="NE44" s="8"/>
      <c r="NF44" s="8"/>
      <c r="NG44" s="8"/>
      <c r="NH44" s="8"/>
      <c r="NI44" s="8"/>
      <c r="NJ44" s="8"/>
      <c r="NK44" s="8"/>
      <c r="NL44" s="8"/>
      <c r="NM44" s="8"/>
      <c r="NN44" s="8"/>
      <c r="NO44" s="8"/>
      <c r="NP44" s="8"/>
      <c r="NQ44" s="8"/>
      <c r="NR44" s="8"/>
      <c r="NS44" s="8"/>
      <c r="NT44" s="8"/>
      <c r="NU44" s="8"/>
      <c r="NV44" s="8"/>
      <c r="NW44" s="8"/>
      <c r="NX44" s="8"/>
      <c r="NY44" s="8"/>
      <c r="NZ44" s="8"/>
      <c r="OA44" s="8"/>
      <c r="OB44" s="8"/>
      <c r="OC44" s="8"/>
      <c r="OD44" s="8"/>
      <c r="OE44" s="8"/>
      <c r="OF44" s="8"/>
      <c r="OG44" s="8"/>
      <c r="OH44" s="8"/>
      <c r="OI44" s="8"/>
      <c r="OJ44" s="8"/>
      <c r="OK44" s="8"/>
      <c r="OL44" s="8"/>
      <c r="OM44" s="8"/>
      <c r="ON44" s="8"/>
      <c r="OO44" s="8"/>
      <c r="OP44" s="8"/>
      <c r="OQ44" s="8"/>
      <c r="OR44" s="8"/>
      <c r="OS44" s="8"/>
      <c r="OT44" s="8"/>
      <c r="OU44" s="8"/>
      <c r="OV44" s="8"/>
      <c r="OW44" s="8"/>
      <c r="OX44" s="8"/>
      <c r="OY44" s="8"/>
      <c r="OZ44" s="29"/>
      <c r="PA44" s="8"/>
      <c r="PB44" s="8"/>
      <c r="PC44" s="8"/>
      <c r="PD44" s="8"/>
      <c r="PE44" s="8"/>
      <c r="PF44" s="8"/>
      <c r="PG44" s="29"/>
      <c r="PH44" s="8"/>
      <c r="PI44" s="8"/>
      <c r="PJ44" s="8"/>
      <c r="PK44" s="8"/>
      <c r="PL44" s="8"/>
      <c r="PM44" s="8"/>
      <c r="PN44" s="202"/>
    </row>
    <row r="45" spans="1:430" ht="15.6">
      <c r="A45" s="56"/>
      <c r="B45" s="60">
        <f t="shared" si="15"/>
        <v>31</v>
      </c>
      <c r="C45" s="31"/>
      <c r="D45" s="218" t="s">
        <v>65</v>
      </c>
      <c r="E45" s="217"/>
      <c r="F45" s="217"/>
      <c r="G45" s="217"/>
      <c r="H45" s="217"/>
      <c r="I45" s="95"/>
      <c r="J45" s="96" t="s">
        <v>28</v>
      </c>
      <c r="K45" s="32"/>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8"/>
      <c r="DI45" s="8"/>
      <c r="DJ45" s="8"/>
      <c r="DK45" s="8"/>
      <c r="DL45" s="8"/>
      <c r="DM45" s="8"/>
      <c r="DN45" s="8"/>
      <c r="DO45" s="8"/>
      <c r="DP45" s="8"/>
      <c r="DQ45" s="8"/>
      <c r="DR45" s="8"/>
      <c r="DS45" s="8"/>
      <c r="DT45" s="8"/>
      <c r="DU45" s="8"/>
      <c r="DV45" s="8"/>
      <c r="DW45" s="8"/>
      <c r="DX45" s="8"/>
      <c r="DY45" s="8"/>
      <c r="DZ45" s="8"/>
      <c r="EA45" s="8"/>
      <c r="EB45" s="8"/>
      <c r="EC45" s="8"/>
      <c r="ED45" s="8"/>
      <c r="EE45" s="8"/>
      <c r="EF45" s="8"/>
      <c r="EG45" s="8"/>
      <c r="EH45" s="8"/>
      <c r="EI45" s="8"/>
      <c r="EJ45" s="8"/>
      <c r="EK45" s="8"/>
      <c r="EL45" s="8"/>
      <c r="EM45" s="8"/>
      <c r="EN45" s="8"/>
      <c r="EO45" s="8"/>
      <c r="EP45" s="8"/>
      <c r="EQ45" s="8"/>
      <c r="ER45" s="8"/>
      <c r="ES45" s="8"/>
      <c r="ET45" s="8"/>
      <c r="EU45" s="8"/>
      <c r="EV45" s="8"/>
      <c r="EW45" s="8"/>
      <c r="EX45" s="8"/>
      <c r="EY45" s="8"/>
      <c r="EZ45" s="8"/>
      <c r="FA45" s="8"/>
      <c r="FB45" s="8"/>
      <c r="FC45" s="8"/>
      <c r="FD45" s="8"/>
      <c r="FE45" s="8"/>
      <c r="FF45" s="8"/>
      <c r="FG45" s="8"/>
      <c r="FH45" s="8"/>
      <c r="FI45" s="8"/>
      <c r="FJ45" s="8"/>
      <c r="FK45" s="8"/>
      <c r="FL45" s="8"/>
      <c r="FM45" s="8"/>
      <c r="FN45" s="8"/>
      <c r="FO45" s="8"/>
      <c r="FP45" s="8"/>
      <c r="FQ45" s="8"/>
      <c r="FR45" s="8"/>
      <c r="FS45" s="8"/>
      <c r="FT45" s="8"/>
      <c r="FU45" s="8"/>
      <c r="FV45" s="8"/>
      <c r="FW45" s="8"/>
      <c r="FX45" s="8"/>
      <c r="FY45" s="8"/>
      <c r="FZ45" s="8"/>
      <c r="GA45" s="8"/>
      <c r="GB45" s="8"/>
      <c r="GC45" s="8"/>
      <c r="GD45" s="8"/>
      <c r="GE45" s="8"/>
      <c r="GF45" s="8"/>
      <c r="GG45" s="8"/>
      <c r="GH45" s="8"/>
      <c r="GI45" s="8"/>
      <c r="GJ45" s="8"/>
      <c r="GK45" s="8"/>
      <c r="GL45" s="8"/>
      <c r="GM45" s="8"/>
      <c r="GN45" s="8"/>
      <c r="GO45" s="8"/>
      <c r="GP45" s="8"/>
      <c r="GQ45" s="8"/>
      <c r="GR45" s="8"/>
      <c r="GS45" s="8"/>
      <c r="GT45" s="8"/>
      <c r="GU45" s="8"/>
      <c r="GV45" s="8"/>
      <c r="GW45" s="8"/>
      <c r="GX45" s="8"/>
      <c r="GY45" s="8"/>
      <c r="GZ45" s="8"/>
      <c r="HA45" s="8"/>
      <c r="HB45" s="8"/>
      <c r="HC45" s="8"/>
      <c r="HD45" s="8"/>
      <c r="HE45" s="8"/>
      <c r="HF45" s="8"/>
      <c r="HG45" s="8"/>
      <c r="HH45" s="8"/>
      <c r="HI45" s="8"/>
      <c r="HJ45" s="8"/>
      <c r="HK45" s="8"/>
      <c r="HL45" s="8"/>
      <c r="HM45" s="8"/>
      <c r="HN45" s="8"/>
      <c r="HO45" s="8"/>
      <c r="HP45" s="8"/>
      <c r="HQ45" s="8"/>
      <c r="HR45" s="8"/>
      <c r="HS45" s="8"/>
      <c r="HT45" s="8"/>
      <c r="HU45" s="8"/>
      <c r="HV45" s="8"/>
      <c r="HW45" s="8"/>
      <c r="HX45" s="8"/>
      <c r="HY45" s="8"/>
      <c r="HZ45" s="8"/>
      <c r="IA45" s="8"/>
      <c r="IB45" s="8"/>
      <c r="IC45" s="8"/>
      <c r="ID45" s="8"/>
      <c r="IE45" s="8"/>
      <c r="IF45" s="8"/>
      <c r="IG45" s="8"/>
      <c r="IH45" s="8"/>
      <c r="II45" s="8"/>
      <c r="IJ45" s="8"/>
      <c r="IK45" s="8"/>
      <c r="IL45" s="8"/>
      <c r="IM45" s="8"/>
      <c r="IN45" s="8"/>
      <c r="IO45" s="8"/>
      <c r="IP45" s="8"/>
      <c r="IQ45" s="8"/>
      <c r="IR45" s="8"/>
      <c r="IS45" s="8"/>
      <c r="IT45" s="8"/>
      <c r="IU45" s="8"/>
      <c r="IV45" s="8"/>
      <c r="IW45" s="8"/>
      <c r="IX45" s="8"/>
      <c r="IY45" s="8"/>
      <c r="IZ45" s="8"/>
      <c r="JA45" s="8"/>
      <c r="JB45" s="8"/>
      <c r="JC45" s="8"/>
      <c r="JD45" s="8"/>
      <c r="JE45" s="8"/>
      <c r="JF45" s="8"/>
      <c r="JG45" s="8"/>
      <c r="JH45" s="8"/>
      <c r="JI45" s="8"/>
      <c r="JJ45" s="8"/>
      <c r="JK45" s="8"/>
      <c r="JL45" s="8"/>
      <c r="JM45" s="8"/>
      <c r="JN45" s="8"/>
      <c r="JO45" s="8"/>
      <c r="JP45" s="8"/>
      <c r="JQ45" s="8"/>
      <c r="JR45" s="8"/>
      <c r="JS45" s="8"/>
      <c r="JT45" s="8"/>
      <c r="JU45" s="8"/>
      <c r="JV45" s="8"/>
      <c r="JW45" s="8"/>
      <c r="JX45" s="8"/>
      <c r="JY45" s="8"/>
      <c r="JZ45" s="8"/>
      <c r="KA45" s="8"/>
      <c r="KB45" s="8"/>
      <c r="KC45" s="8"/>
      <c r="KD45" s="8"/>
      <c r="KE45" s="8"/>
      <c r="KF45" s="8"/>
      <c r="KG45" s="99"/>
      <c r="KH45" s="99"/>
      <c r="KI45" s="99"/>
      <c r="KJ45" s="8"/>
      <c r="KK45" s="8"/>
      <c r="KL45" s="99"/>
      <c r="KM45" s="99"/>
      <c r="KN45" s="99"/>
      <c r="KO45" s="99"/>
      <c r="KP45" s="99"/>
      <c r="KQ45" s="99"/>
      <c r="KR45" s="99"/>
      <c r="KS45" s="99"/>
      <c r="KT45" s="99"/>
      <c r="KU45" s="100"/>
      <c r="KV45" s="8"/>
      <c r="KW45" s="8"/>
      <c r="KX45" s="8"/>
      <c r="KY45" s="8"/>
      <c r="KZ45" s="8"/>
      <c r="LA45" s="8"/>
      <c r="LB45" s="8"/>
      <c r="LC45" s="8"/>
      <c r="LD45" s="8"/>
      <c r="LE45" s="8"/>
      <c r="LF45" s="8"/>
      <c r="LG45" s="98"/>
      <c r="LH45" s="8"/>
      <c r="LI45" s="8"/>
      <c r="LJ45" s="8"/>
      <c r="LK45" s="8"/>
      <c r="LL45" s="8"/>
      <c r="LM45" s="8"/>
      <c r="LN45" s="8"/>
      <c r="LO45" s="8"/>
      <c r="LP45" s="8"/>
      <c r="LQ45" s="8"/>
      <c r="LR45" s="8"/>
      <c r="LS45" s="8"/>
      <c r="LT45" s="8"/>
      <c r="LU45" s="8"/>
      <c r="LV45" s="8"/>
      <c r="LW45" s="8"/>
      <c r="LX45" s="8"/>
      <c r="LY45" s="8"/>
      <c r="LZ45" s="8"/>
      <c r="MA45" s="8"/>
      <c r="MB45" s="8"/>
      <c r="MC45" s="8"/>
      <c r="MD45" s="8"/>
      <c r="ME45" s="8"/>
      <c r="MF45" s="8"/>
      <c r="MG45" s="8"/>
      <c r="MH45" s="8"/>
      <c r="MI45" s="8"/>
      <c r="MJ45" s="8"/>
      <c r="MK45" s="8"/>
      <c r="ML45" s="8"/>
      <c r="MM45" s="8"/>
      <c r="MN45" s="8"/>
      <c r="MO45" s="8"/>
      <c r="MP45" s="8"/>
      <c r="MQ45" s="8"/>
      <c r="MR45" s="8"/>
      <c r="MS45" s="8"/>
      <c r="MT45" s="8"/>
      <c r="MU45" s="8"/>
      <c r="MV45" s="8"/>
      <c r="MW45" s="8"/>
      <c r="MX45" s="8"/>
      <c r="MY45" s="8"/>
      <c r="MZ45" s="8"/>
      <c r="NA45" s="8"/>
      <c r="NB45" s="8"/>
      <c r="NC45" s="8"/>
      <c r="ND45" s="8"/>
      <c r="NE45" s="8"/>
      <c r="NF45" s="8"/>
      <c r="NG45" s="8"/>
      <c r="NH45" s="8"/>
      <c r="NI45" s="8"/>
      <c r="NJ45" s="8"/>
      <c r="NK45" s="8"/>
      <c r="NL45" s="8"/>
      <c r="NM45" s="8"/>
      <c r="NN45" s="8"/>
      <c r="NO45" s="8"/>
      <c r="NP45" s="8"/>
      <c r="NQ45" s="8"/>
      <c r="NR45" s="8"/>
      <c r="NS45" s="8"/>
      <c r="NT45" s="8"/>
      <c r="NU45" s="8"/>
      <c r="NV45" s="8"/>
      <c r="NW45" s="8"/>
      <c r="NX45" s="8"/>
      <c r="NY45" s="8"/>
      <c r="NZ45" s="8"/>
      <c r="OA45" s="8"/>
      <c r="OB45" s="8"/>
      <c r="OC45" s="8"/>
      <c r="OD45" s="8"/>
      <c r="OE45" s="8"/>
      <c r="OF45" s="8"/>
      <c r="OG45" s="8"/>
      <c r="OH45" s="8"/>
      <c r="OI45" s="8"/>
      <c r="OJ45" s="8"/>
      <c r="OK45" s="8"/>
      <c r="OL45" s="8"/>
      <c r="OM45" s="8"/>
      <c r="ON45" s="8"/>
      <c r="OO45" s="8"/>
      <c r="OP45" s="8"/>
      <c r="OQ45" s="8"/>
      <c r="OR45" s="8"/>
      <c r="OS45" s="8"/>
      <c r="OT45" s="8"/>
      <c r="OU45" s="8"/>
      <c r="OV45" s="8"/>
      <c r="OW45" s="8"/>
      <c r="OX45" s="8"/>
      <c r="OY45" s="8"/>
      <c r="OZ45" s="29"/>
      <c r="PA45" s="8"/>
      <c r="PB45" s="8"/>
      <c r="PC45" s="8"/>
      <c r="PD45" s="8"/>
      <c r="PE45" s="8"/>
      <c r="PF45" s="8"/>
      <c r="PG45" s="29"/>
      <c r="PH45" s="8"/>
      <c r="PI45" s="8"/>
      <c r="PJ45" s="8"/>
      <c r="PK45" s="8"/>
      <c r="PL45" s="8"/>
      <c r="PM45" s="8"/>
      <c r="PN45" s="202"/>
    </row>
    <row r="46" spans="1:430" ht="15.6">
      <c r="A46" s="56"/>
      <c r="B46" s="60">
        <f t="shared" si="15"/>
        <v>32</v>
      </c>
      <c r="C46" s="31"/>
      <c r="D46" s="218" t="s">
        <v>66</v>
      </c>
      <c r="E46" s="217"/>
      <c r="F46" s="217"/>
      <c r="G46" s="217"/>
      <c r="H46" s="217"/>
      <c r="I46" s="95"/>
      <c r="J46" s="96" t="s">
        <v>57</v>
      </c>
      <c r="K46" s="32"/>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8"/>
      <c r="DI46" s="8"/>
      <c r="DJ46" s="8"/>
      <c r="DK46" s="8"/>
      <c r="DL46" s="8"/>
      <c r="DM46" s="8"/>
      <c r="DN46" s="8"/>
      <c r="DO46" s="8"/>
      <c r="DP46" s="8"/>
      <c r="DQ46" s="8"/>
      <c r="DR46" s="8"/>
      <c r="DS46" s="8"/>
      <c r="DT46" s="8"/>
      <c r="DU46" s="8"/>
      <c r="DV46" s="8"/>
      <c r="DW46" s="8"/>
      <c r="DX46" s="8"/>
      <c r="DY46" s="8"/>
      <c r="DZ46" s="8"/>
      <c r="EA46" s="8"/>
      <c r="EB46" s="8"/>
      <c r="EC46" s="8"/>
      <c r="ED46" s="8"/>
      <c r="EE46" s="8"/>
      <c r="EF46" s="8"/>
      <c r="EG46" s="8"/>
      <c r="EH46" s="8"/>
      <c r="EI46" s="8"/>
      <c r="EJ46" s="8"/>
      <c r="EK46" s="8"/>
      <c r="EL46" s="8"/>
      <c r="EM46" s="8"/>
      <c r="EN46" s="8"/>
      <c r="EO46" s="8"/>
      <c r="EP46" s="8"/>
      <c r="EQ46" s="8"/>
      <c r="ER46" s="8"/>
      <c r="ES46" s="8"/>
      <c r="ET46" s="8"/>
      <c r="EU46" s="8"/>
      <c r="EV46" s="8"/>
      <c r="EW46" s="8"/>
      <c r="EX46" s="8"/>
      <c r="EY46" s="8"/>
      <c r="EZ46" s="8"/>
      <c r="FA46" s="8"/>
      <c r="FB46" s="8"/>
      <c r="FC46" s="8"/>
      <c r="FD46" s="8"/>
      <c r="FE46" s="8"/>
      <c r="FF46" s="8"/>
      <c r="FG46" s="8"/>
      <c r="FH46" s="8"/>
      <c r="FI46" s="8"/>
      <c r="FJ46" s="8"/>
      <c r="FK46" s="8"/>
      <c r="FL46" s="8"/>
      <c r="FM46" s="8"/>
      <c r="FN46" s="8"/>
      <c r="FO46" s="8"/>
      <c r="FP46" s="8"/>
      <c r="FQ46" s="8"/>
      <c r="FR46" s="8"/>
      <c r="FS46" s="8"/>
      <c r="FT46" s="8"/>
      <c r="FU46" s="8"/>
      <c r="FV46" s="8"/>
      <c r="FW46" s="8"/>
      <c r="FX46" s="8"/>
      <c r="FY46" s="8"/>
      <c r="FZ46" s="8"/>
      <c r="GA46" s="8"/>
      <c r="GB46" s="8"/>
      <c r="GC46" s="8"/>
      <c r="GD46" s="8"/>
      <c r="GE46" s="8"/>
      <c r="GF46" s="8"/>
      <c r="GG46" s="8"/>
      <c r="GH46" s="8"/>
      <c r="GI46" s="8"/>
      <c r="GJ46" s="8"/>
      <c r="GK46" s="8"/>
      <c r="GL46" s="8"/>
      <c r="GM46" s="8"/>
      <c r="GN46" s="8"/>
      <c r="GO46" s="8"/>
      <c r="GP46" s="8"/>
      <c r="GQ46" s="8"/>
      <c r="GR46" s="8"/>
      <c r="GS46" s="8"/>
      <c r="GT46" s="8"/>
      <c r="GU46" s="8"/>
      <c r="GV46" s="8"/>
      <c r="GW46" s="8"/>
      <c r="GX46" s="8"/>
      <c r="GY46" s="8"/>
      <c r="GZ46" s="8"/>
      <c r="HA46" s="8"/>
      <c r="HB46" s="8"/>
      <c r="HC46" s="8"/>
      <c r="HD46" s="8"/>
      <c r="HE46" s="8"/>
      <c r="HF46" s="8"/>
      <c r="HG46" s="8"/>
      <c r="HH46" s="8"/>
      <c r="HI46" s="8"/>
      <c r="HJ46" s="8"/>
      <c r="HK46" s="8"/>
      <c r="HL46" s="8"/>
      <c r="HM46" s="8"/>
      <c r="HN46" s="8"/>
      <c r="HO46" s="8"/>
      <c r="HP46" s="8"/>
      <c r="HQ46" s="8"/>
      <c r="HR46" s="8"/>
      <c r="HS46" s="8"/>
      <c r="HT46" s="8"/>
      <c r="HU46" s="8"/>
      <c r="HV46" s="8"/>
      <c r="HW46" s="8"/>
      <c r="HX46" s="8"/>
      <c r="HY46" s="8"/>
      <c r="HZ46" s="8"/>
      <c r="IA46" s="8"/>
      <c r="IB46" s="8"/>
      <c r="IC46" s="8"/>
      <c r="ID46" s="8"/>
      <c r="IE46" s="8"/>
      <c r="IF46" s="8"/>
      <c r="IG46" s="8"/>
      <c r="IH46" s="8"/>
      <c r="II46" s="8"/>
      <c r="IJ46" s="8"/>
      <c r="IK46" s="8"/>
      <c r="IL46" s="8"/>
      <c r="IM46" s="8"/>
      <c r="IN46" s="8"/>
      <c r="IO46" s="8"/>
      <c r="IP46" s="8"/>
      <c r="IQ46" s="8"/>
      <c r="IR46" s="8"/>
      <c r="IS46" s="8"/>
      <c r="IT46" s="8"/>
      <c r="IU46" s="8"/>
      <c r="IV46" s="8"/>
      <c r="IW46" s="8"/>
      <c r="IX46" s="8"/>
      <c r="IY46" s="8"/>
      <c r="IZ46" s="8"/>
      <c r="JA46" s="8"/>
      <c r="JB46" s="8"/>
      <c r="JC46" s="8"/>
      <c r="JD46" s="8"/>
      <c r="JE46" s="8"/>
      <c r="JF46" s="8"/>
      <c r="JG46" s="8"/>
      <c r="JH46" s="8"/>
      <c r="JI46" s="8"/>
      <c r="JJ46" s="8"/>
      <c r="JK46" s="8"/>
      <c r="JL46" s="8"/>
      <c r="JM46" s="8"/>
      <c r="JN46" s="8"/>
      <c r="JO46" s="8"/>
      <c r="JP46" s="8"/>
      <c r="JQ46" s="8"/>
      <c r="JR46" s="8"/>
      <c r="JS46" s="8"/>
      <c r="JT46" s="8"/>
      <c r="JU46" s="8"/>
      <c r="JV46" s="8"/>
      <c r="JW46" s="8"/>
      <c r="JX46" s="8"/>
      <c r="JY46" s="8"/>
      <c r="JZ46" s="8"/>
      <c r="KA46" s="8"/>
      <c r="KB46" s="8"/>
      <c r="KC46" s="8"/>
      <c r="KD46" s="8"/>
      <c r="KE46" s="8"/>
      <c r="KF46" s="8"/>
      <c r="KG46" s="8"/>
      <c r="KH46" s="8"/>
      <c r="KI46" s="8"/>
      <c r="KJ46" s="8"/>
      <c r="KK46" s="8"/>
      <c r="KL46" s="8"/>
      <c r="KM46" s="8"/>
      <c r="KN46" s="8"/>
      <c r="KO46" s="8"/>
      <c r="KP46" s="8"/>
      <c r="KQ46" s="8"/>
      <c r="KR46" s="8"/>
      <c r="KS46" s="8"/>
      <c r="KT46" s="8"/>
      <c r="KU46" s="8"/>
      <c r="KV46" s="8"/>
      <c r="KW46" s="8"/>
      <c r="KX46" s="8"/>
      <c r="KY46" s="8"/>
      <c r="KZ46" s="8"/>
      <c r="LA46" s="8"/>
      <c r="LB46" s="8"/>
      <c r="LC46" s="8"/>
      <c r="LD46" s="8"/>
      <c r="LE46" s="8"/>
      <c r="LF46" s="8"/>
      <c r="LG46" s="98"/>
      <c r="LH46" s="8"/>
      <c r="LI46" s="8"/>
      <c r="LJ46" s="8"/>
      <c r="LK46" s="8"/>
      <c r="LL46" s="8"/>
      <c r="LM46" s="8"/>
      <c r="LN46" s="8"/>
      <c r="LO46" s="8"/>
      <c r="LP46" s="8"/>
      <c r="LQ46" s="8"/>
      <c r="LR46" s="8"/>
      <c r="LS46" s="8"/>
      <c r="LT46" s="8"/>
      <c r="LU46" s="8"/>
      <c r="LV46" s="8"/>
      <c r="LW46" s="8"/>
      <c r="LX46" s="8"/>
      <c r="LY46" s="8"/>
      <c r="LZ46" s="8"/>
      <c r="MA46" s="8"/>
      <c r="MB46" s="8"/>
      <c r="MC46" s="8"/>
      <c r="MD46" s="8"/>
      <c r="ME46" s="8"/>
      <c r="MF46" s="8"/>
      <c r="MG46" s="8"/>
      <c r="MH46" s="8"/>
      <c r="MI46" s="8"/>
      <c r="MJ46" s="8"/>
      <c r="MK46" s="8"/>
      <c r="ML46" s="8"/>
      <c r="MM46" s="8"/>
      <c r="MN46" s="8"/>
      <c r="MO46" s="8"/>
      <c r="MP46" s="8"/>
      <c r="MQ46" s="8"/>
      <c r="MR46" s="8"/>
      <c r="MS46" s="8"/>
      <c r="MT46" s="8"/>
      <c r="MU46" s="8"/>
      <c r="MV46" s="8"/>
      <c r="MW46" s="8"/>
      <c r="MX46" s="8"/>
      <c r="MY46" s="8"/>
      <c r="MZ46" s="8"/>
      <c r="NA46" s="8"/>
      <c r="NB46" s="8"/>
      <c r="NC46" s="8"/>
      <c r="ND46" s="8"/>
      <c r="NE46" s="8"/>
      <c r="NF46" s="8"/>
      <c r="NG46" s="8"/>
      <c r="NH46" s="8"/>
      <c r="NI46" s="8"/>
      <c r="NJ46" s="8"/>
      <c r="NK46" s="8"/>
      <c r="NL46" s="8"/>
      <c r="NM46" s="8"/>
      <c r="NN46" s="8"/>
      <c r="NO46" s="8"/>
      <c r="NP46" s="8"/>
      <c r="NQ46" s="8"/>
      <c r="NR46" s="8"/>
      <c r="NS46" s="8"/>
      <c r="NT46" s="8"/>
      <c r="NU46" s="8"/>
      <c r="NV46" s="8"/>
      <c r="NW46" s="8"/>
      <c r="NX46" s="8"/>
      <c r="NY46" s="8"/>
      <c r="NZ46" s="8"/>
      <c r="OA46" s="8"/>
      <c r="OB46" s="8"/>
      <c r="OC46" s="8"/>
      <c r="OD46" s="8"/>
      <c r="OE46" s="8"/>
      <c r="OF46" s="8"/>
      <c r="OG46" s="8"/>
      <c r="OH46" s="8"/>
      <c r="OI46" s="8"/>
      <c r="OJ46" s="8"/>
      <c r="OK46" s="8"/>
      <c r="OL46" s="8"/>
      <c r="OM46" s="8"/>
      <c r="ON46" s="8"/>
      <c r="OO46" s="8"/>
      <c r="OP46" s="8"/>
      <c r="OQ46" s="8"/>
      <c r="OR46" s="8"/>
      <c r="OS46" s="8"/>
      <c r="OT46" s="8"/>
      <c r="OU46" s="8"/>
      <c r="OV46" s="8"/>
      <c r="OW46" s="8"/>
      <c r="OX46" s="8"/>
      <c r="OY46" s="8"/>
      <c r="OZ46" s="29"/>
      <c r="PA46" s="8"/>
      <c r="PB46" s="8"/>
      <c r="PC46" s="8"/>
      <c r="PD46" s="8"/>
      <c r="PE46" s="8"/>
      <c r="PF46" s="8"/>
      <c r="PG46" s="29"/>
      <c r="PH46" s="8"/>
      <c r="PI46" s="8"/>
      <c r="PJ46" s="8"/>
      <c r="PK46" s="8"/>
      <c r="PL46" s="8"/>
      <c r="PM46" s="8"/>
      <c r="PN46" s="202"/>
    </row>
    <row r="47" spans="1:430" ht="15.6">
      <c r="A47" s="56"/>
      <c r="B47" s="60">
        <f t="shared" si="15"/>
        <v>33</v>
      </c>
      <c r="C47" s="31"/>
      <c r="D47" s="265" t="s">
        <v>67</v>
      </c>
      <c r="E47" s="266"/>
      <c r="F47" s="266"/>
      <c r="G47" s="266"/>
      <c r="H47" s="266"/>
      <c r="I47" s="95"/>
      <c r="J47" s="96" t="s">
        <v>44</v>
      </c>
      <c r="K47" s="32"/>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8"/>
      <c r="DI47" s="8"/>
      <c r="DJ47" s="8"/>
      <c r="DK47" s="8"/>
      <c r="DL47" s="8"/>
      <c r="DM47" s="8"/>
      <c r="DN47" s="8"/>
      <c r="DO47" s="8"/>
      <c r="DP47" s="8"/>
      <c r="DQ47" s="8"/>
      <c r="DR47" s="8"/>
      <c r="DS47" s="8"/>
      <c r="DT47" s="8"/>
      <c r="DU47" s="8"/>
      <c r="DV47" s="8"/>
      <c r="DW47" s="8"/>
      <c r="DX47" s="8"/>
      <c r="DY47" s="8"/>
      <c r="DZ47" s="8"/>
      <c r="EA47" s="8"/>
      <c r="EB47" s="8"/>
      <c r="EC47" s="8"/>
      <c r="ED47" s="8"/>
      <c r="EE47" s="8"/>
      <c r="EF47" s="8"/>
      <c r="EG47" s="8"/>
      <c r="EH47" s="8"/>
      <c r="EI47" s="8"/>
      <c r="EJ47" s="8"/>
      <c r="EK47" s="8"/>
      <c r="EL47" s="8"/>
      <c r="EM47" s="8"/>
      <c r="EN47" s="8"/>
      <c r="EO47" s="8"/>
      <c r="EP47" s="8"/>
      <c r="EQ47" s="8"/>
      <c r="ER47" s="8"/>
      <c r="ES47" s="8"/>
      <c r="ET47" s="8"/>
      <c r="EU47" s="8"/>
      <c r="EV47" s="8"/>
      <c r="EW47" s="8"/>
      <c r="EX47" s="8"/>
      <c r="EY47" s="8"/>
      <c r="EZ47" s="8"/>
      <c r="FA47" s="8"/>
      <c r="FB47" s="8"/>
      <c r="FC47" s="8"/>
      <c r="FD47" s="8"/>
      <c r="FE47" s="8"/>
      <c r="FF47" s="8"/>
      <c r="FG47" s="8"/>
      <c r="FH47" s="8"/>
      <c r="FI47" s="8"/>
      <c r="FJ47" s="8"/>
      <c r="FK47" s="8"/>
      <c r="FL47" s="8"/>
      <c r="FM47" s="8"/>
      <c r="FN47" s="8"/>
      <c r="FO47" s="8"/>
      <c r="FP47" s="8"/>
      <c r="FQ47" s="8"/>
      <c r="FR47" s="8"/>
      <c r="FS47" s="8"/>
      <c r="FT47" s="8"/>
      <c r="FU47" s="8"/>
      <c r="FV47" s="8"/>
      <c r="FW47" s="8"/>
      <c r="FX47" s="8"/>
      <c r="FY47" s="8"/>
      <c r="FZ47" s="8"/>
      <c r="GA47" s="8"/>
      <c r="GB47" s="8"/>
      <c r="GC47" s="8"/>
      <c r="GD47" s="8"/>
      <c r="GE47" s="8"/>
      <c r="GF47" s="8"/>
      <c r="GG47" s="8"/>
      <c r="GH47" s="8"/>
      <c r="GI47" s="8"/>
      <c r="GJ47" s="8"/>
      <c r="GK47" s="8"/>
      <c r="GL47" s="8"/>
      <c r="GM47" s="8"/>
      <c r="GN47" s="8"/>
      <c r="GO47" s="8"/>
      <c r="GP47" s="8"/>
      <c r="GQ47" s="8"/>
      <c r="GR47" s="8"/>
      <c r="GS47" s="8"/>
      <c r="GT47" s="8"/>
      <c r="GU47" s="8"/>
      <c r="GV47" s="8"/>
      <c r="GW47" s="8"/>
      <c r="GX47" s="8"/>
      <c r="GY47" s="8"/>
      <c r="GZ47" s="8"/>
      <c r="HA47" s="8"/>
      <c r="HB47" s="8"/>
      <c r="HC47" s="8"/>
      <c r="HD47" s="8"/>
      <c r="HE47" s="8"/>
      <c r="HF47" s="8"/>
      <c r="HG47" s="8"/>
      <c r="HH47" s="8"/>
      <c r="HI47" s="8"/>
      <c r="HJ47" s="8"/>
      <c r="HK47" s="8"/>
      <c r="HL47" s="8"/>
      <c r="HM47" s="8"/>
      <c r="HN47" s="8"/>
      <c r="HO47" s="8"/>
      <c r="HP47" s="8"/>
      <c r="HQ47" s="8"/>
      <c r="HR47" s="8"/>
      <c r="HS47" s="8"/>
      <c r="HT47" s="8"/>
      <c r="HU47" s="8"/>
      <c r="HV47" s="8"/>
      <c r="HW47" s="8"/>
      <c r="HX47" s="8"/>
      <c r="HY47" s="8"/>
      <c r="HZ47" s="8"/>
      <c r="IA47" s="8"/>
      <c r="IB47" s="8"/>
      <c r="IC47" s="8"/>
      <c r="ID47" s="8"/>
      <c r="IE47" s="8"/>
      <c r="IF47" s="8"/>
      <c r="IG47" s="8"/>
      <c r="IH47" s="8"/>
      <c r="II47" s="8"/>
      <c r="IJ47" s="8"/>
      <c r="IK47" s="8"/>
      <c r="IL47" s="8"/>
      <c r="IM47" s="8"/>
      <c r="IN47" s="8"/>
      <c r="IO47" s="8"/>
      <c r="IP47" s="8"/>
      <c r="IQ47" s="8"/>
      <c r="IR47" s="8"/>
      <c r="IS47" s="8"/>
      <c r="IT47" s="8"/>
      <c r="IU47" s="8"/>
      <c r="IV47" s="8"/>
      <c r="IW47" s="8"/>
      <c r="IX47" s="8"/>
      <c r="IY47" s="8"/>
      <c r="IZ47" s="8"/>
      <c r="JA47" s="8"/>
      <c r="JB47" s="8"/>
      <c r="JC47" s="8"/>
      <c r="JD47" s="8"/>
      <c r="JE47" s="8"/>
      <c r="JF47" s="8"/>
      <c r="JG47" s="8"/>
      <c r="JH47" s="8"/>
      <c r="JI47" s="8"/>
      <c r="JJ47" s="8"/>
      <c r="JK47" s="8"/>
      <c r="JL47" s="8"/>
      <c r="JM47" s="8"/>
      <c r="JN47" s="8"/>
      <c r="JO47" s="8"/>
      <c r="JP47" s="8"/>
      <c r="JQ47" s="8"/>
      <c r="JR47" s="8"/>
      <c r="JS47" s="8"/>
      <c r="JT47" s="8"/>
      <c r="JU47" s="8"/>
      <c r="JV47" s="8"/>
      <c r="JW47" s="8"/>
      <c r="JX47" s="8"/>
      <c r="JY47" s="8"/>
      <c r="JZ47" s="8"/>
      <c r="KA47" s="8"/>
      <c r="KB47" s="8"/>
      <c r="KC47" s="8"/>
      <c r="KD47" s="8"/>
      <c r="KE47" s="8"/>
      <c r="KF47" s="8"/>
      <c r="KG47" s="8"/>
      <c r="KH47" s="8"/>
      <c r="KI47" s="8"/>
      <c r="KJ47" s="8"/>
      <c r="KK47" s="8"/>
      <c r="KL47" s="8"/>
      <c r="KM47" s="8"/>
      <c r="KN47" s="8"/>
      <c r="KO47" s="8"/>
      <c r="KP47" s="8"/>
      <c r="KQ47" s="8"/>
      <c r="KR47" s="8"/>
      <c r="KS47" s="8"/>
      <c r="KT47" s="8"/>
      <c r="KU47" s="8"/>
      <c r="KV47" s="8"/>
      <c r="KW47" s="8"/>
      <c r="KX47" s="99"/>
      <c r="KY47" s="99"/>
      <c r="KZ47" s="8"/>
      <c r="LA47" s="8"/>
      <c r="LB47" s="8"/>
      <c r="LC47" s="99"/>
      <c r="LD47" s="97"/>
      <c r="LE47" s="8"/>
      <c r="LF47" s="8"/>
      <c r="LG47" s="98"/>
      <c r="LH47" s="8"/>
      <c r="LI47" s="8"/>
      <c r="LJ47" s="8"/>
      <c r="LK47" s="8"/>
      <c r="LL47" s="8"/>
      <c r="LM47" s="8"/>
      <c r="LN47" s="8"/>
      <c r="LO47" s="8"/>
      <c r="LP47" s="8"/>
      <c r="LQ47" s="8"/>
      <c r="LR47" s="8"/>
      <c r="LS47" s="8"/>
      <c r="LT47" s="8"/>
      <c r="LU47" s="8"/>
      <c r="LV47" s="8"/>
      <c r="LW47" s="8"/>
      <c r="LX47" s="8"/>
      <c r="LY47" s="8"/>
      <c r="LZ47" s="8"/>
      <c r="MA47" s="8"/>
      <c r="MB47" s="8"/>
      <c r="MC47" s="8"/>
      <c r="MD47" s="8"/>
      <c r="ME47" s="8"/>
      <c r="MF47" s="8"/>
      <c r="MG47" s="8"/>
      <c r="MH47" s="8"/>
      <c r="MI47" s="8"/>
      <c r="MJ47" s="8"/>
      <c r="MK47" s="8"/>
      <c r="ML47" s="8"/>
      <c r="MM47" s="8"/>
      <c r="MN47" s="8"/>
      <c r="MO47" s="8"/>
      <c r="MP47" s="8"/>
      <c r="MQ47" s="8"/>
      <c r="MR47" s="8"/>
      <c r="MS47" s="8"/>
      <c r="MT47" s="8"/>
      <c r="MU47" s="8"/>
      <c r="MV47" s="8"/>
      <c r="MW47" s="8"/>
      <c r="MX47" s="8"/>
      <c r="MY47" s="8"/>
      <c r="MZ47" s="8"/>
      <c r="NA47" s="8"/>
      <c r="NB47" s="8"/>
      <c r="NC47" s="8"/>
      <c r="ND47" s="8"/>
      <c r="NE47" s="8"/>
      <c r="NF47" s="8"/>
      <c r="NG47" s="8"/>
      <c r="NH47" s="8"/>
      <c r="NI47" s="8"/>
      <c r="NJ47" s="8"/>
      <c r="NK47" s="8"/>
      <c r="NL47" s="8"/>
      <c r="NM47" s="8"/>
      <c r="NN47" s="8"/>
      <c r="NO47" s="8"/>
      <c r="NP47" s="8"/>
      <c r="NQ47" s="8"/>
      <c r="NR47" s="8"/>
      <c r="NS47" s="8"/>
      <c r="NT47" s="8"/>
      <c r="NU47" s="8"/>
      <c r="NV47" s="8"/>
      <c r="NW47" s="8"/>
      <c r="NX47" s="8"/>
      <c r="NY47" s="8"/>
      <c r="NZ47" s="8"/>
      <c r="OA47" s="8"/>
      <c r="OB47" s="8"/>
      <c r="OC47" s="8"/>
      <c r="OD47" s="8"/>
      <c r="OE47" s="8"/>
      <c r="OF47" s="8"/>
      <c r="OG47" s="8"/>
      <c r="OH47" s="8"/>
      <c r="OI47" s="8"/>
      <c r="OJ47" s="8"/>
      <c r="OK47" s="8"/>
      <c r="OL47" s="8"/>
      <c r="OM47" s="8"/>
      <c r="ON47" s="8"/>
      <c r="OO47" s="8"/>
      <c r="OP47" s="8"/>
      <c r="OQ47" s="8"/>
      <c r="OR47" s="8"/>
      <c r="OS47" s="8"/>
      <c r="OT47" s="8"/>
      <c r="OU47" s="8"/>
      <c r="OV47" s="8"/>
      <c r="OW47" s="8"/>
      <c r="OX47" s="8"/>
      <c r="OY47" s="8"/>
      <c r="OZ47" s="29"/>
      <c r="PA47" s="8"/>
      <c r="PB47" s="8"/>
      <c r="PC47" s="8"/>
      <c r="PD47" s="8"/>
      <c r="PE47" s="8"/>
      <c r="PF47" s="8"/>
      <c r="PG47" s="29"/>
      <c r="PH47" s="8"/>
      <c r="PI47" s="8"/>
      <c r="PJ47" s="8"/>
      <c r="PK47" s="8"/>
      <c r="PL47" s="8"/>
      <c r="PM47" s="8"/>
      <c r="PN47" s="202"/>
    </row>
    <row r="48" spans="1:430" ht="17.45">
      <c r="A48" s="56"/>
      <c r="B48" s="60">
        <f t="shared" si="15"/>
        <v>34</v>
      </c>
      <c r="C48" s="31"/>
      <c r="D48" s="263" t="s">
        <v>68</v>
      </c>
      <c r="E48" s="264"/>
      <c r="F48" s="264"/>
      <c r="G48" s="264"/>
      <c r="H48" s="264"/>
      <c r="I48" s="95"/>
      <c r="J48" s="96" t="s">
        <v>57</v>
      </c>
      <c r="K48" s="32"/>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8"/>
      <c r="DI48" s="8"/>
      <c r="DJ48" s="8"/>
      <c r="DK48" s="8"/>
      <c r="DL48" s="8"/>
      <c r="DM48" s="8"/>
      <c r="DN48" s="8"/>
      <c r="DO48" s="8"/>
      <c r="DP48" s="8"/>
      <c r="DQ48" s="8"/>
      <c r="DR48" s="8"/>
      <c r="DS48" s="8"/>
      <c r="DT48" s="8"/>
      <c r="DU48" s="8"/>
      <c r="DV48" s="8"/>
      <c r="DW48" s="8"/>
      <c r="DX48" s="8"/>
      <c r="DY48" s="8"/>
      <c r="DZ48" s="8"/>
      <c r="EA48" s="8"/>
      <c r="EB48" s="8"/>
      <c r="EC48" s="8"/>
      <c r="ED48" s="8"/>
      <c r="EE48" s="8"/>
      <c r="EF48" s="8"/>
      <c r="EG48" s="8"/>
      <c r="EH48" s="8"/>
      <c r="EI48" s="8"/>
      <c r="EJ48" s="8"/>
      <c r="EK48" s="8"/>
      <c r="EL48" s="8"/>
      <c r="EM48" s="8"/>
      <c r="EN48" s="8"/>
      <c r="EO48" s="8"/>
      <c r="EP48" s="8"/>
      <c r="EQ48" s="8"/>
      <c r="ER48" s="8"/>
      <c r="ES48" s="8"/>
      <c r="ET48" s="8"/>
      <c r="EU48" s="8"/>
      <c r="EV48" s="8"/>
      <c r="EW48" s="8"/>
      <c r="EX48" s="8"/>
      <c r="EY48" s="8"/>
      <c r="EZ48" s="8"/>
      <c r="FA48" s="8"/>
      <c r="FB48" s="8"/>
      <c r="FC48" s="8"/>
      <c r="FD48" s="8"/>
      <c r="FE48" s="8"/>
      <c r="FF48" s="8"/>
      <c r="FG48" s="8"/>
      <c r="FH48" s="8"/>
      <c r="FI48" s="8"/>
      <c r="FJ48" s="8"/>
      <c r="FK48" s="8"/>
      <c r="FL48" s="8"/>
      <c r="FM48" s="8"/>
      <c r="FN48" s="8"/>
      <c r="FO48" s="8"/>
      <c r="FP48" s="8"/>
      <c r="FQ48" s="8"/>
      <c r="FR48" s="8"/>
      <c r="FS48" s="8"/>
      <c r="FT48" s="8"/>
      <c r="FU48" s="8"/>
      <c r="FV48" s="8"/>
      <c r="FW48" s="8"/>
      <c r="FX48" s="8"/>
      <c r="FY48" s="8"/>
      <c r="FZ48" s="8"/>
      <c r="GA48" s="8"/>
      <c r="GB48" s="8"/>
      <c r="GC48" s="8"/>
      <c r="GD48" s="8"/>
      <c r="GE48" s="8"/>
      <c r="GF48" s="8"/>
      <c r="GG48" s="8"/>
      <c r="GH48" s="8"/>
      <c r="GI48" s="8"/>
      <c r="GJ48" s="8"/>
      <c r="GK48" s="8"/>
      <c r="GL48" s="8"/>
      <c r="GM48" s="8"/>
      <c r="GN48" s="8"/>
      <c r="GO48" s="8"/>
      <c r="GP48" s="8"/>
      <c r="GQ48" s="8"/>
      <c r="GR48" s="8"/>
      <c r="GS48" s="8"/>
      <c r="GT48" s="8"/>
      <c r="GU48" s="8"/>
      <c r="GV48" s="8"/>
      <c r="GW48" s="8"/>
      <c r="GX48" s="8"/>
      <c r="GY48" s="8"/>
      <c r="GZ48" s="8"/>
      <c r="HA48" s="8"/>
      <c r="HB48" s="8"/>
      <c r="HC48" s="8"/>
      <c r="HD48" s="8"/>
      <c r="HE48" s="8"/>
      <c r="HF48" s="8"/>
      <c r="HG48" s="8"/>
      <c r="HH48" s="8"/>
      <c r="HI48" s="8"/>
      <c r="HJ48" s="8"/>
      <c r="HK48" s="8"/>
      <c r="HL48" s="8"/>
      <c r="HM48" s="8"/>
      <c r="HN48" s="8"/>
      <c r="HO48" s="8"/>
      <c r="HP48" s="8"/>
      <c r="HQ48" s="8"/>
      <c r="HR48" s="8"/>
      <c r="HS48" s="8"/>
      <c r="HT48" s="8"/>
      <c r="HU48" s="8"/>
      <c r="HV48" s="8"/>
      <c r="HW48" s="8"/>
      <c r="HX48" s="8"/>
      <c r="HY48" s="8"/>
      <c r="HZ48" s="8"/>
      <c r="IA48" s="8"/>
      <c r="IB48" s="8"/>
      <c r="IC48" s="8"/>
      <c r="ID48" s="8"/>
      <c r="IE48" s="8"/>
      <c r="IF48" s="8"/>
      <c r="IG48" s="8"/>
      <c r="IH48" s="8"/>
      <c r="II48" s="8"/>
      <c r="IJ48" s="8"/>
      <c r="IK48" s="8"/>
      <c r="IL48" s="8"/>
      <c r="IM48" s="8"/>
      <c r="IN48" s="8"/>
      <c r="IO48" s="8"/>
      <c r="IP48" s="8"/>
      <c r="IQ48" s="8"/>
      <c r="IR48" s="8"/>
      <c r="IS48" s="8"/>
      <c r="IT48" s="8"/>
      <c r="IU48" s="8"/>
      <c r="IV48" s="8"/>
      <c r="IW48" s="8"/>
      <c r="IX48" s="8"/>
      <c r="IY48" s="8"/>
      <c r="IZ48" s="8"/>
      <c r="JA48" s="8"/>
      <c r="JB48" s="8"/>
      <c r="JC48" s="8"/>
      <c r="JD48" s="8"/>
      <c r="JE48" s="8"/>
      <c r="JF48" s="8"/>
      <c r="JG48" s="8"/>
      <c r="JH48" s="8"/>
      <c r="JI48" s="8"/>
      <c r="JJ48" s="8"/>
      <c r="JK48" s="8"/>
      <c r="JL48" s="8"/>
      <c r="JM48" s="8"/>
      <c r="JN48" s="8"/>
      <c r="JO48" s="8"/>
      <c r="JP48" s="8"/>
      <c r="JQ48" s="8"/>
      <c r="JR48" s="8"/>
      <c r="JS48" s="8"/>
      <c r="JT48" s="8"/>
      <c r="JU48" s="8"/>
      <c r="JV48" s="8"/>
      <c r="JW48" s="8"/>
      <c r="JX48" s="8"/>
      <c r="JY48" s="8"/>
      <c r="JZ48" s="8"/>
      <c r="KA48" s="8"/>
      <c r="KB48" s="8"/>
      <c r="KC48" s="8"/>
      <c r="KD48" s="8"/>
      <c r="KE48" s="8"/>
      <c r="KF48" s="8"/>
      <c r="KG48" s="99"/>
      <c r="KH48" s="99"/>
      <c r="KI48" s="99"/>
      <c r="KJ48" s="99"/>
      <c r="KK48" s="99"/>
      <c r="KL48" s="99"/>
      <c r="KM48" s="99"/>
      <c r="KN48" s="99"/>
      <c r="KO48" s="99"/>
      <c r="KP48" s="99"/>
      <c r="KQ48" s="99"/>
      <c r="KR48" s="99"/>
      <c r="KS48" s="99"/>
      <c r="KT48" s="99"/>
      <c r="KU48" s="99"/>
      <c r="KV48" s="99"/>
      <c r="KW48" s="99"/>
      <c r="KX48" s="99"/>
      <c r="KY48" s="99"/>
      <c r="KZ48" s="99"/>
      <c r="LA48" s="99"/>
      <c r="LB48" s="99"/>
      <c r="LC48" s="99"/>
      <c r="LD48" s="99"/>
      <c r="LE48" s="8"/>
      <c r="LF48" s="8"/>
      <c r="LG48" s="98"/>
      <c r="LH48" s="8"/>
      <c r="LI48" s="8"/>
      <c r="LJ48" s="8"/>
      <c r="LK48" s="8"/>
      <c r="LL48" s="8"/>
      <c r="LM48" s="8"/>
      <c r="LN48" s="8"/>
      <c r="LO48" s="8"/>
      <c r="LP48" s="8"/>
      <c r="LQ48" s="8"/>
      <c r="LR48" s="8"/>
      <c r="LS48" s="8"/>
      <c r="LT48" s="8"/>
      <c r="LU48" s="8"/>
      <c r="LV48" s="8"/>
      <c r="LW48" s="8"/>
      <c r="LX48" s="8"/>
      <c r="LY48" s="8"/>
      <c r="LZ48" s="8"/>
      <c r="MA48" s="8"/>
      <c r="MB48" s="8"/>
      <c r="MC48" s="8"/>
      <c r="MD48" s="8"/>
      <c r="ME48" s="8"/>
      <c r="MF48" s="8"/>
      <c r="MG48" s="8"/>
      <c r="MH48" s="8"/>
      <c r="MI48" s="8"/>
      <c r="MJ48" s="8"/>
      <c r="MK48" s="8"/>
      <c r="ML48" s="8"/>
      <c r="MM48" s="8"/>
      <c r="MN48" s="8"/>
      <c r="MO48" s="8"/>
      <c r="MP48" s="8"/>
      <c r="MQ48" s="8"/>
      <c r="MR48" s="8"/>
      <c r="MS48" s="8"/>
      <c r="MT48" s="8"/>
      <c r="MU48" s="8"/>
      <c r="MV48" s="8"/>
      <c r="MW48" s="8"/>
      <c r="MX48" s="8"/>
      <c r="MY48" s="8"/>
      <c r="MZ48" s="8"/>
      <c r="NA48" s="8"/>
      <c r="NB48" s="8"/>
      <c r="NC48" s="8"/>
      <c r="ND48" s="8"/>
      <c r="NE48" s="8"/>
      <c r="NF48" s="8"/>
      <c r="NG48" s="8"/>
      <c r="NH48" s="8"/>
      <c r="NI48" s="8"/>
      <c r="NJ48" s="8"/>
      <c r="NK48" s="8"/>
      <c r="NL48" s="8"/>
      <c r="NM48" s="8"/>
      <c r="NN48" s="8"/>
      <c r="NO48" s="8"/>
      <c r="NP48" s="8"/>
      <c r="NQ48" s="8"/>
      <c r="NR48" s="8"/>
      <c r="NS48" s="8"/>
      <c r="NT48" s="8"/>
      <c r="NU48" s="8"/>
      <c r="NV48" s="8"/>
      <c r="NW48" s="8"/>
      <c r="NX48" s="8"/>
      <c r="NY48" s="8"/>
      <c r="NZ48" s="8"/>
      <c r="OA48" s="8"/>
      <c r="OB48" s="8"/>
      <c r="OC48" s="8"/>
      <c r="OD48" s="8"/>
      <c r="OE48" s="8"/>
      <c r="OF48" s="8"/>
      <c r="OG48" s="8"/>
      <c r="OH48" s="8"/>
      <c r="OI48" s="8"/>
      <c r="OJ48" s="8"/>
      <c r="OK48" s="8"/>
      <c r="OL48" s="8"/>
      <c r="OM48" s="8"/>
      <c r="ON48" s="8"/>
      <c r="OO48" s="8"/>
      <c r="OP48" s="8"/>
      <c r="OQ48" s="8"/>
      <c r="OR48" s="8"/>
      <c r="OS48" s="8"/>
      <c r="OT48" s="8"/>
      <c r="OU48" s="8"/>
      <c r="OV48" s="8"/>
      <c r="OW48" s="8"/>
      <c r="OX48" s="8"/>
      <c r="OY48" s="8"/>
      <c r="OZ48" s="29"/>
      <c r="PA48" s="8"/>
      <c r="PB48" s="8"/>
      <c r="PC48" s="8"/>
      <c r="PD48" s="8"/>
      <c r="PE48" s="8"/>
      <c r="PF48" s="8"/>
      <c r="PG48" s="29"/>
      <c r="PH48" s="8"/>
      <c r="PI48" s="8"/>
      <c r="PJ48" s="8"/>
      <c r="PK48" s="8"/>
      <c r="PL48" s="8"/>
      <c r="PM48" s="8"/>
      <c r="PN48" s="202"/>
    </row>
    <row r="49" spans="1:431" ht="17.45">
      <c r="A49" s="56"/>
      <c r="B49" s="60">
        <f t="shared" si="15"/>
        <v>35</v>
      </c>
      <c r="C49" s="44"/>
      <c r="D49" s="90"/>
      <c r="E49" s="116" t="s">
        <v>69</v>
      </c>
      <c r="F49" s="117"/>
      <c r="G49" s="118"/>
      <c r="H49" s="91"/>
      <c r="I49" s="92"/>
      <c r="J49" s="93"/>
      <c r="K49" s="119"/>
      <c r="L49" s="120"/>
      <c r="M49" s="120"/>
      <c r="N49" s="120"/>
      <c r="O49" s="120"/>
      <c r="P49" s="120"/>
      <c r="Q49" s="120"/>
      <c r="R49" s="120"/>
      <c r="S49" s="120"/>
      <c r="T49" s="120"/>
      <c r="U49" s="120"/>
      <c r="V49" s="120"/>
      <c r="W49" s="120"/>
      <c r="X49" s="120"/>
      <c r="Y49" s="120"/>
      <c r="Z49" s="120"/>
      <c r="AA49" s="120"/>
      <c r="AB49" s="120"/>
      <c r="AC49" s="120"/>
      <c r="AD49" s="120"/>
      <c r="AE49" s="120"/>
      <c r="AF49" s="120"/>
      <c r="AG49" s="120"/>
      <c r="AH49" s="120"/>
      <c r="AI49" s="120"/>
      <c r="AJ49" s="120"/>
      <c r="AK49" s="120"/>
      <c r="AL49" s="120"/>
      <c r="AM49" s="120"/>
      <c r="AN49" s="120"/>
      <c r="AO49" s="120"/>
      <c r="AP49" s="120"/>
      <c r="AQ49" s="120"/>
      <c r="AR49" s="120"/>
      <c r="AS49" s="120"/>
      <c r="AT49" s="120"/>
      <c r="AU49" s="120"/>
      <c r="AV49" s="120"/>
      <c r="AW49" s="120"/>
      <c r="AX49" s="120"/>
      <c r="AY49" s="120"/>
      <c r="AZ49" s="120"/>
      <c r="BA49" s="120"/>
      <c r="BB49" s="120"/>
      <c r="BC49" s="120"/>
      <c r="BD49" s="120"/>
      <c r="BE49" s="120"/>
      <c r="BF49" s="120"/>
      <c r="BG49" s="120"/>
      <c r="BH49" s="120"/>
      <c r="BI49" s="120"/>
      <c r="BJ49" s="120"/>
      <c r="BK49" s="120"/>
      <c r="BL49" s="120"/>
      <c r="BM49" s="120"/>
      <c r="BN49" s="120"/>
      <c r="BO49" s="120"/>
      <c r="BP49" s="120"/>
      <c r="BQ49" s="120"/>
      <c r="BR49" s="120"/>
      <c r="BS49" s="120"/>
      <c r="BT49" s="120"/>
      <c r="BU49" s="120"/>
      <c r="BV49" s="120"/>
      <c r="BW49" s="120"/>
      <c r="BX49" s="120"/>
      <c r="BY49" s="120"/>
      <c r="BZ49" s="120"/>
      <c r="CA49" s="120"/>
      <c r="CB49" s="120"/>
      <c r="CC49" s="120"/>
      <c r="CD49" s="120"/>
      <c r="CE49" s="120"/>
      <c r="CF49" s="120"/>
      <c r="CG49" s="120"/>
      <c r="CH49" s="120"/>
      <c r="CI49" s="120"/>
      <c r="CJ49" s="120"/>
      <c r="CK49" s="120"/>
      <c r="CL49" s="120"/>
      <c r="CM49" s="120"/>
      <c r="CN49" s="120"/>
      <c r="CO49" s="120"/>
      <c r="CP49" s="120"/>
      <c r="CQ49" s="120"/>
      <c r="CR49" s="120"/>
      <c r="CS49" s="120"/>
      <c r="CT49" s="120"/>
      <c r="CU49" s="120"/>
      <c r="CV49" s="120"/>
      <c r="CW49" s="120"/>
      <c r="CX49" s="120"/>
      <c r="CY49" s="120"/>
      <c r="CZ49" s="120"/>
      <c r="DA49" s="120"/>
      <c r="DB49" s="120"/>
      <c r="DC49" s="120"/>
      <c r="DD49" s="120"/>
      <c r="DE49" s="120"/>
      <c r="DF49" s="120"/>
      <c r="DG49" s="120"/>
      <c r="DH49" s="120"/>
      <c r="DI49" s="120"/>
      <c r="DJ49" s="120"/>
      <c r="DK49" s="120"/>
      <c r="DL49" s="120"/>
      <c r="DM49" s="120"/>
      <c r="DN49" s="120"/>
      <c r="DO49" s="120"/>
      <c r="DP49" s="120"/>
      <c r="DQ49" s="120"/>
      <c r="DR49" s="120"/>
      <c r="DS49" s="120"/>
      <c r="DT49" s="120"/>
      <c r="DU49" s="120"/>
      <c r="DV49" s="120"/>
      <c r="DW49" s="120"/>
      <c r="DX49" s="120"/>
      <c r="DY49" s="120"/>
      <c r="DZ49" s="120"/>
      <c r="EA49" s="120"/>
      <c r="EB49" s="120"/>
      <c r="EC49" s="120"/>
      <c r="ED49" s="120"/>
      <c r="EE49" s="120"/>
      <c r="EF49" s="120"/>
      <c r="EG49" s="120"/>
      <c r="EH49" s="120"/>
      <c r="EI49" s="120"/>
      <c r="EJ49" s="120"/>
      <c r="EK49" s="120"/>
      <c r="EL49" s="120"/>
      <c r="EM49" s="120"/>
      <c r="EN49" s="120"/>
      <c r="EO49" s="120"/>
      <c r="EP49" s="120"/>
      <c r="EQ49" s="120"/>
      <c r="ER49" s="120"/>
      <c r="ES49" s="120"/>
      <c r="ET49" s="120"/>
      <c r="EU49" s="120"/>
      <c r="EV49" s="120"/>
      <c r="EW49" s="120"/>
      <c r="EX49" s="120"/>
      <c r="EY49" s="120"/>
      <c r="EZ49" s="120"/>
      <c r="FA49" s="120"/>
      <c r="FB49" s="120"/>
      <c r="FC49" s="120"/>
      <c r="FD49" s="120"/>
      <c r="FE49" s="120"/>
      <c r="FF49" s="120"/>
      <c r="FG49" s="120"/>
      <c r="FH49" s="120"/>
      <c r="FI49" s="120"/>
      <c r="FJ49" s="120"/>
      <c r="FK49" s="120"/>
      <c r="FL49" s="120"/>
      <c r="FM49" s="120"/>
      <c r="FN49" s="120"/>
      <c r="FO49" s="120"/>
      <c r="FP49" s="120"/>
      <c r="FQ49" s="120"/>
      <c r="FR49" s="120"/>
      <c r="FS49" s="120"/>
      <c r="FT49" s="120"/>
      <c r="FU49" s="120"/>
      <c r="FV49" s="120"/>
      <c r="FW49" s="120"/>
      <c r="FX49" s="120"/>
      <c r="FY49" s="120"/>
      <c r="FZ49" s="120"/>
      <c r="GA49" s="120"/>
      <c r="GB49" s="120"/>
      <c r="GC49" s="120"/>
      <c r="GD49" s="120"/>
      <c r="GE49" s="120"/>
      <c r="GF49" s="120"/>
      <c r="GG49" s="120"/>
      <c r="GH49" s="120"/>
      <c r="GI49" s="120"/>
      <c r="GJ49" s="120"/>
      <c r="GK49" s="120"/>
      <c r="GL49" s="120"/>
      <c r="GM49" s="120"/>
      <c r="GN49" s="120"/>
      <c r="GO49" s="120"/>
      <c r="GP49" s="120"/>
      <c r="GQ49" s="120"/>
      <c r="GR49" s="120"/>
      <c r="GS49" s="120"/>
      <c r="GT49" s="120"/>
      <c r="GU49" s="120"/>
      <c r="GV49" s="120"/>
      <c r="GW49" s="120"/>
      <c r="GX49" s="120"/>
      <c r="GY49" s="120"/>
      <c r="GZ49" s="120"/>
      <c r="HA49" s="120"/>
      <c r="HB49" s="120"/>
      <c r="HC49" s="120"/>
      <c r="HD49" s="120"/>
      <c r="HE49" s="120"/>
      <c r="HF49" s="120"/>
      <c r="HG49" s="120"/>
      <c r="HH49" s="120"/>
      <c r="HI49" s="120"/>
      <c r="HJ49" s="120"/>
      <c r="HK49" s="120"/>
      <c r="HL49" s="120"/>
      <c r="HM49" s="120"/>
      <c r="HN49" s="120"/>
      <c r="HO49" s="120"/>
      <c r="HP49" s="120"/>
      <c r="HQ49" s="120"/>
      <c r="HR49" s="120"/>
      <c r="HS49" s="120"/>
      <c r="HT49" s="120"/>
      <c r="HU49" s="120"/>
      <c r="HV49" s="120"/>
      <c r="HW49" s="120"/>
      <c r="HX49" s="120"/>
      <c r="HY49" s="120"/>
      <c r="HZ49" s="120"/>
      <c r="IA49" s="120"/>
      <c r="IB49" s="120"/>
      <c r="IC49" s="120"/>
      <c r="ID49" s="120"/>
      <c r="IE49" s="120"/>
      <c r="IF49" s="120"/>
      <c r="IG49" s="120"/>
      <c r="IH49" s="120"/>
      <c r="II49" s="120"/>
      <c r="IJ49" s="120"/>
      <c r="IK49" s="120"/>
      <c r="IL49" s="120"/>
      <c r="IM49" s="120"/>
      <c r="IN49" s="120"/>
      <c r="IO49" s="120"/>
      <c r="IP49" s="120"/>
      <c r="IQ49" s="120"/>
      <c r="IR49" s="120"/>
      <c r="IS49" s="120"/>
      <c r="IT49" s="120"/>
      <c r="IU49" s="120"/>
      <c r="IV49" s="120"/>
      <c r="IW49" s="120"/>
      <c r="IX49" s="120"/>
      <c r="IY49" s="120"/>
      <c r="IZ49" s="120"/>
      <c r="JA49" s="120"/>
      <c r="JB49" s="120"/>
      <c r="JC49" s="120"/>
      <c r="JD49" s="120"/>
      <c r="JE49" s="120"/>
      <c r="JF49" s="120"/>
      <c r="JG49" s="120"/>
      <c r="JH49" s="120"/>
      <c r="JI49" s="120"/>
      <c r="JJ49" s="120"/>
      <c r="JK49" s="120"/>
      <c r="JL49" s="120"/>
      <c r="JM49" s="120"/>
      <c r="JN49" s="120"/>
      <c r="JO49" s="120"/>
      <c r="JP49" s="120"/>
      <c r="JQ49" s="120"/>
      <c r="JR49" s="120"/>
      <c r="JS49" s="120"/>
      <c r="JT49" s="120"/>
      <c r="JU49" s="120"/>
      <c r="JV49" s="120"/>
      <c r="JW49" s="120"/>
      <c r="JX49" s="120"/>
      <c r="JY49" s="120"/>
      <c r="JZ49" s="120"/>
      <c r="KA49" s="120"/>
      <c r="KB49" s="120"/>
      <c r="KC49" s="120"/>
      <c r="KD49" s="120"/>
      <c r="KE49" s="120"/>
      <c r="KF49" s="120"/>
      <c r="KG49" s="120"/>
      <c r="KH49" s="120"/>
      <c r="KI49" s="120"/>
      <c r="KJ49" s="120"/>
      <c r="KK49" s="120"/>
      <c r="KL49" s="120"/>
      <c r="KM49" s="120"/>
      <c r="KN49" s="120"/>
      <c r="KO49" s="120"/>
      <c r="KP49" s="120"/>
      <c r="KQ49" s="120"/>
      <c r="KR49" s="120"/>
      <c r="KS49" s="120"/>
      <c r="KT49" s="120"/>
      <c r="KU49" s="120"/>
      <c r="KV49" s="120"/>
      <c r="KW49" s="120"/>
      <c r="KX49" s="120"/>
      <c r="KY49" s="120"/>
      <c r="KZ49" s="120"/>
      <c r="LA49" s="120"/>
      <c r="LB49" s="120"/>
      <c r="LC49" s="120"/>
      <c r="LD49" s="120"/>
      <c r="LE49" s="120"/>
      <c r="LF49" s="120"/>
      <c r="LG49" s="120"/>
      <c r="LH49" s="120"/>
      <c r="LI49" s="120"/>
      <c r="LJ49" s="120"/>
      <c r="LK49" s="120"/>
      <c r="LL49" s="120"/>
      <c r="LM49" s="120"/>
      <c r="LN49" s="120"/>
      <c r="LO49" s="120"/>
      <c r="LP49" s="120"/>
      <c r="LQ49" s="120"/>
      <c r="LR49" s="120"/>
      <c r="LS49" s="120"/>
      <c r="LT49" s="120"/>
      <c r="LU49" s="120"/>
      <c r="LV49" s="120"/>
      <c r="LW49" s="120"/>
      <c r="LX49" s="120"/>
      <c r="LY49" s="120"/>
      <c r="LZ49" s="120"/>
      <c r="MA49" s="120"/>
      <c r="MB49" s="120"/>
      <c r="MC49" s="120"/>
      <c r="MD49" s="120"/>
      <c r="ME49" s="120"/>
      <c r="MF49" s="120"/>
      <c r="MG49" s="120"/>
      <c r="MH49" s="120"/>
      <c r="MI49" s="120"/>
      <c r="MJ49" s="120"/>
      <c r="MK49" s="120"/>
      <c r="ML49" s="120"/>
      <c r="MM49" s="120"/>
      <c r="MN49" s="120"/>
      <c r="MO49" s="120"/>
      <c r="MP49" s="120"/>
      <c r="MQ49" s="120"/>
      <c r="MR49" s="120"/>
      <c r="MS49" s="120"/>
      <c r="MT49" s="120"/>
      <c r="MU49" s="120"/>
      <c r="MV49" s="120"/>
      <c r="MW49" s="120"/>
      <c r="MX49" s="120"/>
      <c r="MY49" s="120"/>
      <c r="MZ49" s="120"/>
      <c r="NA49" s="120"/>
      <c r="NB49" s="120"/>
      <c r="NC49" s="120"/>
      <c r="ND49" s="120"/>
      <c r="NE49" s="120"/>
      <c r="NF49" s="120"/>
      <c r="NG49" s="120"/>
      <c r="NH49" s="120"/>
      <c r="NI49" s="120"/>
      <c r="NJ49" s="120"/>
      <c r="NK49" s="120"/>
      <c r="NL49" s="120"/>
      <c r="NM49" s="120"/>
      <c r="NN49" s="120"/>
      <c r="NO49" s="120"/>
      <c r="NP49" s="120"/>
      <c r="NQ49" s="120"/>
      <c r="NR49" s="120"/>
      <c r="NS49" s="120"/>
      <c r="NT49" s="120"/>
      <c r="NU49" s="120"/>
      <c r="NV49" s="120"/>
      <c r="NW49" s="120"/>
      <c r="NX49" s="120"/>
      <c r="NY49" s="120"/>
      <c r="NZ49" s="120"/>
      <c r="OA49" s="120"/>
      <c r="OB49" s="120"/>
      <c r="OC49" s="120"/>
      <c r="OD49" s="120"/>
      <c r="OE49" s="120"/>
      <c r="OF49" s="120"/>
      <c r="OG49" s="120"/>
      <c r="OH49" s="120"/>
      <c r="OI49" s="120"/>
      <c r="OJ49" s="120"/>
      <c r="OK49" s="120"/>
      <c r="OL49" s="120"/>
      <c r="OM49" s="120"/>
      <c r="ON49" s="120"/>
      <c r="OO49" s="120"/>
      <c r="OP49" s="120"/>
      <c r="OQ49" s="120"/>
      <c r="OR49" s="120"/>
      <c r="OS49" s="120"/>
      <c r="OT49" s="120"/>
      <c r="OU49" s="120"/>
      <c r="OV49" s="120"/>
      <c r="OW49" s="120"/>
      <c r="OX49" s="120"/>
      <c r="OY49" s="120"/>
      <c r="OZ49" s="121"/>
      <c r="PA49" s="120"/>
      <c r="PB49" s="120"/>
      <c r="PC49" s="120"/>
      <c r="PD49" s="120"/>
      <c r="PE49" s="120"/>
      <c r="PF49" s="120"/>
      <c r="PG49" s="121"/>
      <c r="PH49" s="120"/>
      <c r="PI49" s="120"/>
      <c r="PJ49" s="120"/>
      <c r="PK49" s="120"/>
      <c r="PL49" s="120"/>
      <c r="PM49" s="113"/>
      <c r="PN49" s="204"/>
    </row>
    <row r="50" spans="1:431" ht="15.6">
      <c r="A50" s="56"/>
      <c r="B50" s="60">
        <f t="shared" si="15"/>
        <v>36</v>
      </c>
      <c r="C50" s="31"/>
      <c r="D50" s="216" t="s">
        <v>70</v>
      </c>
      <c r="E50" s="217"/>
      <c r="F50" s="217"/>
      <c r="G50" s="217"/>
      <c r="H50" s="217"/>
      <c r="I50" s="135"/>
      <c r="J50" s="96" t="s">
        <v>28</v>
      </c>
      <c r="K50" s="32"/>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8"/>
      <c r="CA50" s="8"/>
      <c r="CB50" s="8"/>
      <c r="CC50" s="8"/>
      <c r="CD50" s="8"/>
      <c r="CE50" s="8"/>
      <c r="CF50" s="8"/>
      <c r="CG50" s="8"/>
      <c r="CH50" s="8"/>
      <c r="CI50" s="8"/>
      <c r="CJ50" s="8"/>
      <c r="CK50" s="8"/>
      <c r="CL50" s="8"/>
      <c r="CM50" s="8"/>
      <c r="CN50" s="8"/>
      <c r="CO50" s="8"/>
      <c r="CP50" s="8"/>
      <c r="CQ50" s="8"/>
      <c r="CR50" s="8"/>
      <c r="CS50" s="8"/>
      <c r="CT50" s="8"/>
      <c r="CU50" s="8"/>
      <c r="CV50" s="8"/>
      <c r="CW50" s="8"/>
      <c r="CX50" s="8"/>
      <c r="CY50" s="8"/>
      <c r="CZ50" s="8"/>
      <c r="DA50" s="8"/>
      <c r="DB50" s="8"/>
      <c r="DC50" s="8"/>
      <c r="DD50" s="8"/>
      <c r="DE50" s="8"/>
      <c r="DF50" s="8"/>
      <c r="DG50" s="8"/>
      <c r="DH50" s="8"/>
      <c r="DI50" s="8"/>
      <c r="DJ50" s="8"/>
      <c r="DK50" s="8"/>
      <c r="DL50" s="8"/>
      <c r="DM50" s="8"/>
      <c r="DN50" s="8"/>
      <c r="DO50" s="8"/>
      <c r="DP50" s="8"/>
      <c r="DQ50" s="8"/>
      <c r="DR50" s="8"/>
      <c r="DS50" s="8"/>
      <c r="DT50" s="8"/>
      <c r="DU50" s="8"/>
      <c r="DV50" s="8"/>
      <c r="DW50" s="8"/>
      <c r="DX50" s="8"/>
      <c r="DY50" s="8"/>
      <c r="DZ50" s="8"/>
      <c r="EA50" s="8"/>
      <c r="EB50" s="8"/>
      <c r="EC50" s="8"/>
      <c r="ED50" s="8"/>
      <c r="EE50" s="8"/>
      <c r="EF50" s="8"/>
      <c r="EG50" s="8"/>
      <c r="EH50" s="8"/>
      <c r="EI50" s="8"/>
      <c r="EJ50" s="8"/>
      <c r="EK50" s="8"/>
      <c r="EL50" s="8"/>
      <c r="EM50" s="8"/>
      <c r="EN50" s="8"/>
      <c r="EO50" s="8"/>
      <c r="EP50" s="8"/>
      <c r="EQ50" s="8"/>
      <c r="ER50" s="8"/>
      <c r="ES50" s="8"/>
      <c r="ET50" s="8"/>
      <c r="EU50" s="8"/>
      <c r="EV50" s="8"/>
      <c r="EW50" s="8"/>
      <c r="EX50" s="8"/>
      <c r="EY50" s="8"/>
      <c r="EZ50" s="8"/>
      <c r="FA50" s="8"/>
      <c r="FB50" s="8"/>
      <c r="FC50" s="8"/>
      <c r="FD50" s="8"/>
      <c r="FE50" s="8"/>
      <c r="FF50" s="8"/>
      <c r="FG50" s="8"/>
      <c r="FH50" s="8"/>
      <c r="FI50" s="8"/>
      <c r="FJ50" s="8"/>
      <c r="FK50" s="8"/>
      <c r="FL50" s="8"/>
      <c r="FM50" s="8"/>
      <c r="FN50" s="8"/>
      <c r="FO50" s="8"/>
      <c r="FP50" s="8"/>
      <c r="FQ50" s="8"/>
      <c r="FR50" s="8"/>
      <c r="FS50" s="8"/>
      <c r="FT50" s="8"/>
      <c r="FU50" s="8"/>
      <c r="FV50" s="8"/>
      <c r="FW50" s="8"/>
      <c r="FX50" s="8"/>
      <c r="FY50" s="8"/>
      <c r="FZ50" s="8"/>
      <c r="GA50" s="8"/>
      <c r="GB50" s="8"/>
      <c r="GC50" s="8"/>
      <c r="GD50" s="8"/>
      <c r="GE50" s="8"/>
      <c r="GF50" s="8"/>
      <c r="GG50" s="8"/>
      <c r="GH50" s="8"/>
      <c r="GI50" s="8"/>
      <c r="GJ50" s="8"/>
      <c r="GK50" s="8"/>
      <c r="GL50" s="8"/>
      <c r="GM50" s="8"/>
      <c r="GN50" s="8"/>
      <c r="GO50" s="8"/>
      <c r="GP50" s="8"/>
      <c r="GQ50" s="8"/>
      <c r="GR50" s="8"/>
      <c r="GS50" s="8"/>
      <c r="GT50" s="8"/>
      <c r="GU50" s="8"/>
      <c r="GV50" s="8"/>
      <c r="GW50" s="8"/>
      <c r="GX50" s="8"/>
      <c r="GY50" s="8"/>
      <c r="GZ50" s="8"/>
      <c r="HA50" s="8"/>
      <c r="HB50" s="8"/>
      <c r="HC50" s="8"/>
      <c r="HD50" s="8"/>
      <c r="HE50" s="8"/>
      <c r="HF50" s="8"/>
      <c r="HG50" s="8"/>
      <c r="HH50" s="8"/>
      <c r="HI50" s="8"/>
      <c r="HJ50" s="8"/>
      <c r="HK50" s="8"/>
      <c r="HL50" s="8"/>
      <c r="HM50" s="8"/>
      <c r="HN50" s="8"/>
      <c r="HO50" s="8"/>
      <c r="HP50" s="8"/>
      <c r="HQ50" s="8"/>
      <c r="HR50" s="8"/>
      <c r="HS50" s="8"/>
      <c r="HT50" s="8"/>
      <c r="HU50" s="8"/>
      <c r="HV50" s="8"/>
      <c r="HW50" s="8"/>
      <c r="HX50" s="8"/>
      <c r="HY50" s="8"/>
      <c r="HZ50" s="8"/>
      <c r="IA50" s="8"/>
      <c r="IB50" s="8"/>
      <c r="IC50" s="8"/>
      <c r="ID50" s="8"/>
      <c r="IE50" s="8"/>
      <c r="IF50" s="8"/>
      <c r="IG50" s="8"/>
      <c r="IH50" s="8"/>
      <c r="II50" s="8"/>
      <c r="IJ50" s="8"/>
      <c r="IK50" s="8"/>
      <c r="IL50" s="8"/>
      <c r="IM50" s="8"/>
      <c r="IN50" s="8"/>
      <c r="IO50" s="8"/>
      <c r="IP50" s="8"/>
      <c r="IQ50" s="8"/>
      <c r="IR50" s="8"/>
      <c r="IS50" s="8"/>
      <c r="IT50" s="8"/>
      <c r="IU50" s="8"/>
      <c r="IV50" s="8"/>
      <c r="IW50" s="8"/>
      <c r="IX50" s="8"/>
      <c r="IY50" s="8"/>
      <c r="IZ50" s="8"/>
      <c r="JA50" s="8"/>
      <c r="JB50" s="8"/>
      <c r="JC50" s="8"/>
      <c r="JD50" s="8"/>
      <c r="JE50" s="8"/>
      <c r="JF50" s="8"/>
      <c r="JG50" s="8"/>
      <c r="JH50" s="8"/>
      <c r="JI50" s="8"/>
      <c r="JJ50" s="8"/>
      <c r="JK50" s="8"/>
      <c r="JL50" s="8"/>
      <c r="JM50" s="8"/>
      <c r="JN50" s="8"/>
      <c r="JO50" s="8"/>
      <c r="JP50" s="8"/>
      <c r="JQ50" s="8"/>
      <c r="JR50" s="8"/>
      <c r="JS50" s="8"/>
      <c r="JT50" s="8"/>
      <c r="JU50" s="8"/>
      <c r="JV50" s="8"/>
      <c r="JW50" s="8"/>
      <c r="JX50" s="8"/>
      <c r="JY50" s="8"/>
      <c r="JZ50" s="8"/>
      <c r="KA50" s="8"/>
      <c r="KB50" s="8"/>
      <c r="KC50" s="8"/>
      <c r="KD50" s="8"/>
      <c r="KE50" s="8"/>
      <c r="KF50" s="8"/>
      <c r="KG50" s="8"/>
      <c r="KH50" s="8"/>
      <c r="KI50" s="8"/>
      <c r="KJ50" s="8"/>
      <c r="KK50" s="8"/>
      <c r="KL50" s="8"/>
      <c r="KM50" s="8"/>
      <c r="KN50" s="8"/>
      <c r="KO50" s="8"/>
      <c r="KP50" s="8"/>
      <c r="KQ50" s="8"/>
      <c r="KR50" s="8"/>
      <c r="KS50" s="8"/>
      <c r="KT50" s="8"/>
      <c r="KU50" s="8"/>
      <c r="KV50" s="8"/>
      <c r="KW50" s="8"/>
      <c r="KX50" s="8"/>
      <c r="KY50" s="8"/>
      <c r="KZ50" s="8"/>
      <c r="LA50" s="8"/>
      <c r="LB50" s="8"/>
      <c r="LC50" s="8"/>
      <c r="LD50" s="8"/>
      <c r="LE50" s="8"/>
      <c r="LF50" s="8"/>
      <c r="LG50" s="8"/>
      <c r="LH50" s="8"/>
      <c r="LI50" s="99"/>
      <c r="LJ50" s="99"/>
      <c r="LK50" s="99"/>
      <c r="LL50" s="99"/>
      <c r="LM50" s="99"/>
      <c r="LN50" s="99"/>
      <c r="LO50" s="99"/>
      <c r="LP50" s="99"/>
      <c r="LQ50" s="99"/>
      <c r="LR50" s="99"/>
      <c r="LS50" s="8"/>
      <c r="LT50" s="8"/>
      <c r="LU50" s="138"/>
      <c r="LV50" s="8"/>
      <c r="LW50" s="8"/>
      <c r="LX50" s="8"/>
      <c r="LY50" s="8"/>
      <c r="LZ50" s="8"/>
      <c r="MA50" s="8"/>
      <c r="MB50" s="8"/>
      <c r="MC50" s="8"/>
      <c r="MD50" s="8"/>
      <c r="ME50" s="8"/>
      <c r="MF50" s="8"/>
      <c r="MG50" s="8"/>
      <c r="MH50" s="8"/>
      <c r="MI50" s="8"/>
      <c r="MJ50" s="98"/>
      <c r="MK50" s="8"/>
      <c r="ML50" s="8"/>
      <c r="MM50" s="8"/>
      <c r="MN50" s="8"/>
      <c r="MO50" s="8"/>
      <c r="MP50" s="8"/>
      <c r="MQ50" s="8"/>
      <c r="MR50" s="8"/>
      <c r="MS50" s="8"/>
      <c r="MT50" s="8"/>
      <c r="MU50" s="8"/>
      <c r="MV50" s="8"/>
      <c r="MW50" s="8"/>
      <c r="MX50" s="8"/>
      <c r="MY50" s="8"/>
      <c r="MZ50" s="8"/>
      <c r="NA50" s="8"/>
      <c r="NB50" s="8"/>
      <c r="NC50" s="8"/>
      <c r="ND50" s="8"/>
      <c r="NE50" s="8"/>
      <c r="NF50" s="8"/>
      <c r="NG50" s="8"/>
      <c r="NH50" s="8"/>
      <c r="NI50" s="8"/>
      <c r="NJ50" s="8"/>
      <c r="NK50" s="8"/>
      <c r="NL50" s="8"/>
      <c r="NM50" s="8"/>
      <c r="NN50" s="8"/>
      <c r="NO50" s="8"/>
      <c r="NP50" s="8"/>
      <c r="NQ50" s="8"/>
      <c r="NR50" s="8"/>
      <c r="NS50" s="8"/>
      <c r="NT50" s="8"/>
      <c r="NU50" s="8"/>
      <c r="NV50" s="8"/>
      <c r="NW50" s="8"/>
      <c r="NX50" s="8"/>
      <c r="NY50" s="8"/>
      <c r="NZ50" s="8"/>
      <c r="OA50" s="8"/>
      <c r="OB50" s="8"/>
      <c r="OC50" s="8"/>
      <c r="OD50" s="8"/>
      <c r="OE50" s="8"/>
      <c r="OF50" s="8"/>
      <c r="OG50" s="8"/>
      <c r="OH50" s="8"/>
      <c r="OI50" s="8"/>
      <c r="OJ50" s="8"/>
      <c r="OK50" s="8"/>
      <c r="OL50" s="8"/>
      <c r="OM50" s="8"/>
      <c r="ON50" s="8"/>
      <c r="OO50" s="8"/>
      <c r="OP50" s="8"/>
      <c r="OQ50" s="8"/>
      <c r="OR50" s="8"/>
      <c r="OS50" s="8"/>
      <c r="OT50" s="8"/>
      <c r="OU50" s="8"/>
      <c r="OV50" s="8"/>
      <c r="OW50" s="8"/>
      <c r="OX50" s="8"/>
      <c r="OY50" s="8"/>
      <c r="OZ50" s="29"/>
      <c r="PA50" s="8"/>
      <c r="PB50" s="8"/>
      <c r="PC50" s="8"/>
      <c r="PD50" s="8"/>
      <c r="PE50" s="8"/>
      <c r="PF50" s="8"/>
      <c r="PG50" s="29"/>
      <c r="PH50" s="8"/>
      <c r="PI50" s="8"/>
      <c r="PJ50" s="8"/>
      <c r="PK50" s="8"/>
      <c r="PL50" s="8"/>
      <c r="PM50" s="8"/>
      <c r="PN50" s="202"/>
    </row>
    <row r="51" spans="1:431" ht="15.6">
      <c r="A51" s="56"/>
      <c r="B51" s="60">
        <f t="shared" si="15"/>
        <v>37</v>
      </c>
      <c r="C51" s="31"/>
      <c r="D51" s="218" t="s">
        <v>71</v>
      </c>
      <c r="E51" s="217"/>
      <c r="F51" s="217"/>
      <c r="G51" s="217"/>
      <c r="H51" s="217"/>
      <c r="I51" s="135"/>
      <c r="J51" s="96" t="s">
        <v>31</v>
      </c>
      <c r="K51" s="32"/>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8"/>
      <c r="CA51" s="8"/>
      <c r="CB51" s="8"/>
      <c r="CC51" s="8"/>
      <c r="CD51" s="8"/>
      <c r="CE51" s="8"/>
      <c r="CF51" s="8"/>
      <c r="CG51" s="8"/>
      <c r="CH51" s="8"/>
      <c r="CI51" s="8"/>
      <c r="CJ51" s="8"/>
      <c r="CK51" s="8"/>
      <c r="CL51" s="8"/>
      <c r="CM51" s="8"/>
      <c r="CN51" s="8"/>
      <c r="CO51" s="8"/>
      <c r="CP51" s="8"/>
      <c r="CQ51" s="8"/>
      <c r="CR51" s="8"/>
      <c r="CS51" s="8"/>
      <c r="CT51" s="8"/>
      <c r="CU51" s="8"/>
      <c r="CV51" s="8"/>
      <c r="CW51" s="8"/>
      <c r="CX51" s="8"/>
      <c r="CY51" s="8"/>
      <c r="CZ51" s="8"/>
      <c r="DA51" s="8"/>
      <c r="DB51" s="8"/>
      <c r="DC51" s="8"/>
      <c r="DD51" s="8"/>
      <c r="DE51" s="8"/>
      <c r="DF51" s="8"/>
      <c r="DG51" s="8"/>
      <c r="DH51" s="8"/>
      <c r="DI51" s="8"/>
      <c r="DJ51" s="8"/>
      <c r="DK51" s="8"/>
      <c r="DL51" s="8"/>
      <c r="DM51" s="8"/>
      <c r="DN51" s="8"/>
      <c r="DO51" s="8"/>
      <c r="DP51" s="8"/>
      <c r="DQ51" s="8"/>
      <c r="DR51" s="8"/>
      <c r="DS51" s="8"/>
      <c r="DT51" s="8"/>
      <c r="DU51" s="8"/>
      <c r="DV51" s="8"/>
      <c r="DW51" s="8"/>
      <c r="DX51" s="8"/>
      <c r="DY51" s="8"/>
      <c r="DZ51" s="8"/>
      <c r="EA51" s="8"/>
      <c r="EB51" s="8"/>
      <c r="EC51" s="8"/>
      <c r="ED51" s="8"/>
      <c r="EE51" s="8"/>
      <c r="EF51" s="8"/>
      <c r="EG51" s="8"/>
      <c r="EH51" s="8"/>
      <c r="EI51" s="8"/>
      <c r="EJ51" s="8"/>
      <c r="EK51" s="8"/>
      <c r="EL51" s="8"/>
      <c r="EM51" s="8"/>
      <c r="EN51" s="8"/>
      <c r="EO51" s="8"/>
      <c r="EP51" s="8"/>
      <c r="EQ51" s="8"/>
      <c r="ER51" s="8"/>
      <c r="ES51" s="8"/>
      <c r="ET51" s="8"/>
      <c r="EU51" s="8"/>
      <c r="EV51" s="8"/>
      <c r="EW51" s="8"/>
      <c r="EX51" s="8"/>
      <c r="EY51" s="8"/>
      <c r="EZ51" s="8"/>
      <c r="FA51" s="8"/>
      <c r="FB51" s="8"/>
      <c r="FC51" s="8"/>
      <c r="FD51" s="8"/>
      <c r="FE51" s="8"/>
      <c r="FF51" s="8"/>
      <c r="FG51" s="8"/>
      <c r="FH51" s="8"/>
      <c r="FI51" s="8"/>
      <c r="FJ51" s="8"/>
      <c r="FK51" s="8"/>
      <c r="FL51" s="8"/>
      <c r="FM51" s="8"/>
      <c r="FN51" s="8"/>
      <c r="FO51" s="8"/>
      <c r="FP51" s="8"/>
      <c r="FQ51" s="8"/>
      <c r="FR51" s="8"/>
      <c r="FS51" s="8"/>
      <c r="FT51" s="8"/>
      <c r="FU51" s="8"/>
      <c r="FV51" s="8"/>
      <c r="FW51" s="8"/>
      <c r="FX51" s="8"/>
      <c r="FY51" s="8"/>
      <c r="FZ51" s="8"/>
      <c r="GA51" s="8"/>
      <c r="GB51" s="8"/>
      <c r="GC51" s="8"/>
      <c r="GD51" s="8"/>
      <c r="GE51" s="8"/>
      <c r="GF51" s="8"/>
      <c r="GG51" s="8"/>
      <c r="GH51" s="8"/>
      <c r="GI51" s="8"/>
      <c r="GJ51" s="8"/>
      <c r="GK51" s="8"/>
      <c r="GL51" s="8"/>
      <c r="GM51" s="8"/>
      <c r="GN51" s="8"/>
      <c r="GO51" s="8"/>
      <c r="GP51" s="8"/>
      <c r="GQ51" s="8"/>
      <c r="GR51" s="8"/>
      <c r="GS51" s="8"/>
      <c r="GT51" s="8"/>
      <c r="GU51" s="8"/>
      <c r="GV51" s="8"/>
      <c r="GW51" s="8"/>
      <c r="GX51" s="8"/>
      <c r="GY51" s="8"/>
      <c r="GZ51" s="8"/>
      <c r="HA51" s="8"/>
      <c r="HB51" s="8"/>
      <c r="HC51" s="8"/>
      <c r="HD51" s="8"/>
      <c r="HE51" s="8"/>
      <c r="HF51" s="8"/>
      <c r="HG51" s="8"/>
      <c r="HH51" s="8"/>
      <c r="HI51" s="8"/>
      <c r="HJ51" s="8"/>
      <c r="HK51" s="8"/>
      <c r="HL51" s="8"/>
      <c r="HM51" s="8"/>
      <c r="HN51" s="8"/>
      <c r="HO51" s="8"/>
      <c r="HP51" s="8"/>
      <c r="HQ51" s="8"/>
      <c r="HR51" s="8"/>
      <c r="HS51" s="8"/>
      <c r="HT51" s="8"/>
      <c r="HU51" s="8"/>
      <c r="HV51" s="8"/>
      <c r="HW51" s="8"/>
      <c r="HX51" s="8"/>
      <c r="HY51" s="8"/>
      <c r="HZ51" s="8"/>
      <c r="IA51" s="8"/>
      <c r="IB51" s="8"/>
      <c r="IC51" s="8"/>
      <c r="ID51" s="8"/>
      <c r="IE51" s="8"/>
      <c r="IF51" s="8"/>
      <c r="IG51" s="8"/>
      <c r="IH51" s="8"/>
      <c r="II51" s="8"/>
      <c r="IJ51" s="8"/>
      <c r="IK51" s="8"/>
      <c r="IL51" s="8"/>
      <c r="IM51" s="8"/>
      <c r="IN51" s="8"/>
      <c r="IO51" s="8"/>
      <c r="IP51" s="8"/>
      <c r="IQ51" s="8"/>
      <c r="IR51" s="8"/>
      <c r="IS51" s="8"/>
      <c r="IT51" s="8"/>
      <c r="IU51" s="8"/>
      <c r="IV51" s="8"/>
      <c r="IW51" s="8"/>
      <c r="IX51" s="8"/>
      <c r="IY51" s="8"/>
      <c r="IZ51" s="8"/>
      <c r="JA51" s="8"/>
      <c r="JB51" s="8"/>
      <c r="JC51" s="8"/>
      <c r="JD51" s="8"/>
      <c r="JE51" s="8"/>
      <c r="JF51" s="8"/>
      <c r="JG51" s="8"/>
      <c r="JH51" s="8"/>
      <c r="JI51" s="8"/>
      <c r="JJ51" s="8"/>
      <c r="JK51" s="8"/>
      <c r="JL51" s="8"/>
      <c r="JM51" s="8"/>
      <c r="JN51" s="8"/>
      <c r="JO51" s="8"/>
      <c r="JP51" s="8"/>
      <c r="JQ51" s="8"/>
      <c r="JR51" s="8"/>
      <c r="JS51" s="8"/>
      <c r="JT51" s="8"/>
      <c r="JU51" s="8"/>
      <c r="JV51" s="8"/>
      <c r="JW51" s="8"/>
      <c r="JX51" s="8"/>
      <c r="JY51" s="8"/>
      <c r="JZ51" s="8"/>
      <c r="KA51" s="8"/>
      <c r="KB51" s="8"/>
      <c r="KC51" s="8"/>
      <c r="KD51" s="8"/>
      <c r="KE51" s="8"/>
      <c r="KF51" s="8"/>
      <c r="KG51" s="8"/>
      <c r="KH51" s="8"/>
      <c r="KI51" s="8"/>
      <c r="KJ51" s="8"/>
      <c r="KK51" s="8"/>
      <c r="KL51" s="8"/>
      <c r="KM51" s="8"/>
      <c r="KN51" s="8"/>
      <c r="KO51" s="8"/>
      <c r="KP51" s="8"/>
      <c r="KQ51" s="8"/>
      <c r="KR51" s="8"/>
      <c r="KS51" s="8"/>
      <c r="KT51" s="8"/>
      <c r="KU51" s="8"/>
      <c r="KV51" s="8"/>
      <c r="KW51" s="8"/>
      <c r="KX51" s="8"/>
      <c r="KY51" s="8"/>
      <c r="KZ51" s="8"/>
      <c r="LA51" s="8"/>
      <c r="LB51" s="8"/>
      <c r="LC51" s="8"/>
      <c r="LD51" s="8"/>
      <c r="LE51" s="8"/>
      <c r="LF51" s="8"/>
      <c r="LG51" s="8"/>
      <c r="LH51" s="8"/>
      <c r="LI51" s="99"/>
      <c r="LJ51" s="99"/>
      <c r="LK51" s="99"/>
      <c r="LL51" s="99"/>
      <c r="LM51" s="99"/>
      <c r="LN51" s="99"/>
      <c r="LO51" s="99"/>
      <c r="LP51" s="99"/>
      <c r="LQ51" s="99"/>
      <c r="LR51" s="99"/>
      <c r="LS51" s="8"/>
      <c r="LT51" s="8"/>
      <c r="LU51" s="138"/>
      <c r="LV51" s="8"/>
      <c r="LW51" s="8"/>
      <c r="LX51" s="8"/>
      <c r="LY51" s="8"/>
      <c r="LZ51" s="8"/>
      <c r="MA51" s="8"/>
      <c r="MB51" s="8"/>
      <c r="MC51" s="8"/>
      <c r="MD51" s="8"/>
      <c r="ME51" s="8"/>
      <c r="MF51" s="8"/>
      <c r="MG51" s="8"/>
      <c r="MH51" s="8"/>
      <c r="MI51" s="8"/>
      <c r="MJ51" s="98"/>
      <c r="MK51" s="8"/>
      <c r="ML51" s="8"/>
      <c r="MM51" s="8"/>
      <c r="MN51" s="8"/>
      <c r="MO51" s="8"/>
      <c r="MP51" s="8"/>
      <c r="MQ51" s="8"/>
      <c r="MR51" s="8"/>
      <c r="MS51" s="8"/>
      <c r="MT51" s="8"/>
      <c r="MU51" s="8"/>
      <c r="MV51" s="8"/>
      <c r="MW51" s="8"/>
      <c r="MX51" s="8"/>
      <c r="MY51" s="8"/>
      <c r="MZ51" s="8"/>
      <c r="NA51" s="8"/>
      <c r="NB51" s="8"/>
      <c r="NC51" s="8"/>
      <c r="ND51" s="8"/>
      <c r="NE51" s="8"/>
      <c r="NF51" s="8"/>
      <c r="NG51" s="8"/>
      <c r="NH51" s="8"/>
      <c r="NI51" s="8"/>
      <c r="NJ51" s="8"/>
      <c r="NK51" s="8"/>
      <c r="NL51" s="8"/>
      <c r="NM51" s="8"/>
      <c r="NN51" s="8"/>
      <c r="NO51" s="8"/>
      <c r="NP51" s="8"/>
      <c r="NQ51" s="8"/>
      <c r="NR51" s="8"/>
      <c r="NS51" s="8"/>
      <c r="NT51" s="8"/>
      <c r="NU51" s="8"/>
      <c r="NV51" s="8"/>
      <c r="NW51" s="8"/>
      <c r="NX51" s="8"/>
      <c r="NY51" s="8"/>
      <c r="NZ51" s="8"/>
      <c r="OA51" s="8"/>
      <c r="OB51" s="8"/>
      <c r="OC51" s="8"/>
      <c r="OD51" s="8"/>
      <c r="OE51" s="8"/>
      <c r="OF51" s="8"/>
      <c r="OG51" s="8"/>
      <c r="OH51" s="8"/>
      <c r="OI51" s="8"/>
      <c r="OJ51" s="8"/>
      <c r="OK51" s="8"/>
      <c r="OL51" s="8"/>
      <c r="OM51" s="8"/>
      <c r="ON51" s="8"/>
      <c r="OO51" s="8"/>
      <c r="OP51" s="8"/>
      <c r="OQ51" s="8"/>
      <c r="OR51" s="8"/>
      <c r="OS51" s="8"/>
      <c r="OT51" s="8"/>
      <c r="OU51" s="8"/>
      <c r="OV51" s="8"/>
      <c r="OW51" s="8"/>
      <c r="OX51" s="8"/>
      <c r="OY51" s="8"/>
      <c r="OZ51" s="29"/>
      <c r="PA51" s="8"/>
      <c r="PB51" s="8"/>
      <c r="PC51" s="8"/>
      <c r="PD51" s="8"/>
      <c r="PE51" s="8"/>
      <c r="PF51" s="8"/>
      <c r="PG51" s="29"/>
      <c r="PH51" s="8"/>
      <c r="PI51" s="8"/>
      <c r="PJ51" s="8"/>
      <c r="PK51" s="8"/>
      <c r="PL51" s="8"/>
      <c r="PM51" s="8"/>
      <c r="PN51" s="202"/>
    </row>
    <row r="52" spans="1:431" ht="15.6">
      <c r="A52" s="56"/>
      <c r="B52" s="60">
        <f t="shared" si="15"/>
        <v>38</v>
      </c>
      <c r="C52" s="31"/>
      <c r="D52" s="218" t="s">
        <v>72</v>
      </c>
      <c r="E52" s="217"/>
      <c r="F52" s="217"/>
      <c r="G52" s="217"/>
      <c r="H52" s="217"/>
      <c r="I52" s="135"/>
      <c r="J52" s="96" t="s">
        <v>10</v>
      </c>
      <c r="K52" s="32"/>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8"/>
      <c r="CA52" s="8"/>
      <c r="CB52" s="8"/>
      <c r="CC52" s="8"/>
      <c r="CD52" s="8"/>
      <c r="CE52" s="8"/>
      <c r="CF52" s="8"/>
      <c r="CG52" s="8"/>
      <c r="CH52" s="8"/>
      <c r="CI52" s="8"/>
      <c r="CJ52" s="8"/>
      <c r="CK52" s="8"/>
      <c r="CL52" s="8"/>
      <c r="CM52" s="8"/>
      <c r="CN52" s="8"/>
      <c r="CO52" s="8"/>
      <c r="CP52" s="8"/>
      <c r="CQ52" s="8"/>
      <c r="CR52" s="8"/>
      <c r="CS52" s="8"/>
      <c r="CT52" s="8"/>
      <c r="CU52" s="8"/>
      <c r="CV52" s="8"/>
      <c r="CW52" s="8"/>
      <c r="CX52" s="8"/>
      <c r="CY52" s="8"/>
      <c r="CZ52" s="8"/>
      <c r="DA52" s="8"/>
      <c r="DB52" s="8"/>
      <c r="DC52" s="8"/>
      <c r="DD52" s="8"/>
      <c r="DE52" s="8"/>
      <c r="DF52" s="8"/>
      <c r="DG52" s="8"/>
      <c r="DH52" s="8"/>
      <c r="DI52" s="8"/>
      <c r="DJ52" s="8"/>
      <c r="DK52" s="8"/>
      <c r="DL52" s="8"/>
      <c r="DM52" s="8"/>
      <c r="DN52" s="8"/>
      <c r="DO52" s="8"/>
      <c r="DP52" s="8"/>
      <c r="DQ52" s="8"/>
      <c r="DR52" s="8"/>
      <c r="DS52" s="8"/>
      <c r="DT52" s="8"/>
      <c r="DU52" s="8"/>
      <c r="DV52" s="8"/>
      <c r="DW52" s="8"/>
      <c r="DX52" s="8"/>
      <c r="DY52" s="8"/>
      <c r="DZ52" s="8"/>
      <c r="EA52" s="8"/>
      <c r="EB52" s="8"/>
      <c r="EC52" s="8"/>
      <c r="ED52" s="8"/>
      <c r="EE52" s="8"/>
      <c r="EF52" s="8"/>
      <c r="EG52" s="8"/>
      <c r="EH52" s="8"/>
      <c r="EI52" s="8"/>
      <c r="EJ52" s="8"/>
      <c r="EK52" s="8"/>
      <c r="EL52" s="8"/>
      <c r="EM52" s="8"/>
      <c r="EN52" s="8"/>
      <c r="EO52" s="8"/>
      <c r="EP52" s="8"/>
      <c r="EQ52" s="8"/>
      <c r="ER52" s="8"/>
      <c r="ES52" s="8"/>
      <c r="ET52" s="8"/>
      <c r="EU52" s="8"/>
      <c r="EV52" s="8"/>
      <c r="EW52" s="8"/>
      <c r="EX52" s="8"/>
      <c r="EY52" s="8"/>
      <c r="EZ52" s="8"/>
      <c r="FA52" s="8"/>
      <c r="FB52" s="8"/>
      <c r="FC52" s="8"/>
      <c r="FD52" s="8"/>
      <c r="FE52" s="8"/>
      <c r="FF52" s="8"/>
      <c r="FG52" s="8"/>
      <c r="FH52" s="8"/>
      <c r="FI52" s="8"/>
      <c r="FJ52" s="8"/>
      <c r="FK52" s="8"/>
      <c r="FL52" s="8"/>
      <c r="FM52" s="8"/>
      <c r="FN52" s="8"/>
      <c r="FO52" s="8"/>
      <c r="FP52" s="8"/>
      <c r="FQ52" s="8"/>
      <c r="FR52" s="8"/>
      <c r="FS52" s="8"/>
      <c r="FT52" s="8"/>
      <c r="FU52" s="8"/>
      <c r="FV52" s="8"/>
      <c r="FW52" s="8"/>
      <c r="FX52" s="8"/>
      <c r="FY52" s="8"/>
      <c r="FZ52" s="8"/>
      <c r="GA52" s="8"/>
      <c r="GB52" s="8"/>
      <c r="GC52" s="8"/>
      <c r="GD52" s="8"/>
      <c r="GE52" s="8"/>
      <c r="GF52" s="8"/>
      <c r="GG52" s="8"/>
      <c r="GH52" s="8"/>
      <c r="GI52" s="8"/>
      <c r="GJ52" s="8"/>
      <c r="GK52" s="8"/>
      <c r="GL52" s="8"/>
      <c r="GM52" s="8"/>
      <c r="GN52" s="8"/>
      <c r="GO52" s="8"/>
      <c r="GP52" s="8"/>
      <c r="GQ52" s="8"/>
      <c r="GR52" s="8"/>
      <c r="GS52" s="8"/>
      <c r="GT52" s="8"/>
      <c r="GU52" s="8"/>
      <c r="GV52" s="8"/>
      <c r="GW52" s="8"/>
      <c r="GX52" s="8"/>
      <c r="GY52" s="8"/>
      <c r="GZ52" s="8"/>
      <c r="HA52" s="8"/>
      <c r="HB52" s="8"/>
      <c r="HC52" s="8"/>
      <c r="HD52" s="8"/>
      <c r="HE52" s="8"/>
      <c r="HF52" s="8"/>
      <c r="HG52" s="8"/>
      <c r="HH52" s="8"/>
      <c r="HI52" s="8"/>
      <c r="HJ52" s="8"/>
      <c r="HK52" s="8"/>
      <c r="HL52" s="8"/>
      <c r="HM52" s="8"/>
      <c r="HN52" s="8"/>
      <c r="HO52" s="8"/>
      <c r="HP52" s="8"/>
      <c r="HQ52" s="8"/>
      <c r="HR52" s="8"/>
      <c r="HS52" s="8"/>
      <c r="HT52" s="8"/>
      <c r="HU52" s="8"/>
      <c r="HV52" s="8"/>
      <c r="HW52" s="8"/>
      <c r="HX52" s="8"/>
      <c r="HY52" s="8"/>
      <c r="HZ52" s="8"/>
      <c r="IA52" s="8"/>
      <c r="IB52" s="8"/>
      <c r="IC52" s="8"/>
      <c r="ID52" s="8"/>
      <c r="IE52" s="8"/>
      <c r="IF52" s="8"/>
      <c r="IG52" s="8"/>
      <c r="IH52" s="8"/>
      <c r="II52" s="8"/>
      <c r="IJ52" s="8"/>
      <c r="IK52" s="8"/>
      <c r="IL52" s="8"/>
      <c r="IM52" s="8"/>
      <c r="IN52" s="8"/>
      <c r="IO52" s="8"/>
      <c r="IP52" s="8"/>
      <c r="IQ52" s="8"/>
      <c r="IR52" s="8"/>
      <c r="IS52" s="8"/>
      <c r="IT52" s="8"/>
      <c r="IU52" s="8"/>
      <c r="IV52" s="8"/>
      <c r="IW52" s="8"/>
      <c r="IX52" s="8"/>
      <c r="IY52" s="8"/>
      <c r="IZ52" s="8"/>
      <c r="JA52" s="8"/>
      <c r="JB52" s="8"/>
      <c r="JC52" s="8"/>
      <c r="JD52" s="8"/>
      <c r="JE52" s="8"/>
      <c r="JF52" s="8"/>
      <c r="JG52" s="8"/>
      <c r="JH52" s="8"/>
      <c r="JI52" s="8"/>
      <c r="JJ52" s="8"/>
      <c r="JK52" s="8"/>
      <c r="JL52" s="8"/>
      <c r="JM52" s="8"/>
      <c r="JN52" s="8"/>
      <c r="JO52" s="8"/>
      <c r="JP52" s="8"/>
      <c r="JQ52" s="8"/>
      <c r="JR52" s="8"/>
      <c r="JS52" s="8"/>
      <c r="JT52" s="8"/>
      <c r="JU52" s="8"/>
      <c r="JV52" s="8"/>
      <c r="JW52" s="8"/>
      <c r="JX52" s="8"/>
      <c r="JY52" s="8"/>
      <c r="JZ52" s="8"/>
      <c r="KA52" s="8"/>
      <c r="KB52" s="8"/>
      <c r="KC52" s="8"/>
      <c r="KD52" s="8"/>
      <c r="KE52" s="8"/>
      <c r="KF52" s="8"/>
      <c r="KG52" s="8"/>
      <c r="KH52" s="8"/>
      <c r="KI52" s="8"/>
      <c r="KJ52" s="8"/>
      <c r="KK52" s="8"/>
      <c r="KL52" s="8"/>
      <c r="KM52" s="8"/>
      <c r="KN52" s="8"/>
      <c r="KO52" s="8"/>
      <c r="KP52" s="8"/>
      <c r="KQ52" s="8"/>
      <c r="KR52" s="8"/>
      <c r="KS52" s="8"/>
      <c r="KT52" s="8"/>
      <c r="KU52" s="8"/>
      <c r="KV52" s="8"/>
      <c r="KW52" s="8"/>
      <c r="KX52" s="8"/>
      <c r="KY52" s="8"/>
      <c r="KZ52" s="8"/>
      <c r="LA52" s="8"/>
      <c r="LB52" s="8"/>
      <c r="LC52" s="8"/>
      <c r="LD52" s="8"/>
      <c r="LE52" s="8"/>
      <c r="LF52" s="8"/>
      <c r="LG52" s="8"/>
      <c r="LH52" s="8"/>
      <c r="LI52" s="99"/>
      <c r="LJ52" s="99"/>
      <c r="LK52" s="99"/>
      <c r="LL52" s="99"/>
      <c r="LM52" s="99"/>
      <c r="LN52" s="99"/>
      <c r="LO52" s="99"/>
      <c r="LP52" s="99"/>
      <c r="LQ52" s="99"/>
      <c r="LR52" s="99"/>
      <c r="LS52" s="8"/>
      <c r="LT52" s="8"/>
      <c r="LU52" s="138"/>
      <c r="LV52" s="8"/>
      <c r="LW52" s="8"/>
      <c r="LX52" s="8"/>
      <c r="LY52" s="8"/>
      <c r="LZ52" s="8"/>
      <c r="MA52" s="8"/>
      <c r="MB52" s="8"/>
      <c r="MC52" s="8"/>
      <c r="MD52" s="8"/>
      <c r="ME52" s="8"/>
      <c r="MF52" s="8"/>
      <c r="MG52" s="8"/>
      <c r="MH52" s="8"/>
      <c r="MI52" s="8"/>
      <c r="MJ52" s="98"/>
      <c r="MK52" s="8"/>
      <c r="ML52" s="8"/>
      <c r="MM52" s="8"/>
      <c r="MN52" s="8"/>
      <c r="MO52" s="8"/>
      <c r="MP52" s="8"/>
      <c r="MQ52" s="8"/>
      <c r="MR52" s="8"/>
      <c r="MS52" s="8"/>
      <c r="MT52" s="8"/>
      <c r="MU52" s="8"/>
      <c r="MV52" s="8"/>
      <c r="MW52" s="8"/>
      <c r="MX52" s="8"/>
      <c r="MY52" s="8"/>
      <c r="MZ52" s="8"/>
      <c r="NA52" s="8"/>
      <c r="NB52" s="8"/>
      <c r="NC52" s="8"/>
      <c r="ND52" s="8"/>
      <c r="NE52" s="8"/>
      <c r="NF52" s="8"/>
      <c r="NG52" s="8"/>
      <c r="NH52" s="8"/>
      <c r="NI52" s="8"/>
      <c r="NJ52" s="8"/>
      <c r="NK52" s="8"/>
      <c r="NL52" s="8"/>
      <c r="NM52" s="8"/>
      <c r="NN52" s="8"/>
      <c r="NO52" s="8"/>
      <c r="NP52" s="8"/>
      <c r="NQ52" s="8"/>
      <c r="NR52" s="8"/>
      <c r="NS52" s="8"/>
      <c r="NT52" s="8"/>
      <c r="NU52" s="8"/>
      <c r="NV52" s="8"/>
      <c r="NW52" s="8"/>
      <c r="NX52" s="8"/>
      <c r="NY52" s="8"/>
      <c r="NZ52" s="8"/>
      <c r="OA52" s="8"/>
      <c r="OB52" s="8"/>
      <c r="OC52" s="8"/>
      <c r="OD52" s="8"/>
      <c r="OE52" s="8"/>
      <c r="OF52" s="8"/>
      <c r="OG52" s="8"/>
      <c r="OH52" s="8"/>
      <c r="OI52" s="8"/>
      <c r="OJ52" s="8"/>
      <c r="OK52" s="8"/>
      <c r="OL52" s="8"/>
      <c r="OM52" s="8"/>
      <c r="ON52" s="8"/>
      <c r="OO52" s="8"/>
      <c r="OP52" s="8"/>
      <c r="OQ52" s="8"/>
      <c r="OR52" s="8"/>
      <c r="OS52" s="8"/>
      <c r="OT52" s="8"/>
      <c r="OU52" s="8"/>
      <c r="OV52" s="8"/>
      <c r="OW52" s="8"/>
      <c r="OX52" s="8"/>
      <c r="OY52" s="8"/>
      <c r="OZ52" s="29"/>
      <c r="PA52" s="8"/>
      <c r="PB52" s="8"/>
      <c r="PC52" s="8"/>
      <c r="PD52" s="8"/>
      <c r="PE52" s="8"/>
      <c r="PF52" s="8"/>
      <c r="PG52" s="29"/>
      <c r="PH52" s="8"/>
      <c r="PI52" s="8"/>
      <c r="PJ52" s="8"/>
      <c r="PK52" s="8"/>
      <c r="PL52" s="8"/>
      <c r="PM52" s="8"/>
      <c r="PN52" s="202"/>
    </row>
    <row r="53" spans="1:431" ht="15.6">
      <c r="A53" s="56"/>
      <c r="B53" s="60">
        <f t="shared" si="15"/>
        <v>39</v>
      </c>
      <c r="C53" s="31"/>
      <c r="D53" s="218" t="s">
        <v>73</v>
      </c>
      <c r="E53" s="217"/>
      <c r="F53" s="217"/>
      <c r="G53" s="217"/>
      <c r="H53" s="217"/>
      <c r="I53" s="135"/>
      <c r="J53" s="96" t="s">
        <v>31</v>
      </c>
      <c r="K53" s="32"/>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c r="BZ53" s="8"/>
      <c r="CA53" s="8"/>
      <c r="CB53" s="8"/>
      <c r="CC53" s="8"/>
      <c r="CD53" s="8"/>
      <c r="CE53" s="8"/>
      <c r="CF53" s="8"/>
      <c r="CG53" s="8"/>
      <c r="CH53" s="8"/>
      <c r="CI53" s="8"/>
      <c r="CJ53" s="8"/>
      <c r="CK53" s="8"/>
      <c r="CL53" s="8"/>
      <c r="CM53" s="8"/>
      <c r="CN53" s="8"/>
      <c r="CO53" s="8"/>
      <c r="CP53" s="8"/>
      <c r="CQ53" s="8"/>
      <c r="CR53" s="8"/>
      <c r="CS53" s="8"/>
      <c r="CT53" s="8"/>
      <c r="CU53" s="8"/>
      <c r="CV53" s="8"/>
      <c r="CW53" s="8"/>
      <c r="CX53" s="8"/>
      <c r="CY53" s="8"/>
      <c r="CZ53" s="8"/>
      <c r="DA53" s="8"/>
      <c r="DB53" s="8"/>
      <c r="DC53" s="8"/>
      <c r="DD53" s="8"/>
      <c r="DE53" s="8"/>
      <c r="DF53" s="8"/>
      <c r="DG53" s="8"/>
      <c r="DH53" s="8"/>
      <c r="DI53" s="8"/>
      <c r="DJ53" s="8"/>
      <c r="DK53" s="8"/>
      <c r="DL53" s="8"/>
      <c r="DM53" s="8"/>
      <c r="DN53" s="8"/>
      <c r="DO53" s="8"/>
      <c r="DP53" s="8"/>
      <c r="DQ53" s="8"/>
      <c r="DR53" s="8"/>
      <c r="DS53" s="8"/>
      <c r="DT53" s="8"/>
      <c r="DU53" s="8"/>
      <c r="DV53" s="8"/>
      <c r="DW53" s="8"/>
      <c r="DX53" s="8"/>
      <c r="DY53" s="8"/>
      <c r="DZ53" s="8"/>
      <c r="EA53" s="8"/>
      <c r="EB53" s="8"/>
      <c r="EC53" s="8"/>
      <c r="ED53" s="8"/>
      <c r="EE53" s="8"/>
      <c r="EF53" s="8"/>
      <c r="EG53" s="8"/>
      <c r="EH53" s="8"/>
      <c r="EI53" s="8"/>
      <c r="EJ53" s="8"/>
      <c r="EK53" s="8"/>
      <c r="EL53" s="8"/>
      <c r="EM53" s="8"/>
      <c r="EN53" s="8"/>
      <c r="EO53" s="8"/>
      <c r="EP53" s="8"/>
      <c r="EQ53" s="8"/>
      <c r="ER53" s="8"/>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8"/>
      <c r="HI53" s="8"/>
      <c r="HJ53" s="8"/>
      <c r="HK53" s="8"/>
      <c r="HL53" s="8"/>
      <c r="HM53" s="8"/>
      <c r="HN53" s="8"/>
      <c r="HO53" s="8"/>
      <c r="HP53" s="8"/>
      <c r="HQ53" s="8"/>
      <c r="HR53" s="8"/>
      <c r="HS53" s="8"/>
      <c r="HT53" s="8"/>
      <c r="HU53" s="8"/>
      <c r="HV53" s="8"/>
      <c r="HW53" s="8"/>
      <c r="HX53" s="8"/>
      <c r="HY53" s="8"/>
      <c r="HZ53" s="8"/>
      <c r="IA53" s="8"/>
      <c r="IB53" s="8"/>
      <c r="IC53" s="8"/>
      <c r="ID53" s="8"/>
      <c r="IE53" s="8"/>
      <c r="IF53" s="8"/>
      <c r="IG53" s="8"/>
      <c r="IH53" s="8"/>
      <c r="II53" s="8"/>
      <c r="IJ53" s="8"/>
      <c r="IK53" s="8"/>
      <c r="IL53" s="8"/>
      <c r="IM53" s="8"/>
      <c r="IN53" s="8"/>
      <c r="IO53" s="8"/>
      <c r="IP53" s="8"/>
      <c r="IQ53" s="8"/>
      <c r="IR53" s="8"/>
      <c r="IS53" s="8"/>
      <c r="IT53" s="8"/>
      <c r="IU53" s="8"/>
      <c r="IV53" s="8"/>
      <c r="IW53" s="8"/>
      <c r="IX53" s="8"/>
      <c r="IY53" s="8"/>
      <c r="IZ53" s="8"/>
      <c r="JA53" s="8"/>
      <c r="JB53" s="8"/>
      <c r="JC53" s="8"/>
      <c r="JD53" s="8"/>
      <c r="JE53" s="8"/>
      <c r="JF53" s="8"/>
      <c r="JG53" s="8"/>
      <c r="JH53" s="8"/>
      <c r="JI53" s="8"/>
      <c r="JJ53" s="8"/>
      <c r="JK53" s="8"/>
      <c r="JL53" s="8"/>
      <c r="JM53" s="8"/>
      <c r="JN53" s="8"/>
      <c r="JO53" s="8"/>
      <c r="JP53" s="8"/>
      <c r="JQ53" s="8"/>
      <c r="JR53" s="8"/>
      <c r="JS53" s="8"/>
      <c r="JT53" s="8"/>
      <c r="JU53" s="8"/>
      <c r="JV53" s="8"/>
      <c r="JW53" s="8"/>
      <c r="JX53" s="8"/>
      <c r="JY53" s="8"/>
      <c r="JZ53" s="8"/>
      <c r="KA53" s="8"/>
      <c r="KB53" s="8"/>
      <c r="KC53" s="8"/>
      <c r="KD53" s="8"/>
      <c r="KE53" s="8"/>
      <c r="KF53" s="8"/>
      <c r="KG53" s="8"/>
      <c r="KH53" s="8"/>
      <c r="KI53" s="8"/>
      <c r="KJ53" s="8"/>
      <c r="KK53" s="8"/>
      <c r="KL53" s="8"/>
      <c r="KM53" s="8"/>
      <c r="KN53" s="8"/>
      <c r="KO53" s="8"/>
      <c r="KP53" s="8"/>
      <c r="KQ53" s="8"/>
      <c r="KR53" s="8"/>
      <c r="KS53" s="8"/>
      <c r="KT53" s="8"/>
      <c r="KU53" s="8"/>
      <c r="KV53" s="8"/>
      <c r="KW53" s="8"/>
      <c r="KX53" s="8"/>
      <c r="KY53" s="8"/>
      <c r="KZ53" s="8"/>
      <c r="LA53" s="8"/>
      <c r="LB53" s="8"/>
      <c r="LC53" s="8"/>
      <c r="LD53" s="8"/>
      <c r="LE53" s="8"/>
      <c r="LF53" s="8"/>
      <c r="LG53" s="8"/>
      <c r="LH53" s="8"/>
      <c r="LI53" s="8"/>
      <c r="LJ53" s="8"/>
      <c r="LK53" s="8"/>
      <c r="LL53" s="99"/>
      <c r="LM53" s="99"/>
      <c r="LN53" s="99"/>
      <c r="LO53" s="99"/>
      <c r="LP53" s="99"/>
      <c r="LQ53" s="99"/>
      <c r="LR53" s="99"/>
      <c r="LS53" s="99"/>
      <c r="LT53" s="99"/>
      <c r="LU53" s="99"/>
      <c r="LV53" s="99"/>
      <c r="LW53" s="100"/>
      <c r="LX53" s="8"/>
      <c r="LY53" s="8"/>
      <c r="LZ53" s="8"/>
      <c r="MA53" s="8"/>
      <c r="MB53" s="8"/>
      <c r="MC53" s="8"/>
      <c r="MD53" s="8"/>
      <c r="ME53" s="8"/>
      <c r="MF53" s="8"/>
      <c r="MG53" s="8"/>
      <c r="MH53" s="8"/>
      <c r="MI53" s="8"/>
      <c r="MJ53" s="98"/>
      <c r="MK53" s="8"/>
      <c r="ML53" s="8"/>
      <c r="MM53" s="8"/>
      <c r="MN53" s="8"/>
      <c r="MO53" s="8"/>
      <c r="MP53" s="8"/>
      <c r="MQ53" s="8"/>
      <c r="MR53" s="8"/>
      <c r="MS53" s="8"/>
      <c r="MT53" s="8"/>
      <c r="MU53" s="8"/>
      <c r="MV53" s="8"/>
      <c r="MW53" s="8"/>
      <c r="MX53" s="8"/>
      <c r="MY53" s="8"/>
      <c r="MZ53" s="8"/>
      <c r="NA53" s="8"/>
      <c r="NB53" s="8"/>
      <c r="NC53" s="8"/>
      <c r="ND53" s="8"/>
      <c r="NE53" s="8"/>
      <c r="NF53" s="8"/>
      <c r="NG53" s="8"/>
      <c r="NH53" s="8"/>
      <c r="NI53" s="8"/>
      <c r="NJ53" s="8"/>
      <c r="NK53" s="8"/>
      <c r="NL53" s="8"/>
      <c r="NM53" s="8"/>
      <c r="NN53" s="8"/>
      <c r="NO53" s="8"/>
      <c r="NP53" s="8"/>
      <c r="NQ53" s="8"/>
      <c r="NR53" s="8"/>
      <c r="NS53" s="8"/>
      <c r="NT53" s="8"/>
      <c r="NU53" s="8"/>
      <c r="NV53" s="8"/>
      <c r="NW53" s="8"/>
      <c r="NX53" s="8"/>
      <c r="NY53" s="8"/>
      <c r="NZ53" s="8"/>
      <c r="OA53" s="8"/>
      <c r="OB53" s="8"/>
      <c r="OC53" s="8"/>
      <c r="OD53" s="8"/>
      <c r="OE53" s="8"/>
      <c r="OF53" s="8"/>
      <c r="OG53" s="8"/>
      <c r="OH53" s="8"/>
      <c r="OI53" s="8"/>
      <c r="OJ53" s="8"/>
      <c r="OK53" s="8"/>
      <c r="OL53" s="8"/>
      <c r="OM53" s="8"/>
      <c r="ON53" s="8"/>
      <c r="OO53" s="8"/>
      <c r="OP53" s="8"/>
      <c r="OQ53" s="8"/>
      <c r="OR53" s="8"/>
      <c r="OS53" s="8"/>
      <c r="OT53" s="8"/>
      <c r="OU53" s="8"/>
      <c r="OV53" s="8"/>
      <c r="OW53" s="8"/>
      <c r="OX53" s="8"/>
      <c r="OY53" s="8"/>
      <c r="OZ53" s="29"/>
      <c r="PA53" s="8"/>
      <c r="PB53" s="8"/>
      <c r="PC53" s="8"/>
      <c r="PD53" s="8"/>
      <c r="PE53" s="8"/>
      <c r="PF53" s="8"/>
      <c r="PG53" s="29"/>
      <c r="PH53" s="8"/>
      <c r="PI53" s="8"/>
      <c r="PJ53" s="8"/>
      <c r="PK53" s="8"/>
      <c r="PL53" s="8"/>
      <c r="PM53" s="8"/>
      <c r="PN53" s="202"/>
    </row>
    <row r="54" spans="1:431" ht="15.6">
      <c r="A54" s="56"/>
      <c r="B54" s="60">
        <f t="shared" si="15"/>
        <v>40</v>
      </c>
      <c r="C54" s="31"/>
      <c r="D54" s="218" t="s">
        <v>74</v>
      </c>
      <c r="E54" s="217"/>
      <c r="F54" s="217"/>
      <c r="G54" s="217"/>
      <c r="H54" s="217"/>
      <c r="I54" s="135"/>
      <c r="J54" s="96" t="s">
        <v>57</v>
      </c>
      <c r="K54" s="32"/>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c r="BY54" s="8"/>
      <c r="BZ54" s="8"/>
      <c r="CA54" s="8"/>
      <c r="CB54" s="8"/>
      <c r="CC54" s="8"/>
      <c r="CD54" s="8"/>
      <c r="CE54" s="8"/>
      <c r="CF54" s="8"/>
      <c r="CG54" s="8"/>
      <c r="CH54" s="8"/>
      <c r="CI54" s="8"/>
      <c r="CJ54" s="8"/>
      <c r="CK54" s="8"/>
      <c r="CL54" s="8"/>
      <c r="CM54" s="8"/>
      <c r="CN54" s="8"/>
      <c r="CO54" s="8"/>
      <c r="CP54" s="8"/>
      <c r="CQ54" s="8"/>
      <c r="CR54" s="8"/>
      <c r="CS54" s="8"/>
      <c r="CT54" s="8"/>
      <c r="CU54" s="8"/>
      <c r="CV54" s="8"/>
      <c r="CW54" s="8"/>
      <c r="CX54" s="8"/>
      <c r="CY54" s="8"/>
      <c r="CZ54" s="8"/>
      <c r="DA54" s="8"/>
      <c r="DB54" s="8"/>
      <c r="DC54" s="8"/>
      <c r="DD54" s="8"/>
      <c r="DE54" s="8"/>
      <c r="DF54" s="8"/>
      <c r="DG54" s="8"/>
      <c r="DH54" s="8"/>
      <c r="DI54" s="8"/>
      <c r="DJ54" s="8"/>
      <c r="DK54" s="8"/>
      <c r="DL54" s="8"/>
      <c r="DM54" s="8"/>
      <c r="DN54" s="8"/>
      <c r="DO54" s="8"/>
      <c r="DP54" s="8"/>
      <c r="DQ54" s="8"/>
      <c r="DR54" s="8"/>
      <c r="DS54" s="8"/>
      <c r="DT54" s="8"/>
      <c r="DU54" s="8"/>
      <c r="DV54" s="8"/>
      <c r="DW54" s="8"/>
      <c r="DX54" s="8"/>
      <c r="DY54" s="8"/>
      <c r="DZ54" s="8"/>
      <c r="EA54" s="8"/>
      <c r="EB54" s="8"/>
      <c r="EC54" s="8"/>
      <c r="ED54" s="8"/>
      <c r="EE54" s="8"/>
      <c r="EF54" s="8"/>
      <c r="EG54" s="8"/>
      <c r="EH54" s="8"/>
      <c r="EI54" s="8"/>
      <c r="EJ54" s="8"/>
      <c r="EK54" s="8"/>
      <c r="EL54" s="8"/>
      <c r="EM54" s="8"/>
      <c r="EN54" s="8"/>
      <c r="EO54" s="8"/>
      <c r="EP54" s="8"/>
      <c r="EQ54" s="8"/>
      <c r="ER54" s="8"/>
      <c r="ES54" s="8"/>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8"/>
      <c r="HI54" s="8"/>
      <c r="HJ54" s="8"/>
      <c r="HK54" s="8"/>
      <c r="HL54" s="8"/>
      <c r="HM54" s="8"/>
      <c r="HN54" s="8"/>
      <c r="HO54" s="8"/>
      <c r="HP54" s="8"/>
      <c r="HQ54" s="8"/>
      <c r="HR54" s="8"/>
      <c r="HS54" s="8"/>
      <c r="HT54" s="8"/>
      <c r="HU54" s="8"/>
      <c r="HV54" s="8"/>
      <c r="HW54" s="8"/>
      <c r="HX54" s="8"/>
      <c r="HY54" s="8"/>
      <c r="HZ54" s="8"/>
      <c r="IA54" s="8"/>
      <c r="IB54" s="8"/>
      <c r="IC54" s="8"/>
      <c r="ID54" s="8"/>
      <c r="IE54" s="8"/>
      <c r="IF54" s="8"/>
      <c r="IG54" s="8"/>
      <c r="IH54" s="8"/>
      <c r="II54" s="8"/>
      <c r="IJ54" s="8"/>
      <c r="IK54" s="8"/>
      <c r="IL54" s="8"/>
      <c r="IM54" s="8"/>
      <c r="IN54" s="8"/>
      <c r="IO54" s="8"/>
      <c r="IP54" s="8"/>
      <c r="IQ54" s="8"/>
      <c r="IR54" s="8"/>
      <c r="IS54" s="8"/>
      <c r="IT54" s="8"/>
      <c r="IU54" s="8"/>
      <c r="IV54" s="8"/>
      <c r="IW54" s="8"/>
      <c r="IX54" s="8"/>
      <c r="IY54" s="8"/>
      <c r="IZ54" s="8"/>
      <c r="JA54" s="8"/>
      <c r="JB54" s="8"/>
      <c r="JC54" s="8"/>
      <c r="JD54" s="8"/>
      <c r="JE54" s="8"/>
      <c r="JF54" s="8"/>
      <c r="JG54" s="8"/>
      <c r="JH54" s="8"/>
      <c r="JI54" s="8"/>
      <c r="JJ54" s="8"/>
      <c r="JK54" s="8"/>
      <c r="JL54" s="8"/>
      <c r="JM54" s="8"/>
      <c r="JN54" s="8"/>
      <c r="JO54" s="8"/>
      <c r="JP54" s="8"/>
      <c r="JQ54" s="8"/>
      <c r="JR54" s="8"/>
      <c r="JS54" s="8"/>
      <c r="JT54" s="8"/>
      <c r="JU54" s="8"/>
      <c r="JV54" s="8"/>
      <c r="JW54" s="8"/>
      <c r="JX54" s="8"/>
      <c r="JY54" s="8"/>
      <c r="JZ54" s="8"/>
      <c r="KA54" s="8"/>
      <c r="KB54" s="8"/>
      <c r="KC54" s="8"/>
      <c r="KD54" s="8"/>
      <c r="KE54" s="8"/>
      <c r="KF54" s="8"/>
      <c r="KG54" s="8"/>
      <c r="KH54" s="8"/>
      <c r="KI54" s="8"/>
      <c r="KJ54" s="8"/>
      <c r="KK54" s="8"/>
      <c r="KL54" s="8"/>
      <c r="KM54" s="8"/>
      <c r="KN54" s="8"/>
      <c r="KO54" s="8"/>
      <c r="KP54" s="8"/>
      <c r="KQ54" s="8"/>
      <c r="KR54" s="8"/>
      <c r="KS54" s="8"/>
      <c r="KT54" s="8"/>
      <c r="KU54" s="8"/>
      <c r="KV54" s="8"/>
      <c r="KW54" s="8"/>
      <c r="KX54" s="8"/>
      <c r="KY54" s="8"/>
      <c r="KZ54" s="8"/>
      <c r="LA54" s="8"/>
      <c r="LB54" s="8"/>
      <c r="LC54" s="8"/>
      <c r="LD54" s="8"/>
      <c r="LE54" s="8"/>
      <c r="LF54" s="8"/>
      <c r="LG54" s="8"/>
      <c r="LH54" s="8"/>
      <c r="LI54" s="8"/>
      <c r="LJ54" s="8"/>
      <c r="LK54" s="8"/>
      <c r="LL54" s="8"/>
      <c r="LM54" s="8"/>
      <c r="LN54" s="8"/>
      <c r="LO54" s="8"/>
      <c r="LP54" s="8"/>
      <c r="LQ54" s="8"/>
      <c r="LR54" s="8"/>
      <c r="LS54" s="8"/>
      <c r="LT54" s="8"/>
      <c r="LU54" s="8"/>
      <c r="LV54" s="99"/>
      <c r="LW54" s="99"/>
      <c r="LX54" s="99"/>
      <c r="LY54" s="99"/>
      <c r="LZ54" s="99"/>
      <c r="MA54" s="99"/>
      <c r="MB54" s="100"/>
      <c r="MC54" s="8"/>
      <c r="MD54" s="8"/>
      <c r="ME54" s="8"/>
      <c r="MF54" s="8"/>
      <c r="MG54" s="8"/>
      <c r="MH54" s="8"/>
      <c r="MI54" s="8"/>
      <c r="MJ54" s="98"/>
      <c r="MK54" s="8"/>
      <c r="ML54" s="8"/>
      <c r="MM54" s="8"/>
      <c r="MN54" s="8"/>
      <c r="MO54" s="8"/>
      <c r="MP54" s="8"/>
      <c r="MQ54" s="8"/>
      <c r="MR54" s="8"/>
      <c r="MS54" s="8"/>
      <c r="MT54" s="8"/>
      <c r="MU54" s="8"/>
      <c r="MV54" s="8"/>
      <c r="MW54" s="8"/>
      <c r="MX54" s="8"/>
      <c r="MY54" s="8"/>
      <c r="MZ54" s="8"/>
      <c r="NA54" s="8"/>
      <c r="NB54" s="8"/>
      <c r="NC54" s="8"/>
      <c r="ND54" s="8"/>
      <c r="NE54" s="8"/>
      <c r="NF54" s="8"/>
      <c r="NG54" s="8"/>
      <c r="NH54" s="8"/>
      <c r="NI54" s="8"/>
      <c r="NJ54" s="8"/>
      <c r="NK54" s="8"/>
      <c r="NL54" s="8"/>
      <c r="NM54" s="8"/>
      <c r="NN54" s="8"/>
      <c r="NO54" s="8"/>
      <c r="NP54" s="8"/>
      <c r="NQ54" s="8"/>
      <c r="NR54" s="8"/>
      <c r="NS54" s="8"/>
      <c r="NT54" s="8"/>
      <c r="NU54" s="8"/>
      <c r="NV54" s="8"/>
      <c r="NW54" s="8"/>
      <c r="NX54" s="8"/>
      <c r="NY54" s="8"/>
      <c r="NZ54" s="8"/>
      <c r="OA54" s="8"/>
      <c r="OB54" s="8"/>
      <c r="OC54" s="8"/>
      <c r="OD54" s="8"/>
      <c r="OE54" s="8"/>
      <c r="OF54" s="8"/>
      <c r="OG54" s="8"/>
      <c r="OH54" s="8"/>
      <c r="OI54" s="8"/>
      <c r="OJ54" s="8"/>
      <c r="OK54" s="8"/>
      <c r="OL54" s="8"/>
      <c r="OM54" s="8"/>
      <c r="ON54" s="8"/>
      <c r="OO54" s="8"/>
      <c r="OP54" s="8"/>
      <c r="OQ54" s="8"/>
      <c r="OR54" s="8"/>
      <c r="OS54" s="8"/>
      <c r="OT54" s="8"/>
      <c r="OU54" s="8"/>
      <c r="OV54" s="8"/>
      <c r="OW54" s="8"/>
      <c r="OX54" s="8"/>
      <c r="OY54" s="8"/>
      <c r="OZ54" s="29"/>
      <c r="PA54" s="8"/>
      <c r="PB54" s="8"/>
      <c r="PC54" s="8"/>
      <c r="PD54" s="8"/>
      <c r="PE54" s="8"/>
      <c r="PF54" s="8"/>
      <c r="PG54" s="29"/>
      <c r="PH54" s="8"/>
      <c r="PI54" s="8"/>
      <c r="PJ54" s="8"/>
      <c r="PK54" s="8"/>
      <c r="PL54" s="8"/>
      <c r="PM54" s="8"/>
      <c r="PN54" s="202"/>
    </row>
    <row r="55" spans="1:431" ht="18" customHeight="1">
      <c r="A55" s="56"/>
      <c r="B55" s="60"/>
      <c r="C55" s="31"/>
      <c r="D55" s="221" t="s">
        <v>75</v>
      </c>
      <c r="E55" s="222"/>
      <c r="F55" s="222"/>
      <c r="G55" s="222"/>
      <c r="H55" s="222"/>
      <c r="I55" s="222"/>
      <c r="J55" s="96" t="s">
        <v>7</v>
      </c>
      <c r="K55" s="32"/>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8"/>
      <c r="CA55" s="8"/>
      <c r="CB55" s="8"/>
      <c r="CC55" s="8"/>
      <c r="CD55" s="8"/>
      <c r="CE55" s="8"/>
      <c r="CF55" s="8"/>
      <c r="CG55" s="8"/>
      <c r="CH55" s="8"/>
      <c r="CI55" s="8"/>
      <c r="CJ55" s="8"/>
      <c r="CK55" s="8"/>
      <c r="CL55" s="8"/>
      <c r="CM55" s="8"/>
      <c r="CN55" s="8"/>
      <c r="CO55" s="8"/>
      <c r="CP55" s="8"/>
      <c r="CQ55" s="8"/>
      <c r="CR55" s="8"/>
      <c r="CS55" s="8"/>
      <c r="CT55" s="8"/>
      <c r="CU55" s="8"/>
      <c r="CV55" s="8"/>
      <c r="CW55" s="8"/>
      <c r="CX55" s="8"/>
      <c r="CY55" s="8"/>
      <c r="CZ55" s="8"/>
      <c r="DA55" s="8"/>
      <c r="DB55" s="8"/>
      <c r="DC55" s="8"/>
      <c r="DD55" s="8"/>
      <c r="DE55" s="8"/>
      <c r="DF55" s="8"/>
      <c r="DG55" s="8"/>
      <c r="DH55" s="8"/>
      <c r="DI55" s="8"/>
      <c r="DJ55" s="8"/>
      <c r="DK55" s="8"/>
      <c r="DL55" s="8"/>
      <c r="DM55" s="8"/>
      <c r="DN55" s="8"/>
      <c r="DO55" s="8"/>
      <c r="DP55" s="8"/>
      <c r="DQ55" s="8"/>
      <c r="DR55" s="8"/>
      <c r="DS55" s="8"/>
      <c r="DT55" s="8"/>
      <c r="DU55" s="8"/>
      <c r="DV55" s="8"/>
      <c r="DW55" s="8"/>
      <c r="DX55" s="8"/>
      <c r="DY55" s="8"/>
      <c r="DZ55" s="8"/>
      <c r="EA55" s="8"/>
      <c r="EB55" s="8"/>
      <c r="EC55" s="8"/>
      <c r="ED55" s="8"/>
      <c r="EE55" s="8"/>
      <c r="EF55" s="8"/>
      <c r="EG55" s="8"/>
      <c r="EH55" s="8"/>
      <c r="EI55" s="8"/>
      <c r="EJ55" s="8"/>
      <c r="EK55" s="8"/>
      <c r="EL55" s="8"/>
      <c r="EM55" s="8"/>
      <c r="EN55" s="8"/>
      <c r="EO55" s="8"/>
      <c r="EP55" s="8"/>
      <c r="EQ55" s="8"/>
      <c r="ER55" s="8"/>
      <c r="ES55" s="8"/>
      <c r="ET55" s="8"/>
      <c r="EU55" s="8"/>
      <c r="EV55" s="8"/>
      <c r="EW55" s="8"/>
      <c r="EX55" s="8"/>
      <c r="EY55" s="8"/>
      <c r="EZ55" s="8"/>
      <c r="FA55" s="8"/>
      <c r="FB55" s="8"/>
      <c r="FC55" s="8"/>
      <c r="FD55" s="8"/>
      <c r="FE55" s="8"/>
      <c r="FF55" s="8"/>
      <c r="FG55" s="8"/>
      <c r="FH55" s="8"/>
      <c r="FI55" s="8"/>
      <c r="FJ55" s="8"/>
      <c r="FK55" s="8"/>
      <c r="FL55" s="8"/>
      <c r="FM55" s="8"/>
      <c r="FN55" s="8"/>
      <c r="FO55" s="8"/>
      <c r="FP55" s="8"/>
      <c r="FQ55" s="8"/>
      <c r="FR55" s="8"/>
      <c r="FS55" s="8"/>
      <c r="FT55" s="8"/>
      <c r="FU55" s="8"/>
      <c r="FV55" s="8"/>
      <c r="FW55" s="8"/>
      <c r="FX55" s="8"/>
      <c r="FY55" s="8"/>
      <c r="FZ55" s="8"/>
      <c r="GA55" s="8"/>
      <c r="GB55" s="8"/>
      <c r="GC55" s="8"/>
      <c r="GD55" s="8"/>
      <c r="GE55" s="8"/>
      <c r="GF55" s="8"/>
      <c r="GG55" s="8"/>
      <c r="GH55" s="8"/>
      <c r="GI55" s="8"/>
      <c r="GJ55" s="8"/>
      <c r="GK55" s="8"/>
      <c r="GL55" s="8"/>
      <c r="GM55" s="8"/>
      <c r="GN55" s="8"/>
      <c r="GO55" s="8"/>
      <c r="GP55" s="8"/>
      <c r="GQ55" s="8"/>
      <c r="GR55" s="8"/>
      <c r="GS55" s="8"/>
      <c r="GT55" s="8"/>
      <c r="GU55" s="8"/>
      <c r="GV55" s="8"/>
      <c r="GW55" s="8"/>
      <c r="GX55" s="8"/>
      <c r="GY55" s="8"/>
      <c r="GZ55" s="8"/>
      <c r="HA55" s="8"/>
      <c r="HB55" s="8"/>
      <c r="HC55" s="8"/>
      <c r="HD55" s="8"/>
      <c r="HE55" s="8"/>
      <c r="HF55" s="8"/>
      <c r="HG55" s="8"/>
      <c r="HH55" s="8"/>
      <c r="HI55" s="8"/>
      <c r="HJ55" s="8"/>
      <c r="HK55" s="8"/>
      <c r="HL55" s="8"/>
      <c r="HM55" s="8"/>
      <c r="HN55" s="8"/>
      <c r="HO55" s="8"/>
      <c r="HP55" s="8"/>
      <c r="HQ55" s="8"/>
      <c r="HR55" s="8"/>
      <c r="HS55" s="8"/>
      <c r="HT55" s="8"/>
      <c r="HU55" s="8"/>
      <c r="HV55" s="8"/>
      <c r="HW55" s="8"/>
      <c r="HX55" s="8"/>
      <c r="HY55" s="8"/>
      <c r="HZ55" s="8"/>
      <c r="IA55" s="8"/>
      <c r="IB55" s="8"/>
      <c r="IC55" s="8"/>
      <c r="ID55" s="8"/>
      <c r="IE55" s="8"/>
      <c r="IF55" s="8"/>
      <c r="IG55" s="8"/>
      <c r="IH55" s="8"/>
      <c r="II55" s="8"/>
      <c r="IJ55" s="8"/>
      <c r="IK55" s="8"/>
      <c r="IL55" s="8"/>
      <c r="IM55" s="8"/>
      <c r="IN55" s="8"/>
      <c r="IO55" s="8"/>
      <c r="IP55" s="8"/>
      <c r="IQ55" s="8"/>
      <c r="IR55" s="8"/>
      <c r="IS55" s="8"/>
      <c r="IT55" s="8"/>
      <c r="IU55" s="8"/>
      <c r="IV55" s="8"/>
      <c r="IW55" s="8"/>
      <c r="IX55" s="8"/>
      <c r="IY55" s="8"/>
      <c r="IZ55" s="8"/>
      <c r="JA55" s="8"/>
      <c r="JB55" s="8"/>
      <c r="JC55" s="8"/>
      <c r="JD55" s="8"/>
      <c r="JE55" s="8"/>
      <c r="JF55" s="8"/>
      <c r="JG55" s="8"/>
      <c r="JH55" s="8"/>
      <c r="JI55" s="8"/>
      <c r="JJ55" s="8"/>
      <c r="JK55" s="8"/>
      <c r="JL55" s="8"/>
      <c r="JM55" s="8"/>
      <c r="JN55" s="8"/>
      <c r="JO55" s="8"/>
      <c r="JP55" s="8"/>
      <c r="JQ55" s="8"/>
      <c r="JR55" s="8"/>
      <c r="JS55" s="8"/>
      <c r="JT55" s="8"/>
      <c r="JU55" s="8"/>
      <c r="JV55" s="8"/>
      <c r="JW55" s="8"/>
      <c r="JX55" s="8"/>
      <c r="JY55" s="8"/>
      <c r="JZ55" s="8"/>
      <c r="KA55" s="8"/>
      <c r="KB55" s="8"/>
      <c r="KC55" s="8"/>
      <c r="KD55" s="8"/>
      <c r="KE55" s="8"/>
      <c r="KF55" s="8"/>
      <c r="KG55" s="8"/>
      <c r="KH55" s="8"/>
      <c r="KI55" s="8"/>
      <c r="KJ55" s="8"/>
      <c r="KK55" s="8"/>
      <c r="KL55" s="8"/>
      <c r="KM55" s="8"/>
      <c r="KN55" s="8"/>
      <c r="KO55" s="8"/>
      <c r="KP55" s="8"/>
      <c r="KQ55" s="8"/>
      <c r="KR55" s="8"/>
      <c r="KS55" s="8"/>
      <c r="KT55" s="8"/>
      <c r="KU55" s="8"/>
      <c r="KV55" s="8"/>
      <c r="KW55" s="8"/>
      <c r="KX55" s="8"/>
      <c r="KY55" s="8"/>
      <c r="KZ55" s="8"/>
      <c r="LA55" s="8"/>
      <c r="LB55" s="8"/>
      <c r="LC55" s="8"/>
      <c r="LD55" s="8"/>
      <c r="LE55" s="8"/>
      <c r="LF55" s="8"/>
      <c r="LG55" s="8"/>
      <c r="LH55" s="8"/>
      <c r="LI55" s="8"/>
      <c r="LJ55" s="8"/>
      <c r="LK55" s="8"/>
      <c r="LL55" s="8"/>
      <c r="LM55" s="8"/>
      <c r="LN55" s="8"/>
      <c r="LO55" s="8"/>
      <c r="LP55" s="8"/>
      <c r="LQ55" s="8"/>
      <c r="LR55" s="8"/>
      <c r="LS55" s="8"/>
      <c r="LT55" s="8"/>
      <c r="LU55" s="8"/>
      <c r="LV55" s="99"/>
      <c r="LW55" s="99"/>
      <c r="LX55" s="99"/>
      <c r="LY55" s="99"/>
      <c r="LZ55" s="99"/>
      <c r="MA55" s="99"/>
      <c r="MB55" s="99"/>
      <c r="MC55" s="100"/>
      <c r="MD55" s="8"/>
      <c r="ME55" s="8"/>
      <c r="MF55" s="8"/>
      <c r="MG55" s="8"/>
      <c r="MH55" s="8"/>
      <c r="MI55" s="8"/>
      <c r="MJ55" s="98"/>
      <c r="MK55" s="8"/>
      <c r="ML55" s="8"/>
      <c r="MM55" s="8"/>
      <c r="MN55" s="8"/>
      <c r="MO55" s="8"/>
      <c r="MP55" s="8"/>
      <c r="MQ55" s="8"/>
      <c r="MR55" s="8"/>
      <c r="MS55" s="8"/>
      <c r="MT55" s="8"/>
      <c r="MU55" s="8"/>
      <c r="MV55" s="8"/>
      <c r="MW55" s="8"/>
      <c r="MX55" s="8"/>
      <c r="MY55" s="8"/>
      <c r="MZ55" s="8"/>
      <c r="NA55" s="8"/>
      <c r="NB55" s="8"/>
      <c r="NC55" s="8"/>
      <c r="ND55" s="8"/>
      <c r="NE55" s="8"/>
      <c r="NF55" s="8"/>
      <c r="NG55" s="8"/>
      <c r="NH55" s="8"/>
      <c r="NI55" s="8"/>
      <c r="NJ55" s="8"/>
      <c r="NK55" s="8"/>
      <c r="NL55" s="8"/>
      <c r="NM55" s="8"/>
      <c r="NN55" s="8"/>
      <c r="NO55" s="8"/>
      <c r="NP55" s="8"/>
      <c r="NQ55" s="8"/>
      <c r="NR55" s="8"/>
      <c r="NS55" s="8"/>
      <c r="NT55" s="8"/>
      <c r="NU55" s="8"/>
      <c r="NV55" s="8"/>
      <c r="NW55" s="8"/>
      <c r="NX55" s="8"/>
      <c r="NY55" s="8"/>
      <c r="NZ55" s="8"/>
      <c r="OA55" s="8"/>
      <c r="OB55" s="8"/>
      <c r="OC55" s="8"/>
      <c r="OD55" s="8"/>
      <c r="OE55" s="8"/>
      <c r="OF55" s="8"/>
      <c r="OG55" s="8"/>
      <c r="OH55" s="8"/>
      <c r="OI55" s="8"/>
      <c r="OJ55" s="8"/>
      <c r="OK55" s="8"/>
      <c r="OL55" s="8"/>
      <c r="OM55" s="8"/>
      <c r="ON55" s="8"/>
      <c r="OO55" s="8"/>
      <c r="OP55" s="8"/>
      <c r="OQ55" s="8"/>
      <c r="OR55" s="8"/>
      <c r="OS55" s="8"/>
      <c r="OT55" s="8"/>
      <c r="OU55" s="8"/>
      <c r="OV55" s="8"/>
      <c r="OW55" s="8"/>
      <c r="OX55" s="8"/>
      <c r="OY55" s="8"/>
      <c r="OZ55" s="29"/>
      <c r="PA55" s="8"/>
      <c r="PB55" s="8"/>
      <c r="PC55" s="8"/>
      <c r="PD55" s="8"/>
      <c r="PE55" s="8"/>
      <c r="PF55" s="8"/>
      <c r="PG55" s="29"/>
      <c r="PH55" s="8"/>
      <c r="PI55" s="8"/>
      <c r="PJ55" s="8"/>
      <c r="PK55" s="8"/>
      <c r="PL55" s="8"/>
      <c r="PM55" s="8"/>
      <c r="PN55" s="202"/>
    </row>
    <row r="56" spans="1:431" ht="15.6">
      <c r="A56" s="56"/>
      <c r="B56" s="60">
        <f t="shared" si="15"/>
        <v>42</v>
      </c>
      <c r="C56" s="31"/>
      <c r="D56" s="136" t="s">
        <v>76</v>
      </c>
      <c r="E56" s="136"/>
      <c r="F56" s="136"/>
      <c r="G56" s="136"/>
      <c r="H56" s="136"/>
      <c r="I56" s="136"/>
      <c r="J56" s="96" t="s">
        <v>57</v>
      </c>
      <c r="K56" s="32"/>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8"/>
      <c r="DI56" s="8"/>
      <c r="DJ56" s="8"/>
      <c r="DK56" s="8"/>
      <c r="DL56" s="8"/>
      <c r="DM56" s="8"/>
      <c r="DN56" s="8"/>
      <c r="DO56" s="8"/>
      <c r="DP56" s="8"/>
      <c r="DQ56" s="8"/>
      <c r="DR56" s="8"/>
      <c r="DS56" s="8"/>
      <c r="DT56" s="8"/>
      <c r="DU56" s="8"/>
      <c r="DV56" s="8"/>
      <c r="DW56" s="8"/>
      <c r="DX56" s="8"/>
      <c r="DY56" s="8"/>
      <c r="DZ56" s="8"/>
      <c r="EA56" s="8"/>
      <c r="EB56" s="8"/>
      <c r="EC56" s="8"/>
      <c r="ED56" s="8"/>
      <c r="EE56" s="8"/>
      <c r="EF56" s="8"/>
      <c r="EG56" s="8"/>
      <c r="EH56" s="8"/>
      <c r="EI56" s="8"/>
      <c r="EJ56" s="8"/>
      <c r="EK56" s="8"/>
      <c r="EL56" s="8"/>
      <c r="EM56" s="8"/>
      <c r="EN56" s="8"/>
      <c r="EO56" s="8"/>
      <c r="EP56" s="8"/>
      <c r="EQ56" s="8"/>
      <c r="ER56" s="8"/>
      <c r="ES56" s="8"/>
      <c r="ET56" s="8"/>
      <c r="EU56" s="8"/>
      <c r="EV56" s="8"/>
      <c r="EW56" s="8"/>
      <c r="EX56" s="8"/>
      <c r="EY56" s="8"/>
      <c r="EZ56" s="8"/>
      <c r="FA56" s="8"/>
      <c r="FB56" s="8"/>
      <c r="FC56" s="8"/>
      <c r="FD56" s="8"/>
      <c r="FE56" s="8"/>
      <c r="FF56" s="8"/>
      <c r="FG56" s="8"/>
      <c r="FH56" s="8"/>
      <c r="FI56" s="8"/>
      <c r="FJ56" s="8"/>
      <c r="FK56" s="8"/>
      <c r="FL56" s="8"/>
      <c r="FM56" s="8"/>
      <c r="FN56" s="8"/>
      <c r="FO56" s="8"/>
      <c r="FP56" s="8"/>
      <c r="FQ56" s="8"/>
      <c r="FR56" s="8"/>
      <c r="FS56" s="8"/>
      <c r="FT56" s="8"/>
      <c r="FU56" s="8"/>
      <c r="FV56" s="8"/>
      <c r="FW56" s="8"/>
      <c r="FX56" s="8"/>
      <c r="FY56" s="8"/>
      <c r="FZ56" s="8"/>
      <c r="GA56" s="8"/>
      <c r="GB56" s="8"/>
      <c r="GC56" s="8"/>
      <c r="GD56" s="8"/>
      <c r="GE56" s="8"/>
      <c r="GF56" s="8"/>
      <c r="GG56" s="8"/>
      <c r="GH56" s="8"/>
      <c r="GI56" s="8"/>
      <c r="GJ56" s="8"/>
      <c r="GK56" s="8"/>
      <c r="GL56" s="8"/>
      <c r="GM56" s="8"/>
      <c r="GN56" s="8"/>
      <c r="GO56" s="8"/>
      <c r="GP56" s="8"/>
      <c r="GQ56" s="8"/>
      <c r="GR56" s="8"/>
      <c r="GS56" s="8"/>
      <c r="GT56" s="8"/>
      <c r="GU56" s="8"/>
      <c r="GV56" s="8"/>
      <c r="GW56" s="8"/>
      <c r="GX56" s="8"/>
      <c r="GY56" s="8"/>
      <c r="GZ56" s="8"/>
      <c r="HA56" s="8"/>
      <c r="HB56" s="8"/>
      <c r="HC56" s="8"/>
      <c r="HD56" s="8"/>
      <c r="HE56" s="8"/>
      <c r="HF56" s="8"/>
      <c r="HG56" s="8"/>
      <c r="HH56" s="8"/>
      <c r="HI56" s="8"/>
      <c r="HJ56" s="8"/>
      <c r="HK56" s="8"/>
      <c r="HL56" s="8"/>
      <c r="HM56" s="8"/>
      <c r="HN56" s="8"/>
      <c r="HO56" s="8"/>
      <c r="HP56" s="8"/>
      <c r="HQ56" s="8"/>
      <c r="HR56" s="8"/>
      <c r="HS56" s="8"/>
      <c r="HT56" s="8"/>
      <c r="HU56" s="8"/>
      <c r="HV56" s="8"/>
      <c r="HW56" s="8"/>
      <c r="HX56" s="8"/>
      <c r="HY56" s="8"/>
      <c r="HZ56" s="8"/>
      <c r="IA56" s="8"/>
      <c r="IB56" s="8"/>
      <c r="IC56" s="8"/>
      <c r="ID56" s="8"/>
      <c r="IE56" s="8"/>
      <c r="IF56" s="8"/>
      <c r="IG56" s="8"/>
      <c r="IH56" s="8"/>
      <c r="II56" s="8"/>
      <c r="IJ56" s="8"/>
      <c r="IK56" s="8"/>
      <c r="IL56" s="8"/>
      <c r="IM56" s="8"/>
      <c r="IN56" s="8"/>
      <c r="IO56" s="8"/>
      <c r="IP56" s="8"/>
      <c r="IQ56" s="8"/>
      <c r="IR56" s="8"/>
      <c r="IS56" s="8"/>
      <c r="IT56" s="8"/>
      <c r="IU56" s="8"/>
      <c r="IV56" s="8"/>
      <c r="IW56" s="8"/>
      <c r="IX56" s="8"/>
      <c r="IY56" s="8"/>
      <c r="IZ56" s="8"/>
      <c r="JA56" s="8"/>
      <c r="JB56" s="8"/>
      <c r="JC56" s="8"/>
      <c r="JD56" s="8"/>
      <c r="JE56" s="8"/>
      <c r="JF56" s="8"/>
      <c r="JG56" s="8"/>
      <c r="JH56" s="8"/>
      <c r="JI56" s="8"/>
      <c r="JJ56" s="8"/>
      <c r="JK56" s="8"/>
      <c r="JL56" s="8"/>
      <c r="JM56" s="8"/>
      <c r="JN56" s="8"/>
      <c r="JO56" s="8"/>
      <c r="JP56" s="8"/>
      <c r="JQ56" s="8"/>
      <c r="JR56" s="8"/>
      <c r="JS56" s="8"/>
      <c r="JT56" s="8"/>
      <c r="JU56" s="8"/>
      <c r="JV56" s="8"/>
      <c r="JW56" s="8"/>
      <c r="JX56" s="8"/>
      <c r="JY56" s="8"/>
      <c r="JZ56" s="8"/>
      <c r="KA56" s="8"/>
      <c r="KB56" s="8"/>
      <c r="KC56" s="8"/>
      <c r="KD56" s="8"/>
      <c r="KE56" s="8"/>
      <c r="KF56" s="8"/>
      <c r="KG56" s="8"/>
      <c r="KH56" s="8"/>
      <c r="KI56" s="8"/>
      <c r="KJ56" s="8"/>
      <c r="KK56" s="8"/>
      <c r="KL56" s="8"/>
      <c r="KM56" s="8"/>
      <c r="KN56" s="8"/>
      <c r="KO56" s="8"/>
      <c r="KP56" s="8"/>
      <c r="KQ56" s="8"/>
      <c r="KR56" s="8"/>
      <c r="KS56" s="8"/>
      <c r="KT56" s="8"/>
      <c r="KU56" s="8"/>
      <c r="KV56" s="8"/>
      <c r="KW56" s="8"/>
      <c r="KX56" s="8"/>
      <c r="KY56" s="8"/>
      <c r="KZ56" s="8"/>
      <c r="LA56" s="8"/>
      <c r="LB56" s="8"/>
      <c r="LC56" s="8"/>
      <c r="LD56" s="8"/>
      <c r="LE56" s="8"/>
      <c r="LF56" s="8"/>
      <c r="LG56" s="8"/>
      <c r="LH56" s="8"/>
      <c r="LI56" s="8"/>
      <c r="LJ56" s="8"/>
      <c r="LK56" s="8"/>
      <c r="LL56" s="8"/>
      <c r="LM56" s="8"/>
      <c r="LN56" s="8"/>
      <c r="LO56" s="8"/>
      <c r="LP56" s="8"/>
      <c r="LQ56" s="8"/>
      <c r="LR56" s="8"/>
      <c r="LS56" s="8"/>
      <c r="LT56" s="8"/>
      <c r="LU56" s="8"/>
      <c r="LV56" s="99"/>
      <c r="LW56" s="99"/>
      <c r="LX56" s="99"/>
      <c r="LY56" s="99"/>
      <c r="LZ56" s="99"/>
      <c r="MA56" s="99"/>
      <c r="MB56" s="99"/>
      <c r="MC56" s="99"/>
      <c r="MD56" s="100"/>
      <c r="ME56" s="8"/>
      <c r="MF56" s="8"/>
      <c r="MG56" s="8"/>
      <c r="MH56" s="8"/>
      <c r="MI56" s="8"/>
      <c r="MJ56" s="98"/>
      <c r="MK56" s="8"/>
      <c r="ML56" s="8"/>
      <c r="MM56" s="8"/>
      <c r="MN56" s="8"/>
      <c r="MO56" s="8"/>
      <c r="MP56" s="8"/>
      <c r="MQ56" s="8"/>
      <c r="MR56" s="8"/>
      <c r="MS56" s="8"/>
      <c r="MT56" s="8"/>
      <c r="MU56" s="8"/>
      <c r="MV56" s="8"/>
      <c r="MW56" s="8"/>
      <c r="MX56" s="8"/>
      <c r="MY56" s="8"/>
      <c r="MZ56" s="8"/>
      <c r="NA56" s="8"/>
      <c r="NB56" s="8"/>
      <c r="NC56" s="8"/>
      <c r="ND56" s="8"/>
      <c r="NE56" s="8"/>
      <c r="NF56" s="8"/>
      <c r="NG56" s="8"/>
      <c r="NH56" s="8"/>
      <c r="NI56" s="8"/>
      <c r="NJ56" s="8"/>
      <c r="NK56" s="8"/>
      <c r="NL56" s="8"/>
      <c r="NM56" s="8"/>
      <c r="NN56" s="8"/>
      <c r="NO56" s="8"/>
      <c r="NP56" s="8"/>
      <c r="NQ56" s="8"/>
      <c r="NR56" s="8"/>
      <c r="NS56" s="8"/>
      <c r="NT56" s="8"/>
      <c r="NU56" s="8"/>
      <c r="NV56" s="8"/>
      <c r="NW56" s="8"/>
      <c r="NX56" s="8"/>
      <c r="NY56" s="8"/>
      <c r="NZ56" s="8"/>
      <c r="OA56" s="8"/>
      <c r="OB56" s="8"/>
      <c r="OC56" s="8"/>
      <c r="OD56" s="8"/>
      <c r="OE56" s="8"/>
      <c r="OF56" s="8"/>
      <c r="OG56" s="8"/>
      <c r="OH56" s="8"/>
      <c r="OI56" s="8"/>
      <c r="OJ56" s="8"/>
      <c r="OK56" s="8"/>
      <c r="OL56" s="8"/>
      <c r="OM56" s="8"/>
      <c r="ON56" s="8"/>
      <c r="OO56" s="8"/>
      <c r="OP56" s="8"/>
      <c r="OQ56" s="8"/>
      <c r="OR56" s="8"/>
      <c r="OS56" s="8"/>
      <c r="OT56" s="8"/>
      <c r="OU56" s="8"/>
      <c r="OV56" s="8"/>
      <c r="OW56" s="8"/>
      <c r="OX56" s="8"/>
      <c r="OY56" s="8"/>
      <c r="OZ56" s="29"/>
      <c r="PA56" s="8"/>
      <c r="PB56" s="8"/>
      <c r="PC56" s="8"/>
      <c r="PD56" s="8"/>
      <c r="PE56" s="8"/>
      <c r="PF56" s="8"/>
      <c r="PG56" s="29"/>
      <c r="PH56" s="8"/>
      <c r="PI56" s="8"/>
      <c r="PJ56" s="8"/>
      <c r="PK56" s="8"/>
      <c r="PL56" s="8"/>
      <c r="PM56" s="8"/>
      <c r="PN56" s="202"/>
    </row>
    <row r="57" spans="1:431" ht="15.6">
      <c r="A57" s="56"/>
      <c r="B57" s="60"/>
      <c r="C57" s="31"/>
      <c r="D57" s="225" t="s">
        <v>77</v>
      </c>
      <c r="E57" s="226"/>
      <c r="F57" s="226"/>
      <c r="G57" s="226"/>
      <c r="H57" s="226"/>
      <c r="I57" s="226"/>
      <c r="J57" s="96" t="s">
        <v>57</v>
      </c>
      <c r="K57" s="32"/>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8"/>
      <c r="DI57" s="8"/>
      <c r="DJ57" s="8"/>
      <c r="DK57" s="8"/>
      <c r="DL57" s="8"/>
      <c r="DM57" s="8"/>
      <c r="DN57" s="8"/>
      <c r="DO57" s="8"/>
      <c r="DP57" s="8"/>
      <c r="DQ57" s="8"/>
      <c r="DR57" s="8"/>
      <c r="DS57" s="8"/>
      <c r="DT57" s="8"/>
      <c r="DU57" s="8"/>
      <c r="DV57" s="8"/>
      <c r="DW57" s="8"/>
      <c r="DX57" s="8"/>
      <c r="DY57" s="8"/>
      <c r="DZ57" s="8"/>
      <c r="EA57" s="8"/>
      <c r="EB57" s="8"/>
      <c r="EC57" s="8"/>
      <c r="ED57" s="8"/>
      <c r="EE57" s="8"/>
      <c r="EF57" s="8"/>
      <c r="EG57" s="8"/>
      <c r="EH57" s="8"/>
      <c r="EI57" s="8"/>
      <c r="EJ57" s="8"/>
      <c r="EK57" s="8"/>
      <c r="EL57" s="8"/>
      <c r="EM57" s="8"/>
      <c r="EN57" s="8"/>
      <c r="EO57" s="8"/>
      <c r="EP57" s="8"/>
      <c r="EQ57" s="8"/>
      <c r="ER57" s="8"/>
      <c r="ES57" s="8"/>
      <c r="ET57" s="8"/>
      <c r="EU57" s="8"/>
      <c r="EV57" s="8"/>
      <c r="EW57" s="8"/>
      <c r="EX57" s="8"/>
      <c r="EY57" s="8"/>
      <c r="EZ57" s="8"/>
      <c r="FA57" s="8"/>
      <c r="FB57" s="8"/>
      <c r="FC57" s="8"/>
      <c r="FD57" s="8"/>
      <c r="FE57" s="8"/>
      <c r="FF57" s="8"/>
      <c r="FG57" s="8"/>
      <c r="FH57" s="8"/>
      <c r="FI57" s="8"/>
      <c r="FJ57" s="8"/>
      <c r="FK57" s="8"/>
      <c r="FL57" s="8"/>
      <c r="FM57" s="8"/>
      <c r="FN57" s="8"/>
      <c r="FO57" s="8"/>
      <c r="FP57" s="8"/>
      <c r="FQ57" s="8"/>
      <c r="FR57" s="8"/>
      <c r="FS57" s="8"/>
      <c r="FT57" s="8"/>
      <c r="FU57" s="8"/>
      <c r="FV57" s="8"/>
      <c r="FW57" s="8"/>
      <c r="FX57" s="8"/>
      <c r="FY57" s="8"/>
      <c r="FZ57" s="8"/>
      <c r="GA57" s="8"/>
      <c r="GB57" s="8"/>
      <c r="GC57" s="8"/>
      <c r="GD57" s="8"/>
      <c r="GE57" s="8"/>
      <c r="GF57" s="8"/>
      <c r="GG57" s="8"/>
      <c r="GH57" s="8"/>
      <c r="GI57" s="8"/>
      <c r="GJ57" s="8"/>
      <c r="GK57" s="8"/>
      <c r="GL57" s="8"/>
      <c r="GM57" s="8"/>
      <c r="GN57" s="8"/>
      <c r="GO57" s="8"/>
      <c r="GP57" s="8"/>
      <c r="GQ57" s="8"/>
      <c r="GR57" s="8"/>
      <c r="GS57" s="8"/>
      <c r="GT57" s="8"/>
      <c r="GU57" s="8"/>
      <c r="GV57" s="8"/>
      <c r="GW57" s="8"/>
      <c r="GX57" s="8"/>
      <c r="GY57" s="8"/>
      <c r="GZ57" s="8"/>
      <c r="HA57" s="8"/>
      <c r="HB57" s="8"/>
      <c r="HC57" s="8"/>
      <c r="HD57" s="8"/>
      <c r="HE57" s="8"/>
      <c r="HF57" s="8"/>
      <c r="HG57" s="8"/>
      <c r="HH57" s="8"/>
      <c r="HI57" s="8"/>
      <c r="HJ57" s="8"/>
      <c r="HK57" s="8"/>
      <c r="HL57" s="8"/>
      <c r="HM57" s="8"/>
      <c r="HN57" s="8"/>
      <c r="HO57" s="8"/>
      <c r="HP57" s="8"/>
      <c r="HQ57" s="8"/>
      <c r="HR57" s="8"/>
      <c r="HS57" s="8"/>
      <c r="HT57" s="8"/>
      <c r="HU57" s="8"/>
      <c r="HV57" s="8"/>
      <c r="HW57" s="8"/>
      <c r="HX57" s="8"/>
      <c r="HY57" s="8"/>
      <c r="HZ57" s="8"/>
      <c r="IA57" s="8"/>
      <c r="IB57" s="8"/>
      <c r="IC57" s="8"/>
      <c r="ID57" s="8"/>
      <c r="IE57" s="8"/>
      <c r="IF57" s="8"/>
      <c r="IG57" s="8"/>
      <c r="IH57" s="8"/>
      <c r="II57" s="8"/>
      <c r="IJ57" s="8"/>
      <c r="IK57" s="8"/>
      <c r="IL57" s="8"/>
      <c r="IM57" s="8"/>
      <c r="IN57" s="8"/>
      <c r="IO57" s="8"/>
      <c r="IP57" s="8"/>
      <c r="IQ57" s="8"/>
      <c r="IR57" s="8"/>
      <c r="IS57" s="8"/>
      <c r="IT57" s="8"/>
      <c r="IU57" s="8"/>
      <c r="IV57" s="8"/>
      <c r="IW57" s="8"/>
      <c r="IX57" s="8"/>
      <c r="IY57" s="8"/>
      <c r="IZ57" s="8"/>
      <c r="JA57" s="8"/>
      <c r="JB57" s="8"/>
      <c r="JC57" s="8"/>
      <c r="JD57" s="8"/>
      <c r="JE57" s="8"/>
      <c r="JF57" s="8"/>
      <c r="JG57" s="8"/>
      <c r="JH57" s="8"/>
      <c r="JI57" s="8"/>
      <c r="JJ57" s="8"/>
      <c r="JK57" s="8"/>
      <c r="JL57" s="8"/>
      <c r="JM57" s="8"/>
      <c r="JN57" s="8"/>
      <c r="JO57" s="8"/>
      <c r="JP57" s="8"/>
      <c r="JQ57" s="8"/>
      <c r="JR57" s="8"/>
      <c r="JS57" s="8"/>
      <c r="JT57" s="8"/>
      <c r="JU57" s="8"/>
      <c r="JV57" s="8"/>
      <c r="JW57" s="8"/>
      <c r="JX57" s="8"/>
      <c r="JY57" s="8"/>
      <c r="JZ57" s="8"/>
      <c r="KA57" s="8"/>
      <c r="KB57" s="8"/>
      <c r="KC57" s="8"/>
      <c r="KD57" s="8"/>
      <c r="KE57" s="8"/>
      <c r="KF57" s="8"/>
      <c r="KG57" s="8"/>
      <c r="KH57" s="8"/>
      <c r="KI57" s="8"/>
      <c r="KJ57" s="8"/>
      <c r="KK57" s="8"/>
      <c r="KL57" s="8"/>
      <c r="KM57" s="8"/>
      <c r="KN57" s="8"/>
      <c r="KO57" s="8"/>
      <c r="KP57" s="8"/>
      <c r="KQ57" s="8"/>
      <c r="KR57" s="8"/>
      <c r="KS57" s="8"/>
      <c r="KT57" s="8"/>
      <c r="KU57" s="8"/>
      <c r="KV57" s="8"/>
      <c r="KW57" s="8"/>
      <c r="KX57" s="8"/>
      <c r="KY57" s="8"/>
      <c r="KZ57" s="8"/>
      <c r="LA57" s="8"/>
      <c r="LB57" s="8"/>
      <c r="LC57" s="8"/>
      <c r="LD57" s="8"/>
      <c r="LE57" s="8"/>
      <c r="LF57" s="8"/>
      <c r="LG57" s="8"/>
      <c r="LH57" s="8"/>
      <c r="LI57" s="8"/>
      <c r="LJ57" s="8"/>
      <c r="LK57" s="8"/>
      <c r="LL57" s="8"/>
      <c r="LM57" s="8"/>
      <c r="LN57" s="8"/>
      <c r="LO57" s="8"/>
      <c r="LP57" s="8"/>
      <c r="LQ57" s="8"/>
      <c r="LR57" s="8"/>
      <c r="LS57" s="8"/>
      <c r="LT57" s="8"/>
      <c r="LU57" s="8"/>
      <c r="LV57" s="99"/>
      <c r="LW57" s="99"/>
      <c r="LX57" s="99"/>
      <c r="LY57" s="99"/>
      <c r="LZ57" s="99"/>
      <c r="MA57" s="99"/>
      <c r="MB57" s="99"/>
      <c r="MC57" s="99"/>
      <c r="MD57" s="100"/>
      <c r="ME57" s="8"/>
      <c r="MF57" s="8"/>
      <c r="MG57" s="8"/>
      <c r="MH57" s="8"/>
      <c r="MI57" s="8"/>
      <c r="MJ57" s="98"/>
      <c r="MK57" s="8"/>
      <c r="ML57" s="8"/>
      <c r="MM57" s="8"/>
      <c r="MN57" s="8"/>
      <c r="MO57" s="8"/>
      <c r="MP57" s="8"/>
      <c r="MQ57" s="8"/>
      <c r="MR57" s="8"/>
      <c r="MS57" s="8"/>
      <c r="MT57" s="8"/>
      <c r="MU57" s="8"/>
      <c r="MV57" s="8"/>
      <c r="MW57" s="8"/>
      <c r="MX57" s="8"/>
      <c r="MY57" s="8"/>
      <c r="MZ57" s="8"/>
      <c r="NA57" s="8"/>
      <c r="NB57" s="8"/>
      <c r="NC57" s="8"/>
      <c r="ND57" s="8"/>
      <c r="NE57" s="8"/>
      <c r="NF57" s="8"/>
      <c r="NG57" s="8"/>
      <c r="NH57" s="8"/>
      <c r="NI57" s="8"/>
      <c r="NJ57" s="8"/>
      <c r="NK57" s="8"/>
      <c r="NL57" s="8"/>
      <c r="NM57" s="8"/>
      <c r="NN57" s="8"/>
      <c r="NO57" s="8"/>
      <c r="NP57" s="8"/>
      <c r="NQ57" s="8"/>
      <c r="NR57" s="8"/>
      <c r="NS57" s="8"/>
      <c r="NT57" s="8"/>
      <c r="NU57" s="8"/>
      <c r="NV57" s="8"/>
      <c r="NW57" s="8"/>
      <c r="NX57" s="8"/>
      <c r="NY57" s="8"/>
      <c r="NZ57" s="8"/>
      <c r="OA57" s="8"/>
      <c r="OB57" s="8"/>
      <c r="OC57" s="8"/>
      <c r="OD57" s="8"/>
      <c r="OE57" s="8"/>
      <c r="OF57" s="8"/>
      <c r="OG57" s="8"/>
      <c r="OH57" s="8"/>
      <c r="OI57" s="8"/>
      <c r="OJ57" s="8"/>
      <c r="OK57" s="8"/>
      <c r="OL57" s="8"/>
      <c r="OM57" s="8"/>
      <c r="ON57" s="8"/>
      <c r="OO57" s="8"/>
      <c r="OP57" s="8"/>
      <c r="OQ57" s="8"/>
      <c r="OR57" s="8"/>
      <c r="OS57" s="8"/>
      <c r="OT57" s="8"/>
      <c r="OU57" s="8"/>
      <c r="OV57" s="8"/>
      <c r="OW57" s="8"/>
      <c r="OX57" s="8"/>
      <c r="OY57" s="8"/>
      <c r="OZ57" s="29"/>
      <c r="PA57" s="8"/>
      <c r="PB57" s="8"/>
      <c r="PC57" s="8"/>
      <c r="PD57" s="8"/>
      <c r="PE57" s="8"/>
      <c r="PF57" s="8"/>
      <c r="PG57" s="29"/>
      <c r="PH57" s="8"/>
      <c r="PI57" s="8"/>
      <c r="PJ57" s="8"/>
      <c r="PK57" s="8"/>
      <c r="PL57" s="8"/>
      <c r="PM57" s="8"/>
      <c r="PN57" s="202"/>
    </row>
    <row r="58" spans="1:431" ht="15.6">
      <c r="A58" s="56"/>
      <c r="B58" s="60">
        <f t="shared" si="15"/>
        <v>44</v>
      </c>
      <c r="C58" s="31"/>
      <c r="D58" s="218" t="s">
        <v>55</v>
      </c>
      <c r="E58" s="217"/>
      <c r="F58" s="217"/>
      <c r="G58" s="217"/>
      <c r="H58" s="217"/>
      <c r="I58" s="135"/>
      <c r="J58" s="96" t="s">
        <v>44</v>
      </c>
      <c r="K58" s="32"/>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8"/>
      <c r="CC58" s="8"/>
      <c r="CD58" s="8"/>
      <c r="CE58" s="8"/>
      <c r="CF58" s="8"/>
      <c r="CG58" s="8"/>
      <c r="CH58" s="8"/>
      <c r="CI58" s="8"/>
      <c r="CJ58" s="8"/>
      <c r="CK58" s="8"/>
      <c r="CL58" s="8"/>
      <c r="CM58" s="8"/>
      <c r="CN58" s="8"/>
      <c r="CO58" s="8"/>
      <c r="CP58" s="8"/>
      <c r="CQ58" s="8"/>
      <c r="CR58" s="8"/>
      <c r="CS58" s="8"/>
      <c r="CT58" s="8"/>
      <c r="CU58" s="8"/>
      <c r="CV58" s="8"/>
      <c r="CW58" s="8"/>
      <c r="CX58" s="8"/>
      <c r="CY58" s="8"/>
      <c r="CZ58" s="8"/>
      <c r="DA58" s="8"/>
      <c r="DB58" s="8"/>
      <c r="DC58" s="8"/>
      <c r="DD58" s="8"/>
      <c r="DE58" s="8"/>
      <c r="DF58" s="8"/>
      <c r="DG58" s="8"/>
      <c r="DH58" s="8"/>
      <c r="DI58" s="8"/>
      <c r="DJ58" s="8"/>
      <c r="DK58" s="8"/>
      <c r="DL58" s="8"/>
      <c r="DM58" s="8"/>
      <c r="DN58" s="8"/>
      <c r="DO58" s="8"/>
      <c r="DP58" s="8"/>
      <c r="DQ58" s="8"/>
      <c r="DR58" s="8"/>
      <c r="DS58" s="8"/>
      <c r="DT58" s="8"/>
      <c r="DU58" s="8"/>
      <c r="DV58" s="8"/>
      <c r="DW58" s="8"/>
      <c r="DX58" s="8"/>
      <c r="DY58" s="8"/>
      <c r="DZ58" s="8"/>
      <c r="EA58" s="8"/>
      <c r="EB58" s="8"/>
      <c r="EC58" s="8"/>
      <c r="ED58" s="8"/>
      <c r="EE58" s="8"/>
      <c r="EF58" s="8"/>
      <c r="EG58" s="8"/>
      <c r="EH58" s="8"/>
      <c r="EI58" s="8"/>
      <c r="EJ58" s="8"/>
      <c r="EK58" s="8"/>
      <c r="EL58" s="8"/>
      <c r="EM58" s="8"/>
      <c r="EN58" s="8"/>
      <c r="EO58" s="8"/>
      <c r="EP58" s="8"/>
      <c r="EQ58" s="8"/>
      <c r="ER58" s="8"/>
      <c r="ES58" s="8"/>
      <c r="ET58" s="8"/>
      <c r="EU58" s="8"/>
      <c r="EV58" s="8"/>
      <c r="EW58" s="8"/>
      <c r="EX58" s="8"/>
      <c r="EY58" s="8"/>
      <c r="EZ58" s="8"/>
      <c r="FA58" s="8"/>
      <c r="FB58" s="8"/>
      <c r="FC58" s="8"/>
      <c r="FD58" s="8"/>
      <c r="FE58" s="8"/>
      <c r="FF58" s="8"/>
      <c r="FG58" s="8"/>
      <c r="FH58" s="8"/>
      <c r="FI58" s="8"/>
      <c r="FJ58" s="8"/>
      <c r="FK58" s="8"/>
      <c r="FL58" s="8"/>
      <c r="FM58" s="8"/>
      <c r="FN58" s="8"/>
      <c r="FO58" s="8"/>
      <c r="FP58" s="8"/>
      <c r="FQ58" s="8"/>
      <c r="FR58" s="8"/>
      <c r="FS58" s="8"/>
      <c r="FT58" s="8"/>
      <c r="FU58" s="8"/>
      <c r="FV58" s="8"/>
      <c r="FW58" s="8"/>
      <c r="FX58" s="8"/>
      <c r="FY58" s="8"/>
      <c r="FZ58" s="8"/>
      <c r="GA58" s="8"/>
      <c r="GB58" s="8"/>
      <c r="GC58" s="8"/>
      <c r="GD58" s="8"/>
      <c r="GE58" s="8"/>
      <c r="GF58" s="8"/>
      <c r="GG58" s="8"/>
      <c r="GH58" s="8"/>
      <c r="GI58" s="8"/>
      <c r="GJ58" s="8"/>
      <c r="GK58" s="8"/>
      <c r="GL58" s="8"/>
      <c r="GM58" s="8"/>
      <c r="GN58" s="8"/>
      <c r="GO58" s="8"/>
      <c r="GP58" s="8"/>
      <c r="GQ58" s="8"/>
      <c r="GR58" s="8"/>
      <c r="GS58" s="8"/>
      <c r="GT58" s="8"/>
      <c r="GU58" s="8"/>
      <c r="GV58" s="8"/>
      <c r="GW58" s="8"/>
      <c r="GX58" s="8"/>
      <c r="GY58" s="8"/>
      <c r="GZ58" s="8"/>
      <c r="HA58" s="8"/>
      <c r="HB58" s="8"/>
      <c r="HC58" s="8"/>
      <c r="HD58" s="8"/>
      <c r="HE58" s="8"/>
      <c r="HF58" s="8"/>
      <c r="HG58" s="8"/>
      <c r="HH58" s="8"/>
      <c r="HI58" s="8"/>
      <c r="HJ58" s="8"/>
      <c r="HK58" s="8"/>
      <c r="HL58" s="8"/>
      <c r="HM58" s="8"/>
      <c r="HN58" s="8"/>
      <c r="HO58" s="8"/>
      <c r="HP58" s="8"/>
      <c r="HQ58" s="8"/>
      <c r="HR58" s="8"/>
      <c r="HS58" s="8"/>
      <c r="HT58" s="8"/>
      <c r="HU58" s="8"/>
      <c r="HV58" s="8"/>
      <c r="HW58" s="8"/>
      <c r="HX58" s="8"/>
      <c r="HY58" s="8"/>
      <c r="HZ58" s="8"/>
      <c r="IA58" s="8"/>
      <c r="IB58" s="8"/>
      <c r="IC58" s="8"/>
      <c r="ID58" s="8"/>
      <c r="IE58" s="8"/>
      <c r="IF58" s="8"/>
      <c r="IG58" s="8"/>
      <c r="IH58" s="8"/>
      <c r="II58" s="8"/>
      <c r="IJ58" s="8"/>
      <c r="IK58" s="8"/>
      <c r="IL58" s="8"/>
      <c r="IM58" s="8"/>
      <c r="IN58" s="8"/>
      <c r="IO58" s="8"/>
      <c r="IP58" s="8"/>
      <c r="IQ58" s="8"/>
      <c r="IR58" s="8"/>
      <c r="IS58" s="8"/>
      <c r="IT58" s="8"/>
      <c r="IU58" s="8"/>
      <c r="IV58" s="8"/>
      <c r="IW58" s="8"/>
      <c r="IX58" s="8"/>
      <c r="IY58" s="8"/>
      <c r="IZ58" s="8"/>
      <c r="JA58" s="8"/>
      <c r="JB58" s="8"/>
      <c r="JC58" s="8"/>
      <c r="JD58" s="8"/>
      <c r="JE58" s="8"/>
      <c r="JF58" s="8"/>
      <c r="JG58" s="8"/>
      <c r="JH58" s="8"/>
      <c r="JI58" s="8"/>
      <c r="JJ58" s="8"/>
      <c r="JK58" s="8"/>
      <c r="JL58" s="8"/>
      <c r="JM58" s="8"/>
      <c r="JN58" s="8"/>
      <c r="JO58" s="8"/>
      <c r="JP58" s="8"/>
      <c r="JQ58" s="8"/>
      <c r="JR58" s="8"/>
      <c r="JS58" s="8"/>
      <c r="JT58" s="8"/>
      <c r="JU58" s="8"/>
      <c r="JV58" s="8"/>
      <c r="JW58" s="8"/>
      <c r="JX58" s="8"/>
      <c r="JY58" s="8"/>
      <c r="JZ58" s="8"/>
      <c r="KA58" s="8"/>
      <c r="KB58" s="8"/>
      <c r="KC58" s="8"/>
      <c r="KD58" s="8"/>
      <c r="KE58" s="8"/>
      <c r="KF58" s="8"/>
      <c r="KG58" s="8"/>
      <c r="KH58" s="8"/>
      <c r="KI58" s="8"/>
      <c r="KJ58" s="8"/>
      <c r="KK58" s="8"/>
      <c r="KL58" s="8"/>
      <c r="KM58" s="8"/>
      <c r="KN58" s="8"/>
      <c r="KO58" s="8"/>
      <c r="KP58" s="8"/>
      <c r="KQ58" s="8"/>
      <c r="KR58" s="8"/>
      <c r="KS58" s="8"/>
      <c r="KT58" s="8"/>
      <c r="KU58" s="8"/>
      <c r="KV58" s="8"/>
      <c r="KW58" s="8"/>
      <c r="KX58" s="8"/>
      <c r="KY58" s="8"/>
      <c r="KZ58" s="8"/>
      <c r="LA58" s="8"/>
      <c r="LB58" s="8"/>
      <c r="LC58" s="8"/>
      <c r="LD58" s="8"/>
      <c r="LE58" s="8"/>
      <c r="LF58" s="8"/>
      <c r="LG58" s="8"/>
      <c r="LH58" s="8"/>
      <c r="LI58" s="8"/>
      <c r="LJ58" s="8"/>
      <c r="LK58" s="8"/>
      <c r="LL58" s="8"/>
      <c r="LM58" s="8"/>
      <c r="LN58" s="8"/>
      <c r="LO58" s="8"/>
      <c r="LP58" s="8"/>
      <c r="LQ58" s="8"/>
      <c r="LR58" s="8"/>
      <c r="LS58" s="8"/>
      <c r="LT58" s="8"/>
      <c r="LU58" s="99"/>
      <c r="LV58" s="99"/>
      <c r="LW58" s="99"/>
      <c r="LX58" s="99"/>
      <c r="LY58" s="99"/>
      <c r="LZ58" s="99"/>
      <c r="MA58" s="99"/>
      <c r="MB58" s="99"/>
      <c r="MC58" s="99"/>
      <c r="MD58" s="99"/>
      <c r="ME58" s="99"/>
      <c r="MF58" s="100"/>
      <c r="MG58" s="8"/>
      <c r="MH58" s="8"/>
      <c r="MI58" s="8"/>
      <c r="MJ58" s="98"/>
      <c r="MK58" s="8"/>
      <c r="ML58" s="8"/>
      <c r="MM58" s="8"/>
      <c r="MN58" s="8"/>
      <c r="MO58" s="8"/>
      <c r="MP58" s="8"/>
      <c r="MQ58" s="8"/>
      <c r="MR58" s="8"/>
      <c r="MS58" s="8"/>
      <c r="MT58" s="8"/>
      <c r="MU58" s="8"/>
      <c r="MV58" s="8"/>
      <c r="MW58" s="8"/>
      <c r="MX58" s="8"/>
      <c r="MY58" s="8"/>
      <c r="MZ58" s="8"/>
      <c r="NA58" s="8"/>
      <c r="NB58" s="8"/>
      <c r="NC58" s="8"/>
      <c r="ND58" s="8"/>
      <c r="NE58" s="8"/>
      <c r="NF58" s="8"/>
      <c r="NG58" s="8"/>
      <c r="NH58" s="8"/>
      <c r="NI58" s="8"/>
      <c r="NJ58" s="8"/>
      <c r="NK58" s="8"/>
      <c r="NL58" s="8"/>
      <c r="NM58" s="8"/>
      <c r="NN58" s="8"/>
      <c r="NO58" s="8"/>
      <c r="NP58" s="8"/>
      <c r="NQ58" s="8"/>
      <c r="NR58" s="8"/>
      <c r="NS58" s="8"/>
      <c r="NT58" s="8"/>
      <c r="NU58" s="8"/>
      <c r="NV58" s="8"/>
      <c r="NW58" s="8"/>
      <c r="NX58" s="8"/>
      <c r="NY58" s="8"/>
      <c r="NZ58" s="8"/>
      <c r="OA58" s="8"/>
      <c r="OB58" s="8"/>
      <c r="OC58" s="8"/>
      <c r="OD58" s="8"/>
      <c r="OE58" s="8"/>
      <c r="OF58" s="8"/>
      <c r="OG58" s="8"/>
      <c r="OH58" s="8"/>
      <c r="OI58" s="8"/>
      <c r="OJ58" s="8"/>
      <c r="OK58" s="8"/>
      <c r="OL58" s="8"/>
      <c r="OM58" s="8"/>
      <c r="ON58" s="8"/>
      <c r="OO58" s="8"/>
      <c r="OP58" s="8"/>
      <c r="OQ58" s="8"/>
      <c r="OR58" s="8"/>
      <c r="OS58" s="8"/>
      <c r="OT58" s="8"/>
      <c r="OU58" s="8"/>
      <c r="OV58" s="8"/>
      <c r="OW58" s="8"/>
      <c r="OX58" s="8"/>
      <c r="OY58" s="8"/>
      <c r="OZ58" s="29"/>
      <c r="PA58" s="8"/>
      <c r="PB58" s="8"/>
      <c r="PC58" s="8"/>
      <c r="PD58" s="8"/>
      <c r="PE58" s="8"/>
      <c r="PF58" s="8"/>
      <c r="PG58" s="29"/>
      <c r="PH58" s="8"/>
      <c r="PI58" s="8"/>
      <c r="PJ58" s="8"/>
      <c r="PK58" s="8"/>
      <c r="PL58" s="8"/>
      <c r="PM58" s="8"/>
      <c r="PN58" s="202"/>
    </row>
    <row r="59" spans="1:431" ht="15.6">
      <c r="A59" s="56"/>
      <c r="B59" s="60">
        <f t="shared" si="15"/>
        <v>45</v>
      </c>
      <c r="C59" s="31"/>
      <c r="D59" s="223" t="s">
        <v>78</v>
      </c>
      <c r="E59" s="224"/>
      <c r="F59" s="224"/>
      <c r="G59" s="224"/>
      <c r="H59" s="224"/>
      <c r="I59" s="135"/>
      <c r="J59" s="96" t="s">
        <v>57</v>
      </c>
      <c r="K59" s="32"/>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c r="BQ59" s="8"/>
      <c r="BR59" s="8"/>
      <c r="BS59" s="8"/>
      <c r="BT59" s="8"/>
      <c r="BU59" s="8"/>
      <c r="BV59" s="8"/>
      <c r="BW59" s="8"/>
      <c r="BX59" s="8"/>
      <c r="BY59" s="8"/>
      <c r="BZ59" s="8"/>
      <c r="CA59" s="8"/>
      <c r="CB59" s="8"/>
      <c r="CC59" s="8"/>
      <c r="CD59" s="8"/>
      <c r="CE59" s="8"/>
      <c r="CF59" s="8"/>
      <c r="CG59" s="8"/>
      <c r="CH59" s="8"/>
      <c r="CI59" s="8"/>
      <c r="CJ59" s="8"/>
      <c r="CK59" s="8"/>
      <c r="CL59" s="8"/>
      <c r="CM59" s="8"/>
      <c r="CN59" s="8"/>
      <c r="CO59" s="8"/>
      <c r="CP59" s="8"/>
      <c r="CQ59" s="8"/>
      <c r="CR59" s="8"/>
      <c r="CS59" s="8"/>
      <c r="CT59" s="8"/>
      <c r="CU59" s="8"/>
      <c r="CV59" s="8"/>
      <c r="CW59" s="8"/>
      <c r="CX59" s="8"/>
      <c r="CY59" s="8"/>
      <c r="CZ59" s="8"/>
      <c r="DA59" s="8"/>
      <c r="DB59" s="8"/>
      <c r="DC59" s="8"/>
      <c r="DD59" s="8"/>
      <c r="DE59" s="8"/>
      <c r="DF59" s="8"/>
      <c r="DG59" s="8"/>
      <c r="DH59" s="8"/>
      <c r="DI59" s="8"/>
      <c r="DJ59" s="8"/>
      <c r="DK59" s="8"/>
      <c r="DL59" s="8"/>
      <c r="DM59" s="8"/>
      <c r="DN59" s="8"/>
      <c r="DO59" s="8"/>
      <c r="DP59" s="8"/>
      <c r="DQ59" s="8"/>
      <c r="DR59" s="8"/>
      <c r="DS59" s="8"/>
      <c r="DT59" s="8"/>
      <c r="DU59" s="8"/>
      <c r="DV59" s="8"/>
      <c r="DW59" s="8"/>
      <c r="DX59" s="8"/>
      <c r="DY59" s="8"/>
      <c r="DZ59" s="8"/>
      <c r="EA59" s="8"/>
      <c r="EB59" s="8"/>
      <c r="EC59" s="8"/>
      <c r="ED59" s="8"/>
      <c r="EE59" s="8"/>
      <c r="EF59" s="8"/>
      <c r="EG59" s="8"/>
      <c r="EH59" s="8"/>
      <c r="EI59" s="8"/>
      <c r="EJ59" s="8"/>
      <c r="EK59" s="8"/>
      <c r="EL59" s="8"/>
      <c r="EM59" s="8"/>
      <c r="EN59" s="8"/>
      <c r="EO59" s="8"/>
      <c r="EP59" s="8"/>
      <c r="EQ59" s="8"/>
      <c r="ER59" s="8"/>
      <c r="ES59" s="8"/>
      <c r="ET59" s="8"/>
      <c r="EU59" s="8"/>
      <c r="EV59" s="8"/>
      <c r="EW59" s="8"/>
      <c r="EX59" s="8"/>
      <c r="EY59" s="8"/>
      <c r="EZ59" s="8"/>
      <c r="FA59" s="8"/>
      <c r="FB59" s="8"/>
      <c r="FC59" s="8"/>
      <c r="FD59" s="8"/>
      <c r="FE59" s="8"/>
      <c r="FF59" s="8"/>
      <c r="FG59" s="8"/>
      <c r="FH59" s="8"/>
      <c r="FI59" s="8"/>
      <c r="FJ59" s="8"/>
      <c r="FK59" s="8"/>
      <c r="FL59" s="8"/>
      <c r="FM59" s="8"/>
      <c r="FN59" s="8"/>
      <c r="FO59" s="8"/>
      <c r="FP59" s="8"/>
      <c r="FQ59" s="8"/>
      <c r="FR59" s="8"/>
      <c r="FS59" s="8"/>
      <c r="FT59" s="8"/>
      <c r="FU59" s="8"/>
      <c r="FV59" s="8"/>
      <c r="FW59" s="8"/>
      <c r="FX59" s="8"/>
      <c r="FY59" s="8"/>
      <c r="FZ59" s="8"/>
      <c r="GA59" s="8"/>
      <c r="GB59" s="8"/>
      <c r="GC59" s="8"/>
      <c r="GD59" s="8"/>
      <c r="GE59" s="8"/>
      <c r="GF59" s="8"/>
      <c r="GG59" s="8"/>
      <c r="GH59" s="8"/>
      <c r="GI59" s="8"/>
      <c r="GJ59" s="8"/>
      <c r="GK59" s="8"/>
      <c r="GL59" s="8"/>
      <c r="GM59" s="8"/>
      <c r="GN59" s="8"/>
      <c r="GO59" s="8"/>
      <c r="GP59" s="8"/>
      <c r="GQ59" s="8"/>
      <c r="GR59" s="8"/>
      <c r="GS59" s="8"/>
      <c r="GT59" s="8"/>
      <c r="GU59" s="8"/>
      <c r="GV59" s="8"/>
      <c r="GW59" s="8"/>
      <c r="GX59" s="8"/>
      <c r="GY59" s="8"/>
      <c r="GZ59" s="8"/>
      <c r="HA59" s="8"/>
      <c r="HB59" s="8"/>
      <c r="HC59" s="8"/>
      <c r="HD59" s="8"/>
      <c r="HE59" s="8"/>
      <c r="HF59" s="8"/>
      <c r="HG59" s="8"/>
      <c r="HH59" s="8"/>
      <c r="HI59" s="8"/>
      <c r="HJ59" s="8"/>
      <c r="HK59" s="8"/>
      <c r="HL59" s="8"/>
      <c r="HM59" s="8"/>
      <c r="HN59" s="8"/>
      <c r="HO59" s="8"/>
      <c r="HP59" s="8"/>
      <c r="HQ59" s="8"/>
      <c r="HR59" s="8"/>
      <c r="HS59" s="8"/>
      <c r="HT59" s="8"/>
      <c r="HU59" s="8"/>
      <c r="HV59" s="8"/>
      <c r="HW59" s="8"/>
      <c r="HX59" s="8"/>
      <c r="HY59" s="8"/>
      <c r="HZ59" s="8"/>
      <c r="IA59" s="8"/>
      <c r="IB59" s="8"/>
      <c r="IC59" s="8"/>
      <c r="ID59" s="8"/>
      <c r="IE59" s="8"/>
      <c r="IF59" s="8"/>
      <c r="IG59" s="8"/>
      <c r="IH59" s="8"/>
      <c r="II59" s="8"/>
      <c r="IJ59" s="8"/>
      <c r="IK59" s="8"/>
      <c r="IL59" s="8"/>
      <c r="IM59" s="8"/>
      <c r="IN59" s="8"/>
      <c r="IO59" s="8"/>
      <c r="IP59" s="8"/>
      <c r="IQ59" s="8"/>
      <c r="IR59" s="8"/>
      <c r="IS59" s="8"/>
      <c r="IT59" s="8"/>
      <c r="IU59" s="8"/>
      <c r="IV59" s="8"/>
      <c r="IW59" s="8"/>
      <c r="IX59" s="8"/>
      <c r="IY59" s="8"/>
      <c r="IZ59" s="8"/>
      <c r="JA59" s="8"/>
      <c r="JB59" s="8"/>
      <c r="JC59" s="8"/>
      <c r="JD59" s="8"/>
      <c r="JE59" s="8"/>
      <c r="JF59" s="8"/>
      <c r="JG59" s="8"/>
      <c r="JH59" s="8"/>
      <c r="JI59" s="8"/>
      <c r="JJ59" s="8"/>
      <c r="JK59" s="8"/>
      <c r="JL59" s="8"/>
      <c r="JM59" s="8"/>
      <c r="JN59" s="8"/>
      <c r="JO59" s="8"/>
      <c r="JP59" s="8"/>
      <c r="JQ59" s="8"/>
      <c r="JR59" s="8"/>
      <c r="JS59" s="8"/>
      <c r="JT59" s="8"/>
      <c r="JU59" s="8"/>
      <c r="JV59" s="8"/>
      <c r="JW59" s="8"/>
      <c r="JX59" s="8"/>
      <c r="JY59" s="8"/>
      <c r="JZ59" s="8"/>
      <c r="KA59" s="8"/>
      <c r="KB59" s="8"/>
      <c r="KC59" s="8"/>
      <c r="KD59" s="8"/>
      <c r="KE59" s="8"/>
      <c r="KF59" s="8"/>
      <c r="KG59" s="8"/>
      <c r="KH59" s="8"/>
      <c r="KI59" s="8"/>
      <c r="KJ59" s="8"/>
      <c r="KK59" s="8"/>
      <c r="KL59" s="8"/>
      <c r="KM59" s="8"/>
      <c r="KN59" s="8"/>
      <c r="KO59" s="8"/>
      <c r="KP59" s="8"/>
      <c r="KQ59" s="8"/>
      <c r="KR59" s="8"/>
      <c r="KS59" s="8"/>
      <c r="KT59" s="8"/>
      <c r="KU59" s="8"/>
      <c r="KV59" s="8"/>
      <c r="KW59" s="8"/>
      <c r="KX59" s="8"/>
      <c r="KY59" s="8"/>
      <c r="KZ59" s="8"/>
      <c r="LA59" s="8"/>
      <c r="LB59" s="8"/>
      <c r="LC59" s="8"/>
      <c r="LD59" s="8"/>
      <c r="LE59" s="8"/>
      <c r="LF59" s="8"/>
      <c r="LG59" s="8"/>
      <c r="LH59" s="8"/>
      <c r="LI59" s="99"/>
      <c r="LJ59" s="99"/>
      <c r="LK59" s="99"/>
      <c r="LL59" s="99"/>
      <c r="LM59" s="99"/>
      <c r="LN59" s="99"/>
      <c r="LO59" s="99"/>
      <c r="LP59" s="99"/>
      <c r="LQ59" s="99"/>
      <c r="LR59" s="99"/>
      <c r="LS59" s="99"/>
      <c r="LT59" s="99"/>
      <c r="LU59" s="99"/>
      <c r="LV59" s="99"/>
      <c r="LW59" s="99"/>
      <c r="LX59" s="99"/>
      <c r="LY59" s="99"/>
      <c r="LZ59" s="99"/>
      <c r="MA59" s="99"/>
      <c r="MB59" s="99"/>
      <c r="MC59" s="99"/>
      <c r="MD59" s="99"/>
      <c r="ME59" s="99"/>
      <c r="MF59" s="99"/>
      <c r="MG59" s="99"/>
      <c r="MH59" s="99"/>
      <c r="MI59" s="99"/>
      <c r="MJ59" s="98"/>
      <c r="MK59" s="8"/>
      <c r="ML59" s="8"/>
      <c r="MM59" s="8"/>
      <c r="MN59" s="8"/>
      <c r="MO59" s="8"/>
      <c r="MP59" s="8"/>
      <c r="MQ59" s="8"/>
      <c r="MR59" s="8"/>
      <c r="MS59" s="8"/>
      <c r="MT59" s="8"/>
      <c r="MU59" s="8"/>
      <c r="MV59" s="8"/>
      <c r="MW59" s="8"/>
      <c r="MX59" s="8"/>
      <c r="MY59" s="8"/>
      <c r="MZ59" s="8"/>
      <c r="NA59" s="8"/>
      <c r="NB59" s="8"/>
      <c r="NC59" s="8"/>
      <c r="ND59" s="8"/>
      <c r="NE59" s="8"/>
      <c r="NF59" s="8"/>
      <c r="NG59" s="8"/>
      <c r="NH59" s="8"/>
      <c r="NI59" s="8"/>
      <c r="NJ59" s="8"/>
      <c r="NK59" s="8"/>
      <c r="NL59" s="8"/>
      <c r="NM59" s="8"/>
      <c r="NN59" s="8"/>
      <c r="NO59" s="8"/>
      <c r="NP59" s="8"/>
      <c r="NQ59" s="8"/>
      <c r="NR59" s="8"/>
      <c r="NS59" s="8"/>
      <c r="NT59" s="8"/>
      <c r="NU59" s="8"/>
      <c r="NV59" s="8"/>
      <c r="NW59" s="8"/>
      <c r="NX59" s="8"/>
      <c r="NY59" s="8"/>
      <c r="NZ59" s="8"/>
      <c r="OA59" s="8"/>
      <c r="OB59" s="8"/>
      <c r="OC59" s="8"/>
      <c r="OD59" s="8"/>
      <c r="OE59" s="8"/>
      <c r="OF59" s="8"/>
      <c r="OG59" s="8"/>
      <c r="OH59" s="8"/>
      <c r="OI59" s="8"/>
      <c r="OJ59" s="8"/>
      <c r="OK59" s="8"/>
      <c r="OL59" s="8"/>
      <c r="OM59" s="8"/>
      <c r="ON59" s="8"/>
      <c r="OO59" s="8"/>
      <c r="OP59" s="8"/>
      <c r="OQ59" s="8"/>
      <c r="OR59" s="8"/>
      <c r="OS59" s="8"/>
      <c r="OT59" s="8"/>
      <c r="OU59" s="8"/>
      <c r="OV59" s="8"/>
      <c r="OW59" s="8"/>
      <c r="OX59" s="8"/>
      <c r="OY59" s="8"/>
      <c r="OZ59" s="29"/>
      <c r="PA59" s="8"/>
      <c r="PB59" s="8"/>
      <c r="PC59" s="8"/>
      <c r="PD59" s="8"/>
      <c r="PE59" s="8"/>
      <c r="PF59" s="8"/>
      <c r="PG59" s="29"/>
      <c r="PH59" s="8"/>
      <c r="PI59" s="8"/>
      <c r="PJ59" s="8"/>
      <c r="PK59" s="8"/>
      <c r="PL59" s="8"/>
      <c r="PM59" s="8"/>
      <c r="PN59" s="202"/>
    </row>
    <row r="60" spans="1:431" ht="17.45">
      <c r="A60" s="56"/>
      <c r="B60" s="60">
        <f t="shared" si="15"/>
        <v>46</v>
      </c>
      <c r="C60" s="44"/>
      <c r="D60" s="139"/>
      <c r="E60" s="140" t="s">
        <v>79</v>
      </c>
      <c r="F60" s="141"/>
      <c r="G60" s="142"/>
      <c r="H60" s="143"/>
      <c r="I60" s="144"/>
      <c r="J60" s="145"/>
      <c r="K60" s="146"/>
      <c r="L60" s="147"/>
      <c r="M60" s="147"/>
      <c r="N60" s="147"/>
      <c r="O60" s="147"/>
      <c r="P60" s="147"/>
      <c r="Q60" s="147"/>
      <c r="R60" s="147"/>
      <c r="S60" s="147"/>
      <c r="T60" s="147"/>
      <c r="U60" s="147"/>
      <c r="V60" s="147"/>
      <c r="W60" s="147"/>
      <c r="X60" s="147"/>
      <c r="Y60" s="147"/>
      <c r="Z60" s="147"/>
      <c r="AA60" s="147"/>
      <c r="AB60" s="147"/>
      <c r="AC60" s="147"/>
      <c r="AD60" s="147"/>
      <c r="AE60" s="147"/>
      <c r="AF60" s="147"/>
      <c r="AG60" s="147"/>
      <c r="AH60" s="147"/>
      <c r="AI60" s="147"/>
      <c r="AJ60" s="147"/>
      <c r="AK60" s="147"/>
      <c r="AL60" s="147"/>
      <c r="AM60" s="147"/>
      <c r="AN60" s="147"/>
      <c r="AO60" s="147"/>
      <c r="AP60" s="147"/>
      <c r="AQ60" s="147"/>
      <c r="AR60" s="147"/>
      <c r="AS60" s="147"/>
      <c r="AT60" s="147"/>
      <c r="AU60" s="147"/>
      <c r="AV60" s="147"/>
      <c r="AW60" s="147"/>
      <c r="AX60" s="147"/>
      <c r="AY60" s="147"/>
      <c r="AZ60" s="147"/>
      <c r="BA60" s="147"/>
      <c r="BB60" s="147"/>
      <c r="BC60" s="147"/>
      <c r="BD60" s="147"/>
      <c r="BE60" s="147"/>
      <c r="BF60" s="147"/>
      <c r="BG60" s="147"/>
      <c r="BH60" s="147"/>
      <c r="BI60" s="147"/>
      <c r="BJ60" s="147"/>
      <c r="BK60" s="147"/>
      <c r="BL60" s="147"/>
      <c r="BM60" s="147"/>
      <c r="BN60" s="147"/>
      <c r="BO60" s="147"/>
      <c r="BP60" s="147"/>
      <c r="BQ60" s="147"/>
      <c r="BR60" s="147"/>
      <c r="BS60" s="147"/>
      <c r="BT60" s="147"/>
      <c r="BU60" s="147"/>
      <c r="BV60" s="147"/>
      <c r="BW60" s="147"/>
      <c r="BX60" s="147"/>
      <c r="BY60" s="147"/>
      <c r="BZ60" s="147"/>
      <c r="CA60" s="147"/>
      <c r="CB60" s="147"/>
      <c r="CC60" s="147"/>
      <c r="CD60" s="147"/>
      <c r="CE60" s="147"/>
      <c r="CF60" s="147"/>
      <c r="CG60" s="147"/>
      <c r="CH60" s="147"/>
      <c r="CI60" s="147"/>
      <c r="CJ60" s="147"/>
      <c r="CK60" s="147"/>
      <c r="CL60" s="147"/>
      <c r="CM60" s="147"/>
      <c r="CN60" s="147"/>
      <c r="CO60" s="147"/>
      <c r="CP60" s="147"/>
      <c r="CQ60" s="147"/>
      <c r="CR60" s="147"/>
      <c r="CS60" s="147"/>
      <c r="CT60" s="147"/>
      <c r="CU60" s="147"/>
      <c r="CV60" s="147"/>
      <c r="CW60" s="147"/>
      <c r="CX60" s="147"/>
      <c r="CY60" s="147"/>
      <c r="CZ60" s="147"/>
      <c r="DA60" s="147"/>
      <c r="DB60" s="147"/>
      <c r="DC60" s="147"/>
      <c r="DD60" s="147"/>
      <c r="DE60" s="147"/>
      <c r="DF60" s="147"/>
      <c r="DG60" s="147"/>
      <c r="DH60" s="147"/>
      <c r="DI60" s="147"/>
      <c r="DJ60" s="147"/>
      <c r="DK60" s="147"/>
      <c r="DL60" s="147"/>
      <c r="DM60" s="147"/>
      <c r="DN60" s="147"/>
      <c r="DO60" s="147"/>
      <c r="DP60" s="147"/>
      <c r="DQ60" s="147"/>
      <c r="DR60" s="147"/>
      <c r="DS60" s="147"/>
      <c r="DT60" s="147"/>
      <c r="DU60" s="147"/>
      <c r="DV60" s="147"/>
      <c r="DW60" s="147"/>
      <c r="DX60" s="147"/>
      <c r="DY60" s="147"/>
      <c r="DZ60" s="147"/>
      <c r="EA60" s="147"/>
      <c r="EB60" s="147"/>
      <c r="EC60" s="147"/>
      <c r="ED60" s="147"/>
      <c r="EE60" s="147"/>
      <c r="EF60" s="147"/>
      <c r="EG60" s="147"/>
      <c r="EH60" s="147"/>
      <c r="EI60" s="147"/>
      <c r="EJ60" s="147"/>
      <c r="EK60" s="147"/>
      <c r="EL60" s="147"/>
      <c r="EM60" s="147"/>
      <c r="EN60" s="147"/>
      <c r="EO60" s="147"/>
      <c r="EP60" s="147"/>
      <c r="EQ60" s="147"/>
      <c r="ER60" s="147"/>
      <c r="ES60" s="147"/>
      <c r="ET60" s="147"/>
      <c r="EU60" s="147"/>
      <c r="EV60" s="147"/>
      <c r="EW60" s="147"/>
      <c r="EX60" s="147"/>
      <c r="EY60" s="147"/>
      <c r="EZ60" s="147"/>
      <c r="FA60" s="147"/>
      <c r="FB60" s="147"/>
      <c r="FC60" s="147"/>
      <c r="FD60" s="147"/>
      <c r="FE60" s="147"/>
      <c r="FF60" s="147"/>
      <c r="FG60" s="147"/>
      <c r="FH60" s="147"/>
      <c r="FI60" s="147"/>
      <c r="FJ60" s="147"/>
      <c r="FK60" s="147"/>
      <c r="FL60" s="147"/>
      <c r="FM60" s="147"/>
      <c r="FN60" s="147"/>
      <c r="FO60" s="147"/>
      <c r="FP60" s="147"/>
      <c r="FQ60" s="147"/>
      <c r="FR60" s="147"/>
      <c r="FS60" s="147"/>
      <c r="FT60" s="147"/>
      <c r="FU60" s="147"/>
      <c r="FV60" s="147"/>
      <c r="FW60" s="147"/>
      <c r="FX60" s="147"/>
      <c r="FY60" s="147"/>
      <c r="FZ60" s="147"/>
      <c r="GA60" s="147"/>
      <c r="GB60" s="147"/>
      <c r="GC60" s="147"/>
      <c r="GD60" s="147"/>
      <c r="GE60" s="147"/>
      <c r="GF60" s="147"/>
      <c r="GG60" s="147"/>
      <c r="GH60" s="147"/>
      <c r="GI60" s="147"/>
      <c r="GJ60" s="147"/>
      <c r="GK60" s="147"/>
      <c r="GL60" s="147"/>
      <c r="GM60" s="147"/>
      <c r="GN60" s="147"/>
      <c r="GO60" s="147"/>
      <c r="GP60" s="147"/>
      <c r="GQ60" s="147"/>
      <c r="GR60" s="147"/>
      <c r="GS60" s="147"/>
      <c r="GT60" s="147"/>
      <c r="GU60" s="147"/>
      <c r="GV60" s="147"/>
      <c r="GW60" s="147"/>
      <c r="GX60" s="147"/>
      <c r="GY60" s="147"/>
      <c r="GZ60" s="147"/>
      <c r="HA60" s="147"/>
      <c r="HB60" s="147"/>
      <c r="HC60" s="147"/>
      <c r="HD60" s="147"/>
      <c r="HE60" s="147"/>
      <c r="HF60" s="147"/>
      <c r="HG60" s="147"/>
      <c r="HH60" s="147"/>
      <c r="HI60" s="147"/>
      <c r="HJ60" s="147"/>
      <c r="HK60" s="147"/>
      <c r="HL60" s="147"/>
      <c r="HM60" s="147"/>
      <c r="HN60" s="147"/>
      <c r="HO60" s="147"/>
      <c r="HP60" s="147"/>
      <c r="HQ60" s="147"/>
      <c r="HR60" s="147"/>
      <c r="HS60" s="147"/>
      <c r="HT60" s="147"/>
      <c r="HU60" s="147"/>
      <c r="HV60" s="147"/>
      <c r="HW60" s="147"/>
      <c r="HX60" s="147"/>
      <c r="HY60" s="147"/>
      <c r="HZ60" s="147"/>
      <c r="IA60" s="147"/>
      <c r="IB60" s="147"/>
      <c r="IC60" s="147"/>
      <c r="ID60" s="147"/>
      <c r="IE60" s="147"/>
      <c r="IF60" s="147"/>
      <c r="IG60" s="147"/>
      <c r="IH60" s="147"/>
      <c r="II60" s="147"/>
      <c r="IJ60" s="147"/>
      <c r="IK60" s="147"/>
      <c r="IL60" s="147"/>
      <c r="IM60" s="147"/>
      <c r="IN60" s="147"/>
      <c r="IO60" s="147"/>
      <c r="IP60" s="147"/>
      <c r="IQ60" s="147"/>
      <c r="IR60" s="147"/>
      <c r="IS60" s="147"/>
      <c r="IT60" s="147"/>
      <c r="IU60" s="147"/>
      <c r="IV60" s="147"/>
      <c r="IW60" s="147"/>
      <c r="IX60" s="147"/>
      <c r="IY60" s="147"/>
      <c r="IZ60" s="147"/>
      <c r="JA60" s="147"/>
      <c r="JB60" s="147"/>
      <c r="JC60" s="147"/>
      <c r="JD60" s="147"/>
      <c r="JE60" s="147"/>
      <c r="JF60" s="147"/>
      <c r="JG60" s="147"/>
      <c r="JH60" s="147"/>
      <c r="JI60" s="147"/>
      <c r="JJ60" s="147"/>
      <c r="JK60" s="147"/>
      <c r="JL60" s="147"/>
      <c r="JM60" s="147"/>
      <c r="JN60" s="147"/>
      <c r="JO60" s="147"/>
      <c r="JP60" s="147"/>
      <c r="JQ60" s="147"/>
      <c r="JR60" s="147"/>
      <c r="JS60" s="147"/>
      <c r="JT60" s="147"/>
      <c r="JU60" s="147"/>
      <c r="JV60" s="147"/>
      <c r="JW60" s="147"/>
      <c r="JX60" s="147"/>
      <c r="JY60" s="147"/>
      <c r="JZ60" s="147"/>
      <c r="KA60" s="147"/>
      <c r="KB60" s="147"/>
      <c r="KC60" s="147"/>
      <c r="KD60" s="147"/>
      <c r="KE60" s="147"/>
      <c r="KF60" s="147"/>
      <c r="KG60" s="147"/>
      <c r="KH60" s="147"/>
      <c r="KI60" s="147"/>
      <c r="KJ60" s="147"/>
      <c r="KK60" s="147"/>
      <c r="KL60" s="147"/>
      <c r="KM60" s="147"/>
      <c r="KN60" s="147"/>
      <c r="KO60" s="147"/>
      <c r="KP60" s="147"/>
      <c r="KQ60" s="147"/>
      <c r="KR60" s="147"/>
      <c r="KS60" s="147"/>
      <c r="KT60" s="147"/>
      <c r="KU60" s="147"/>
      <c r="KV60" s="147"/>
      <c r="KW60" s="147"/>
      <c r="KX60" s="147"/>
      <c r="KY60" s="147"/>
      <c r="KZ60" s="147"/>
      <c r="LA60" s="147"/>
      <c r="LB60" s="147"/>
      <c r="LC60" s="147"/>
      <c r="LD60" s="147"/>
      <c r="LE60" s="147"/>
      <c r="LF60" s="147"/>
      <c r="LG60" s="147"/>
      <c r="LH60" s="147"/>
      <c r="LI60" s="147"/>
      <c r="LJ60" s="147"/>
      <c r="LK60" s="147"/>
      <c r="LL60" s="147"/>
      <c r="LM60" s="147"/>
      <c r="LN60" s="147"/>
      <c r="LO60" s="147"/>
      <c r="LP60" s="147"/>
      <c r="LQ60" s="147"/>
      <c r="LR60" s="147"/>
      <c r="LS60" s="147"/>
      <c r="LT60" s="147"/>
      <c r="LU60" s="147"/>
      <c r="LV60" s="147"/>
      <c r="LW60" s="147"/>
      <c r="LX60" s="147"/>
      <c r="LY60" s="147"/>
      <c r="LZ60" s="147"/>
      <c r="MA60" s="147"/>
      <c r="MB60" s="147"/>
      <c r="MC60" s="147"/>
      <c r="MD60" s="147"/>
      <c r="ME60" s="147"/>
      <c r="MF60" s="147"/>
      <c r="MG60" s="147"/>
      <c r="MH60" s="147"/>
      <c r="MI60" s="147"/>
      <c r="MJ60" s="147"/>
      <c r="MK60" s="147"/>
      <c r="ML60" s="147"/>
      <c r="MM60" s="147"/>
      <c r="MN60" s="147"/>
      <c r="MO60" s="147"/>
      <c r="MP60" s="147"/>
      <c r="MQ60" s="147"/>
      <c r="MR60" s="147"/>
      <c r="MS60" s="147"/>
      <c r="MT60" s="147"/>
      <c r="MU60" s="147"/>
      <c r="MV60" s="147"/>
      <c r="MW60" s="147"/>
      <c r="MX60" s="147"/>
      <c r="MY60" s="147"/>
      <c r="MZ60" s="147"/>
      <c r="NA60" s="147"/>
      <c r="NB60" s="147"/>
      <c r="NC60" s="147"/>
      <c r="ND60" s="147"/>
      <c r="NE60" s="147"/>
      <c r="NF60" s="147"/>
      <c r="NG60" s="147"/>
      <c r="NH60" s="147"/>
      <c r="NI60" s="147"/>
      <c r="NJ60" s="147"/>
      <c r="NK60" s="147"/>
      <c r="NL60" s="147"/>
      <c r="NM60" s="147"/>
      <c r="NN60" s="147"/>
      <c r="NO60" s="147"/>
      <c r="NP60" s="147"/>
      <c r="NQ60" s="147"/>
      <c r="NR60" s="147"/>
      <c r="NS60" s="147"/>
      <c r="NT60" s="147"/>
      <c r="NU60" s="147"/>
      <c r="NV60" s="147"/>
      <c r="NW60" s="147"/>
      <c r="NX60" s="147"/>
      <c r="NY60" s="147"/>
      <c r="NZ60" s="147"/>
      <c r="OA60" s="147"/>
      <c r="OB60" s="147"/>
      <c r="OC60" s="147"/>
      <c r="OD60" s="147"/>
      <c r="OE60" s="147"/>
      <c r="OF60" s="147"/>
      <c r="OG60" s="147"/>
      <c r="OH60" s="147"/>
      <c r="OI60" s="147"/>
      <c r="OJ60" s="147"/>
      <c r="OK60" s="147"/>
      <c r="OL60" s="147"/>
      <c r="OM60" s="147"/>
      <c r="ON60" s="147"/>
      <c r="OO60" s="147"/>
      <c r="OP60" s="147"/>
      <c r="OQ60" s="147"/>
      <c r="OR60" s="147"/>
      <c r="OS60" s="147"/>
      <c r="OT60" s="147"/>
      <c r="OU60" s="147"/>
      <c r="OV60" s="147"/>
      <c r="OW60" s="147"/>
      <c r="OX60" s="147"/>
      <c r="OY60" s="147"/>
      <c r="OZ60" s="148"/>
      <c r="PA60" s="147"/>
      <c r="PB60" s="147"/>
      <c r="PC60" s="147"/>
      <c r="PD60" s="147"/>
      <c r="PE60" s="147"/>
      <c r="PF60" s="147"/>
      <c r="PG60" s="148"/>
      <c r="PH60" s="147"/>
      <c r="PI60" s="147"/>
      <c r="PJ60" s="147"/>
      <c r="PK60" s="147"/>
      <c r="PL60" s="147"/>
      <c r="PM60" s="113"/>
      <c r="PN60" s="204"/>
    </row>
    <row r="61" spans="1:431" ht="31.15">
      <c r="A61" s="56"/>
      <c r="B61" s="60">
        <f t="shared" si="15"/>
        <v>47</v>
      </c>
      <c r="C61" s="31"/>
      <c r="D61" s="216" t="s">
        <v>80</v>
      </c>
      <c r="E61" s="217"/>
      <c r="F61" s="217"/>
      <c r="G61" s="217"/>
      <c r="H61" s="217"/>
      <c r="I61" s="135"/>
      <c r="J61" s="150" t="s">
        <v>81</v>
      </c>
      <c r="K61" s="32"/>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8"/>
      <c r="CA61" s="8"/>
      <c r="CB61" s="8"/>
      <c r="CC61" s="8"/>
      <c r="CD61" s="8"/>
      <c r="CE61" s="8"/>
      <c r="CF61" s="8"/>
      <c r="CG61" s="8"/>
      <c r="CH61" s="8"/>
      <c r="CI61" s="8"/>
      <c r="CJ61" s="8"/>
      <c r="CK61" s="8"/>
      <c r="CL61" s="8"/>
      <c r="CM61" s="8"/>
      <c r="CN61" s="8"/>
      <c r="CO61" s="8"/>
      <c r="CP61" s="8"/>
      <c r="CQ61" s="8"/>
      <c r="CR61" s="8"/>
      <c r="CS61" s="8"/>
      <c r="CT61" s="8"/>
      <c r="CU61" s="8"/>
      <c r="CV61" s="8"/>
      <c r="CW61" s="8"/>
      <c r="CX61" s="8"/>
      <c r="CY61" s="8"/>
      <c r="CZ61" s="8"/>
      <c r="DA61" s="8"/>
      <c r="DB61" s="8"/>
      <c r="DC61" s="8"/>
      <c r="DD61" s="8"/>
      <c r="DE61" s="8"/>
      <c r="DF61" s="8"/>
      <c r="DG61" s="8"/>
      <c r="DH61" s="8"/>
      <c r="DI61" s="8"/>
      <c r="DJ61" s="8"/>
      <c r="DK61" s="8"/>
      <c r="DL61" s="8"/>
      <c r="DM61" s="8"/>
      <c r="DN61" s="8"/>
      <c r="DO61" s="8"/>
      <c r="DP61" s="8"/>
      <c r="DQ61" s="8"/>
      <c r="DR61" s="8"/>
      <c r="DS61" s="8"/>
      <c r="DT61" s="8"/>
      <c r="DU61" s="8"/>
      <c r="DV61" s="8"/>
      <c r="DW61" s="8"/>
      <c r="DX61" s="8"/>
      <c r="DY61" s="8"/>
      <c r="DZ61" s="8"/>
      <c r="EA61" s="8"/>
      <c r="EB61" s="8"/>
      <c r="EC61" s="8"/>
      <c r="ED61" s="8"/>
      <c r="EE61" s="8"/>
      <c r="EF61" s="8"/>
      <c r="EG61" s="8"/>
      <c r="EH61" s="8"/>
      <c r="EI61" s="8"/>
      <c r="EJ61" s="8"/>
      <c r="EK61" s="8"/>
      <c r="EL61" s="8"/>
      <c r="EM61" s="8"/>
      <c r="EN61" s="8"/>
      <c r="EO61" s="8"/>
      <c r="EP61" s="8"/>
      <c r="EQ61" s="8"/>
      <c r="ER61" s="8"/>
      <c r="ES61" s="8"/>
      <c r="ET61" s="8"/>
      <c r="EU61" s="8"/>
      <c r="EV61" s="8"/>
      <c r="EW61" s="8"/>
      <c r="EX61" s="8"/>
      <c r="EY61" s="8"/>
      <c r="EZ61" s="8"/>
      <c r="FA61" s="8"/>
      <c r="FB61" s="8"/>
      <c r="FC61" s="8"/>
      <c r="FD61" s="8"/>
      <c r="FE61" s="8"/>
      <c r="FF61" s="8"/>
      <c r="FG61" s="8"/>
      <c r="FH61" s="8"/>
      <c r="FI61" s="8"/>
      <c r="FJ61" s="8"/>
      <c r="FK61" s="8"/>
      <c r="FL61" s="8"/>
      <c r="FM61" s="8"/>
      <c r="FN61" s="8"/>
      <c r="FO61" s="8"/>
      <c r="FP61" s="8"/>
      <c r="FQ61" s="8"/>
      <c r="FR61" s="8"/>
      <c r="FS61" s="8"/>
      <c r="FT61" s="8"/>
      <c r="FU61" s="8"/>
      <c r="FV61" s="8"/>
      <c r="FW61" s="8"/>
      <c r="FX61" s="8"/>
      <c r="FY61" s="8"/>
      <c r="FZ61" s="8"/>
      <c r="GA61" s="8"/>
      <c r="GB61" s="8"/>
      <c r="GC61" s="8"/>
      <c r="GD61" s="8"/>
      <c r="GE61" s="8"/>
      <c r="GF61" s="8"/>
      <c r="GG61" s="8"/>
      <c r="GH61" s="8"/>
      <c r="GI61" s="8"/>
      <c r="GJ61" s="8"/>
      <c r="GK61" s="8"/>
      <c r="GL61" s="8"/>
      <c r="GM61" s="8"/>
      <c r="GN61" s="8"/>
      <c r="GO61" s="8"/>
      <c r="GP61" s="8"/>
      <c r="GQ61" s="8"/>
      <c r="GR61" s="8"/>
      <c r="GS61" s="8"/>
      <c r="GT61" s="8"/>
      <c r="GU61" s="8"/>
      <c r="GV61" s="8"/>
      <c r="GW61" s="8"/>
      <c r="GX61" s="8"/>
      <c r="GY61" s="8"/>
      <c r="GZ61" s="8"/>
      <c r="HA61" s="8"/>
      <c r="HB61" s="8"/>
      <c r="HC61" s="8"/>
      <c r="HD61" s="8"/>
      <c r="HE61" s="8"/>
      <c r="HF61" s="8"/>
      <c r="HG61" s="8"/>
      <c r="HH61" s="8"/>
      <c r="HI61" s="8"/>
      <c r="HJ61" s="8"/>
      <c r="HK61" s="8"/>
      <c r="HL61" s="8"/>
      <c r="HM61" s="8"/>
      <c r="HN61" s="8"/>
      <c r="HO61" s="8"/>
      <c r="HP61" s="8"/>
      <c r="HQ61" s="8"/>
      <c r="HR61" s="8"/>
      <c r="HS61" s="8"/>
      <c r="HT61" s="8"/>
      <c r="HU61" s="8"/>
      <c r="HV61" s="8"/>
      <c r="HW61" s="8"/>
      <c r="HX61" s="8"/>
      <c r="HY61" s="8"/>
      <c r="HZ61" s="8"/>
      <c r="IA61" s="8"/>
      <c r="IB61" s="8"/>
      <c r="IC61" s="8"/>
      <c r="ID61" s="8"/>
      <c r="IE61" s="8"/>
      <c r="IF61" s="8"/>
      <c r="IG61" s="8"/>
      <c r="IH61" s="8"/>
      <c r="II61" s="8"/>
      <c r="IJ61" s="8"/>
      <c r="IK61" s="8"/>
      <c r="IL61" s="8"/>
      <c r="IM61" s="8"/>
      <c r="IN61" s="8"/>
      <c r="IO61" s="8"/>
      <c r="IP61" s="8"/>
      <c r="IQ61" s="8"/>
      <c r="IR61" s="8"/>
      <c r="IS61" s="8"/>
      <c r="IT61" s="8"/>
      <c r="IU61" s="8"/>
      <c r="IV61" s="8"/>
      <c r="IW61" s="8"/>
      <c r="IX61" s="8"/>
      <c r="IY61" s="8"/>
      <c r="IZ61" s="8"/>
      <c r="JA61" s="8"/>
      <c r="JB61" s="8"/>
      <c r="JC61" s="8"/>
      <c r="JD61" s="8"/>
      <c r="JE61" s="8"/>
      <c r="JF61" s="8"/>
      <c r="JG61" s="8"/>
      <c r="JH61" s="8"/>
      <c r="JI61" s="8"/>
      <c r="JJ61" s="8"/>
      <c r="JK61" s="8"/>
      <c r="JL61" s="8"/>
      <c r="JM61" s="8"/>
      <c r="JN61" s="8"/>
      <c r="JO61" s="8"/>
      <c r="JP61" s="8"/>
      <c r="JQ61" s="8"/>
      <c r="JR61" s="8"/>
      <c r="JS61" s="8"/>
      <c r="JT61" s="8"/>
      <c r="JU61" s="8"/>
      <c r="JV61" s="8"/>
      <c r="JW61" s="8"/>
      <c r="JX61" s="8"/>
      <c r="JY61" s="8"/>
      <c r="JZ61" s="8"/>
      <c r="KA61" s="8"/>
      <c r="KB61" s="8"/>
      <c r="KC61" s="8"/>
      <c r="KD61" s="8"/>
      <c r="KE61" s="8"/>
      <c r="KF61" s="8"/>
      <c r="KG61" s="8"/>
      <c r="KH61" s="8"/>
      <c r="KI61" s="8"/>
      <c r="KJ61" s="8"/>
      <c r="KK61" s="8"/>
      <c r="KL61" s="8"/>
      <c r="KM61" s="8"/>
      <c r="KN61" s="8"/>
      <c r="KO61" s="8"/>
      <c r="KP61" s="8"/>
      <c r="KQ61" s="8"/>
      <c r="KR61" s="8"/>
      <c r="KS61" s="8"/>
      <c r="KT61" s="8"/>
      <c r="KU61" s="8"/>
      <c r="KV61" s="8"/>
      <c r="KW61" s="8"/>
      <c r="KX61" s="8"/>
      <c r="KY61" s="8"/>
      <c r="KZ61" s="8"/>
      <c r="LA61" s="8"/>
      <c r="LB61" s="8"/>
      <c r="LC61" s="8"/>
      <c r="LD61" s="8"/>
      <c r="LE61" s="8"/>
      <c r="LF61" s="8"/>
      <c r="LG61" s="8"/>
      <c r="LH61" s="8"/>
      <c r="LI61" s="8"/>
      <c r="LJ61" s="8"/>
      <c r="LK61" s="8"/>
      <c r="LL61" s="8"/>
      <c r="LM61" s="8"/>
      <c r="LN61" s="8"/>
      <c r="LO61" s="8"/>
      <c r="LP61" s="8"/>
      <c r="LQ61" s="8"/>
      <c r="LR61" s="8"/>
      <c r="LS61" s="8"/>
      <c r="LT61" s="8"/>
      <c r="LU61" s="8"/>
      <c r="LV61" s="8"/>
      <c r="LW61" s="8"/>
      <c r="LX61" s="8"/>
      <c r="LY61" s="8"/>
      <c r="LZ61" s="8"/>
      <c r="MA61" s="8"/>
      <c r="MB61" s="8"/>
      <c r="MC61" s="8"/>
      <c r="MD61" s="99"/>
      <c r="ME61" s="99"/>
      <c r="MF61" s="99"/>
      <c r="MG61" s="99"/>
      <c r="MH61" s="99"/>
      <c r="MI61" s="99"/>
      <c r="MJ61" s="99"/>
      <c r="MK61" s="99"/>
      <c r="ML61" s="99"/>
      <c r="MM61" s="99"/>
      <c r="MN61" s="99"/>
      <c r="MO61" s="99"/>
      <c r="MP61" s="99"/>
      <c r="MQ61" s="99"/>
      <c r="MR61" s="99"/>
      <c r="MS61" s="99"/>
      <c r="MT61" s="99"/>
      <c r="MU61" s="99"/>
      <c r="MV61" s="99"/>
      <c r="MW61" s="99"/>
      <c r="MX61" s="99"/>
      <c r="MY61" s="99"/>
      <c r="MZ61" s="99"/>
      <c r="NA61" s="99"/>
      <c r="NB61" s="99"/>
      <c r="NC61" s="99"/>
      <c r="ND61" s="99"/>
      <c r="NE61" s="99"/>
      <c r="NF61" s="99"/>
      <c r="NG61" s="99"/>
      <c r="NH61" s="99"/>
      <c r="NI61" s="8"/>
      <c r="NJ61" s="8"/>
      <c r="NK61" s="99"/>
      <c r="NL61" s="99"/>
      <c r="NM61" s="100"/>
      <c r="NN61" s="8"/>
      <c r="NO61" s="8"/>
      <c r="NP61" s="8"/>
      <c r="NQ61" s="8"/>
      <c r="NR61" s="8"/>
      <c r="NS61" s="8"/>
      <c r="NT61" s="8"/>
      <c r="NU61" s="8"/>
      <c r="NV61" s="8"/>
      <c r="NW61" s="8"/>
      <c r="NX61" s="8"/>
      <c r="NY61" s="98"/>
      <c r="NZ61" s="8"/>
      <c r="OA61" s="8"/>
      <c r="OB61" s="8"/>
      <c r="OC61" s="8"/>
      <c r="OD61" s="8"/>
      <c r="OE61" s="8"/>
      <c r="OF61" s="8"/>
      <c r="OG61" s="8"/>
      <c r="OH61" s="8"/>
      <c r="OI61" s="8"/>
      <c r="OJ61" s="8"/>
      <c r="OK61" s="8"/>
      <c r="OL61" s="8"/>
      <c r="OM61" s="8"/>
      <c r="ON61" s="8"/>
      <c r="OO61" s="8"/>
      <c r="OP61" s="8"/>
      <c r="OQ61" s="8"/>
      <c r="OR61" s="8"/>
      <c r="OS61" s="8"/>
      <c r="OT61" s="8"/>
      <c r="OU61" s="8"/>
      <c r="OV61" s="8"/>
      <c r="OW61" s="8"/>
      <c r="OX61" s="8"/>
      <c r="OY61" s="8"/>
      <c r="OZ61" s="8"/>
      <c r="PA61" s="8"/>
      <c r="PB61" s="8"/>
      <c r="PC61" s="8"/>
      <c r="PD61" s="8"/>
      <c r="PE61" s="8"/>
      <c r="PF61" s="8"/>
      <c r="PG61" s="8"/>
      <c r="PH61" s="8"/>
      <c r="PI61" s="8"/>
      <c r="PJ61" s="8"/>
      <c r="PK61" s="8"/>
      <c r="PL61" s="8"/>
      <c r="PM61" s="8"/>
      <c r="PN61" s="207"/>
      <c r="PO61" s="154"/>
    </row>
    <row r="62" spans="1:431" ht="31.15">
      <c r="A62" s="56"/>
      <c r="B62" s="60">
        <f t="shared" si="15"/>
        <v>48</v>
      </c>
      <c r="C62" s="31"/>
      <c r="D62" s="218" t="s">
        <v>82</v>
      </c>
      <c r="E62" s="217"/>
      <c r="F62" s="217"/>
      <c r="G62" s="217"/>
      <c r="H62" s="217"/>
      <c r="I62" s="135"/>
      <c r="J62" s="150" t="s">
        <v>83</v>
      </c>
      <c r="K62" s="32"/>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8"/>
      <c r="CX62" s="8"/>
      <c r="CY62" s="8"/>
      <c r="CZ62" s="8"/>
      <c r="DA62" s="8"/>
      <c r="DB62" s="8"/>
      <c r="DC62" s="8"/>
      <c r="DD62" s="8"/>
      <c r="DE62" s="8"/>
      <c r="DF62" s="8"/>
      <c r="DG62" s="8"/>
      <c r="DH62" s="8"/>
      <c r="DI62" s="8"/>
      <c r="DJ62" s="8"/>
      <c r="DK62" s="8"/>
      <c r="DL62" s="8"/>
      <c r="DM62" s="8"/>
      <c r="DN62" s="8"/>
      <c r="DO62" s="8"/>
      <c r="DP62" s="8"/>
      <c r="DQ62" s="8"/>
      <c r="DR62" s="8"/>
      <c r="DS62" s="8"/>
      <c r="DT62" s="8"/>
      <c r="DU62" s="8"/>
      <c r="DV62" s="8"/>
      <c r="DW62" s="8"/>
      <c r="DX62" s="8"/>
      <c r="DY62" s="8"/>
      <c r="DZ62" s="8"/>
      <c r="EA62" s="8"/>
      <c r="EB62" s="8"/>
      <c r="EC62" s="8"/>
      <c r="ED62" s="8"/>
      <c r="EE62" s="8"/>
      <c r="EF62" s="8"/>
      <c r="EG62" s="8"/>
      <c r="EH62" s="8"/>
      <c r="EI62" s="8"/>
      <c r="EJ62" s="8"/>
      <c r="EK62" s="8"/>
      <c r="EL62" s="8"/>
      <c r="EM62" s="8"/>
      <c r="EN62" s="8"/>
      <c r="EO62" s="8"/>
      <c r="EP62" s="8"/>
      <c r="EQ62" s="8"/>
      <c r="ER62" s="8"/>
      <c r="ES62" s="8"/>
      <c r="ET62" s="8"/>
      <c r="EU62" s="8"/>
      <c r="EV62" s="8"/>
      <c r="EW62" s="8"/>
      <c r="EX62" s="8"/>
      <c r="EY62" s="8"/>
      <c r="EZ62" s="8"/>
      <c r="FA62" s="8"/>
      <c r="FB62" s="8"/>
      <c r="FC62" s="8"/>
      <c r="FD62" s="8"/>
      <c r="FE62" s="8"/>
      <c r="FF62" s="8"/>
      <c r="FG62" s="8"/>
      <c r="FH62" s="8"/>
      <c r="FI62" s="8"/>
      <c r="FJ62" s="8"/>
      <c r="FK62" s="8"/>
      <c r="FL62" s="8"/>
      <c r="FM62" s="8"/>
      <c r="FN62" s="8"/>
      <c r="FO62" s="8"/>
      <c r="FP62" s="8"/>
      <c r="FQ62" s="8"/>
      <c r="FR62" s="8"/>
      <c r="FS62" s="8"/>
      <c r="FT62" s="8"/>
      <c r="FU62" s="8"/>
      <c r="FV62" s="8"/>
      <c r="FW62" s="8"/>
      <c r="FX62" s="8"/>
      <c r="FY62" s="8"/>
      <c r="FZ62" s="8"/>
      <c r="GA62" s="8"/>
      <c r="GB62" s="8"/>
      <c r="GC62" s="8"/>
      <c r="GD62" s="8"/>
      <c r="GE62" s="8"/>
      <c r="GF62" s="8"/>
      <c r="GG62" s="8"/>
      <c r="GH62" s="8"/>
      <c r="GI62" s="8"/>
      <c r="GJ62" s="8"/>
      <c r="GK62" s="8"/>
      <c r="GL62" s="8"/>
      <c r="GM62" s="8"/>
      <c r="GN62" s="8"/>
      <c r="GO62" s="8"/>
      <c r="GP62" s="8"/>
      <c r="GQ62" s="8"/>
      <c r="GR62" s="8"/>
      <c r="GS62" s="8"/>
      <c r="GT62" s="8"/>
      <c r="GU62" s="8"/>
      <c r="GV62" s="8"/>
      <c r="GW62" s="8"/>
      <c r="GX62" s="8"/>
      <c r="GY62" s="8"/>
      <c r="GZ62" s="8"/>
      <c r="HA62" s="8"/>
      <c r="HB62" s="8"/>
      <c r="HC62" s="8"/>
      <c r="HD62" s="8"/>
      <c r="HE62" s="8"/>
      <c r="HF62" s="8"/>
      <c r="HG62" s="8"/>
      <c r="HH62" s="8"/>
      <c r="HI62" s="8"/>
      <c r="HJ62" s="8"/>
      <c r="HK62" s="8"/>
      <c r="HL62" s="8"/>
      <c r="HM62" s="8"/>
      <c r="HN62" s="8"/>
      <c r="HO62" s="8"/>
      <c r="HP62" s="8"/>
      <c r="HQ62" s="8"/>
      <c r="HR62" s="8"/>
      <c r="HS62" s="8"/>
      <c r="HT62" s="8"/>
      <c r="HU62" s="8"/>
      <c r="HV62" s="8"/>
      <c r="HW62" s="8"/>
      <c r="HX62" s="8"/>
      <c r="HY62" s="8"/>
      <c r="HZ62" s="8"/>
      <c r="IA62" s="8"/>
      <c r="IB62" s="8"/>
      <c r="IC62" s="8"/>
      <c r="ID62" s="8"/>
      <c r="IE62" s="8"/>
      <c r="IF62" s="8"/>
      <c r="IG62" s="8"/>
      <c r="IH62" s="8"/>
      <c r="II62" s="8"/>
      <c r="IJ62" s="8"/>
      <c r="IK62" s="8"/>
      <c r="IL62" s="8"/>
      <c r="IM62" s="8"/>
      <c r="IN62" s="8"/>
      <c r="IO62" s="8"/>
      <c r="IP62" s="8"/>
      <c r="IQ62" s="8"/>
      <c r="IR62" s="8"/>
      <c r="IS62" s="8"/>
      <c r="IT62" s="8"/>
      <c r="IU62" s="8"/>
      <c r="IV62" s="8"/>
      <c r="IW62" s="8"/>
      <c r="IX62" s="8"/>
      <c r="IY62" s="8"/>
      <c r="IZ62" s="8"/>
      <c r="JA62" s="8"/>
      <c r="JB62" s="8"/>
      <c r="JC62" s="8"/>
      <c r="JD62" s="8"/>
      <c r="JE62" s="8"/>
      <c r="JF62" s="8"/>
      <c r="JG62" s="8"/>
      <c r="JH62" s="8"/>
      <c r="JI62" s="8"/>
      <c r="JJ62" s="8"/>
      <c r="JK62" s="8"/>
      <c r="JL62" s="8"/>
      <c r="JM62" s="8"/>
      <c r="JN62" s="8"/>
      <c r="JO62" s="8"/>
      <c r="JP62" s="8"/>
      <c r="JQ62" s="8"/>
      <c r="JR62" s="8"/>
      <c r="JS62" s="8"/>
      <c r="JT62" s="8"/>
      <c r="JU62" s="8"/>
      <c r="JV62" s="8"/>
      <c r="JW62" s="8"/>
      <c r="JX62" s="8"/>
      <c r="JY62" s="8"/>
      <c r="JZ62" s="8"/>
      <c r="KA62" s="8"/>
      <c r="KB62" s="8"/>
      <c r="KC62" s="8"/>
      <c r="KD62" s="8"/>
      <c r="KE62" s="8"/>
      <c r="KF62" s="8"/>
      <c r="KG62" s="8"/>
      <c r="KH62" s="8"/>
      <c r="KI62" s="8"/>
      <c r="KJ62" s="8"/>
      <c r="KK62" s="8"/>
      <c r="KL62" s="8"/>
      <c r="KM62" s="8"/>
      <c r="KN62" s="8"/>
      <c r="KO62" s="8"/>
      <c r="KP62" s="8"/>
      <c r="KQ62" s="8"/>
      <c r="KR62" s="8"/>
      <c r="KS62" s="8"/>
      <c r="KT62" s="8"/>
      <c r="KU62" s="8"/>
      <c r="KV62" s="8"/>
      <c r="KW62" s="8"/>
      <c r="KX62" s="8"/>
      <c r="KY62" s="8"/>
      <c r="KZ62" s="8"/>
      <c r="LA62" s="8"/>
      <c r="LB62" s="8"/>
      <c r="LC62" s="8"/>
      <c r="LD62" s="8"/>
      <c r="LE62" s="8"/>
      <c r="LF62" s="8"/>
      <c r="LG62" s="8"/>
      <c r="LH62" s="8"/>
      <c r="LI62" s="8"/>
      <c r="LJ62" s="8"/>
      <c r="LK62" s="8"/>
      <c r="LL62" s="8"/>
      <c r="LM62" s="8"/>
      <c r="LN62" s="8"/>
      <c r="LO62" s="8"/>
      <c r="LP62" s="8"/>
      <c r="LQ62" s="8"/>
      <c r="LR62" s="8"/>
      <c r="LS62" s="8"/>
      <c r="LT62" s="8"/>
      <c r="LU62" s="8"/>
      <c r="LV62" s="8"/>
      <c r="LW62" s="8"/>
      <c r="LX62" s="8"/>
      <c r="LY62" s="8"/>
      <c r="LZ62" s="8"/>
      <c r="MA62" s="8"/>
      <c r="MB62" s="8"/>
      <c r="MC62" s="8"/>
      <c r="MD62" s="99"/>
      <c r="ME62" s="99"/>
      <c r="MF62" s="99"/>
      <c r="MG62" s="8"/>
      <c r="MH62" s="8"/>
      <c r="MI62" s="99"/>
      <c r="MJ62" s="99"/>
      <c r="MK62" s="99"/>
      <c r="ML62" s="99"/>
      <c r="MM62" s="99"/>
      <c r="MN62" s="99"/>
      <c r="MO62" s="99"/>
      <c r="MP62" s="99"/>
      <c r="MQ62" s="99"/>
      <c r="MR62" s="99"/>
      <c r="MS62" s="99"/>
      <c r="MT62" s="99"/>
      <c r="MU62" s="99"/>
      <c r="MV62" s="99"/>
      <c r="MW62" s="99"/>
      <c r="MX62" s="99"/>
      <c r="MY62" s="100"/>
      <c r="MZ62" s="8"/>
      <c r="NA62" s="8"/>
      <c r="NB62" s="99"/>
      <c r="NC62" s="99"/>
      <c r="ND62" s="8"/>
      <c r="NE62" s="8"/>
      <c r="NF62" s="8"/>
      <c r="NG62" s="8"/>
      <c r="NH62" s="8"/>
      <c r="NI62" s="8"/>
      <c r="NJ62" s="8"/>
      <c r="NK62" s="8"/>
      <c r="NL62" s="8"/>
      <c r="NM62" s="8"/>
      <c r="NN62" s="8"/>
      <c r="NO62" s="8"/>
      <c r="NP62" s="8"/>
      <c r="NQ62" s="8"/>
      <c r="NR62" s="8"/>
      <c r="NS62" s="8"/>
      <c r="NT62" s="8"/>
      <c r="NU62" s="8"/>
      <c r="NV62" s="8"/>
      <c r="NW62" s="8"/>
      <c r="NX62" s="8"/>
      <c r="NY62" s="98"/>
      <c r="NZ62" s="8"/>
      <c r="OA62" s="8"/>
      <c r="OB62" s="8"/>
      <c r="OC62" s="8"/>
      <c r="OD62" s="8"/>
      <c r="OE62" s="8"/>
      <c r="OF62" s="8"/>
      <c r="OG62" s="8"/>
      <c r="OH62" s="8"/>
      <c r="OI62" s="8"/>
      <c r="OJ62" s="8"/>
      <c r="OK62" s="8"/>
      <c r="OL62" s="8"/>
      <c r="OM62" s="8"/>
      <c r="ON62" s="8"/>
      <c r="OO62" s="8"/>
      <c r="OP62" s="8"/>
      <c r="OQ62" s="8"/>
      <c r="OR62" s="8"/>
      <c r="OS62" s="8"/>
      <c r="OT62" s="8"/>
      <c r="OU62" s="8"/>
      <c r="OV62" s="8"/>
      <c r="OW62" s="8"/>
      <c r="OX62" s="8"/>
      <c r="OY62" s="8"/>
      <c r="OZ62" s="8"/>
      <c r="PA62" s="8"/>
      <c r="PB62" s="8"/>
      <c r="PC62" s="8"/>
      <c r="PD62" s="8"/>
      <c r="PE62" s="8"/>
      <c r="PF62" s="8"/>
      <c r="PG62" s="8"/>
      <c r="PH62" s="8"/>
      <c r="PI62" s="8"/>
      <c r="PJ62" s="8"/>
      <c r="PK62" s="8"/>
      <c r="PL62" s="8"/>
      <c r="PM62" s="8"/>
      <c r="PN62" s="202"/>
      <c r="PO62" s="1"/>
    </row>
    <row r="63" spans="1:431" ht="31.15">
      <c r="A63" s="56"/>
      <c r="B63" s="60">
        <f t="shared" si="15"/>
        <v>49</v>
      </c>
      <c r="C63" s="31"/>
      <c r="D63" s="218" t="s">
        <v>84</v>
      </c>
      <c r="E63" s="217"/>
      <c r="F63" s="217"/>
      <c r="G63" s="217"/>
      <c r="H63" s="217"/>
      <c r="I63" s="135"/>
      <c r="J63" s="150" t="s">
        <v>85</v>
      </c>
      <c r="K63" s="32"/>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c r="BQ63" s="8"/>
      <c r="BR63" s="8"/>
      <c r="BS63" s="8"/>
      <c r="BT63" s="8"/>
      <c r="BU63" s="8"/>
      <c r="BV63" s="8"/>
      <c r="BW63" s="8"/>
      <c r="BX63" s="8"/>
      <c r="BY63" s="8"/>
      <c r="BZ63" s="8"/>
      <c r="CA63" s="8"/>
      <c r="CB63" s="8"/>
      <c r="CC63" s="8"/>
      <c r="CD63" s="8"/>
      <c r="CE63" s="8"/>
      <c r="CF63" s="8"/>
      <c r="CG63" s="8"/>
      <c r="CH63" s="8"/>
      <c r="CI63" s="8"/>
      <c r="CJ63" s="8"/>
      <c r="CK63" s="8"/>
      <c r="CL63" s="8"/>
      <c r="CM63" s="8"/>
      <c r="CN63" s="8"/>
      <c r="CO63" s="8"/>
      <c r="CP63" s="8"/>
      <c r="CQ63" s="8"/>
      <c r="CR63" s="8"/>
      <c r="CS63" s="8"/>
      <c r="CT63" s="8"/>
      <c r="CU63" s="8"/>
      <c r="CV63" s="8"/>
      <c r="CW63" s="8"/>
      <c r="CX63" s="8"/>
      <c r="CY63" s="8"/>
      <c r="CZ63" s="8"/>
      <c r="DA63" s="8"/>
      <c r="DB63" s="8"/>
      <c r="DC63" s="8"/>
      <c r="DD63" s="8"/>
      <c r="DE63" s="8"/>
      <c r="DF63" s="8"/>
      <c r="DG63" s="8"/>
      <c r="DH63" s="8"/>
      <c r="DI63" s="8"/>
      <c r="DJ63" s="8"/>
      <c r="DK63" s="8"/>
      <c r="DL63" s="8"/>
      <c r="DM63" s="8"/>
      <c r="DN63" s="8"/>
      <c r="DO63" s="8"/>
      <c r="DP63" s="8"/>
      <c r="DQ63" s="8"/>
      <c r="DR63" s="8"/>
      <c r="DS63" s="8"/>
      <c r="DT63" s="8"/>
      <c r="DU63" s="8"/>
      <c r="DV63" s="8"/>
      <c r="DW63" s="8"/>
      <c r="DX63" s="8"/>
      <c r="DY63" s="8"/>
      <c r="DZ63" s="8"/>
      <c r="EA63" s="8"/>
      <c r="EB63" s="8"/>
      <c r="EC63" s="8"/>
      <c r="ED63" s="8"/>
      <c r="EE63" s="8"/>
      <c r="EF63" s="8"/>
      <c r="EG63" s="8"/>
      <c r="EH63" s="8"/>
      <c r="EI63" s="8"/>
      <c r="EJ63" s="8"/>
      <c r="EK63" s="8"/>
      <c r="EL63" s="8"/>
      <c r="EM63" s="8"/>
      <c r="EN63" s="8"/>
      <c r="EO63" s="8"/>
      <c r="EP63" s="8"/>
      <c r="EQ63" s="8"/>
      <c r="ER63" s="8"/>
      <c r="ES63" s="8"/>
      <c r="ET63" s="8"/>
      <c r="EU63" s="8"/>
      <c r="EV63" s="8"/>
      <c r="EW63" s="8"/>
      <c r="EX63" s="8"/>
      <c r="EY63" s="8"/>
      <c r="EZ63" s="8"/>
      <c r="FA63" s="8"/>
      <c r="FB63" s="8"/>
      <c r="FC63" s="8"/>
      <c r="FD63" s="8"/>
      <c r="FE63" s="8"/>
      <c r="FF63" s="8"/>
      <c r="FG63" s="8"/>
      <c r="FH63" s="8"/>
      <c r="FI63" s="8"/>
      <c r="FJ63" s="8"/>
      <c r="FK63" s="8"/>
      <c r="FL63" s="8"/>
      <c r="FM63" s="8"/>
      <c r="FN63" s="8"/>
      <c r="FO63" s="8"/>
      <c r="FP63" s="8"/>
      <c r="FQ63" s="8"/>
      <c r="FR63" s="8"/>
      <c r="FS63" s="8"/>
      <c r="FT63" s="8"/>
      <c r="FU63" s="8"/>
      <c r="FV63" s="8"/>
      <c r="FW63" s="8"/>
      <c r="FX63" s="8"/>
      <c r="FY63" s="8"/>
      <c r="FZ63" s="8"/>
      <c r="GA63" s="8"/>
      <c r="GB63" s="8"/>
      <c r="GC63" s="8"/>
      <c r="GD63" s="8"/>
      <c r="GE63" s="8"/>
      <c r="GF63" s="8"/>
      <c r="GG63" s="8"/>
      <c r="GH63" s="8"/>
      <c r="GI63" s="8"/>
      <c r="GJ63" s="8"/>
      <c r="GK63" s="8"/>
      <c r="GL63" s="8"/>
      <c r="GM63" s="8"/>
      <c r="GN63" s="8"/>
      <c r="GO63" s="8"/>
      <c r="GP63" s="8"/>
      <c r="GQ63" s="8"/>
      <c r="GR63" s="8"/>
      <c r="GS63" s="8"/>
      <c r="GT63" s="8"/>
      <c r="GU63" s="8"/>
      <c r="GV63" s="8"/>
      <c r="GW63" s="8"/>
      <c r="GX63" s="8"/>
      <c r="GY63" s="8"/>
      <c r="GZ63" s="8"/>
      <c r="HA63" s="8"/>
      <c r="HB63" s="8"/>
      <c r="HC63" s="8"/>
      <c r="HD63" s="8"/>
      <c r="HE63" s="8"/>
      <c r="HF63" s="8"/>
      <c r="HG63" s="8"/>
      <c r="HH63" s="8"/>
      <c r="HI63" s="8"/>
      <c r="HJ63" s="8"/>
      <c r="HK63" s="8"/>
      <c r="HL63" s="8"/>
      <c r="HM63" s="8"/>
      <c r="HN63" s="8"/>
      <c r="HO63" s="8"/>
      <c r="HP63" s="8"/>
      <c r="HQ63" s="8"/>
      <c r="HR63" s="8"/>
      <c r="HS63" s="8"/>
      <c r="HT63" s="8"/>
      <c r="HU63" s="8"/>
      <c r="HV63" s="8"/>
      <c r="HW63" s="8"/>
      <c r="HX63" s="8"/>
      <c r="HY63" s="8"/>
      <c r="HZ63" s="8"/>
      <c r="IA63" s="8"/>
      <c r="IB63" s="8"/>
      <c r="IC63" s="8"/>
      <c r="ID63" s="8"/>
      <c r="IE63" s="8"/>
      <c r="IF63" s="8"/>
      <c r="IG63" s="8"/>
      <c r="IH63" s="8"/>
      <c r="II63" s="8"/>
      <c r="IJ63" s="8"/>
      <c r="IK63" s="8"/>
      <c r="IL63" s="8"/>
      <c r="IM63" s="8"/>
      <c r="IN63" s="8"/>
      <c r="IO63" s="8"/>
      <c r="IP63" s="8"/>
      <c r="IQ63" s="8"/>
      <c r="IR63" s="8"/>
      <c r="IS63" s="8"/>
      <c r="IT63" s="8"/>
      <c r="IU63" s="8"/>
      <c r="IV63" s="8"/>
      <c r="IW63" s="8"/>
      <c r="IX63" s="8"/>
      <c r="IY63" s="8"/>
      <c r="IZ63" s="8"/>
      <c r="JA63" s="8"/>
      <c r="JB63" s="8"/>
      <c r="JC63" s="8"/>
      <c r="JD63" s="8"/>
      <c r="JE63" s="8"/>
      <c r="JF63" s="8"/>
      <c r="JG63" s="8"/>
      <c r="JH63" s="8"/>
      <c r="JI63" s="8"/>
      <c r="JJ63" s="8"/>
      <c r="JK63" s="8"/>
      <c r="JL63" s="8"/>
      <c r="JM63" s="8"/>
      <c r="JN63" s="8"/>
      <c r="JO63" s="8"/>
      <c r="JP63" s="8"/>
      <c r="JQ63" s="8"/>
      <c r="JR63" s="8"/>
      <c r="JS63" s="8"/>
      <c r="JT63" s="8"/>
      <c r="JU63" s="8"/>
      <c r="JV63" s="8"/>
      <c r="JW63" s="8"/>
      <c r="JX63" s="8"/>
      <c r="JY63" s="8"/>
      <c r="JZ63" s="8"/>
      <c r="KA63" s="8"/>
      <c r="KB63" s="8"/>
      <c r="KC63" s="8"/>
      <c r="KD63" s="8"/>
      <c r="KE63" s="8"/>
      <c r="KF63" s="8"/>
      <c r="KG63" s="8"/>
      <c r="KH63" s="8"/>
      <c r="KI63" s="8"/>
      <c r="KJ63" s="8"/>
      <c r="KK63" s="8"/>
      <c r="KL63" s="8"/>
      <c r="KM63" s="8"/>
      <c r="KN63" s="8"/>
      <c r="KO63" s="8"/>
      <c r="KP63" s="8"/>
      <c r="KQ63" s="8"/>
      <c r="KR63" s="8"/>
      <c r="KS63" s="8"/>
      <c r="KT63" s="8"/>
      <c r="KU63" s="8"/>
      <c r="KV63" s="8"/>
      <c r="KW63" s="8"/>
      <c r="KX63" s="8"/>
      <c r="KY63" s="8"/>
      <c r="KZ63" s="8"/>
      <c r="LA63" s="8"/>
      <c r="LB63" s="8"/>
      <c r="LC63" s="8"/>
      <c r="LD63" s="8"/>
      <c r="LE63" s="8"/>
      <c r="LF63" s="8"/>
      <c r="LG63" s="8"/>
      <c r="LH63" s="8"/>
      <c r="LI63" s="8"/>
      <c r="LJ63" s="8"/>
      <c r="LK63" s="8"/>
      <c r="LL63" s="8"/>
      <c r="LM63" s="8"/>
      <c r="LN63" s="8"/>
      <c r="LO63" s="8"/>
      <c r="LP63" s="8"/>
      <c r="LQ63" s="8"/>
      <c r="LR63" s="8"/>
      <c r="LS63" s="8"/>
      <c r="LT63" s="8"/>
      <c r="LU63" s="8"/>
      <c r="LV63" s="8"/>
      <c r="LW63" s="8"/>
      <c r="LX63" s="8"/>
      <c r="LY63" s="8"/>
      <c r="LZ63" s="8"/>
      <c r="MA63" s="8"/>
      <c r="MB63" s="8"/>
      <c r="MC63" s="8"/>
      <c r="MD63" s="8"/>
      <c r="ME63" s="8"/>
      <c r="MF63" s="8"/>
      <c r="MG63" s="8"/>
      <c r="MH63" s="8"/>
      <c r="MI63" s="8"/>
      <c r="MJ63" s="8"/>
      <c r="MK63" s="8"/>
      <c r="ML63" s="8"/>
      <c r="MM63" s="8"/>
      <c r="MN63" s="8"/>
      <c r="MO63" s="8"/>
      <c r="MP63" s="8"/>
      <c r="MQ63" s="8"/>
      <c r="MR63" s="8"/>
      <c r="MS63" s="8"/>
      <c r="MT63" s="8"/>
      <c r="MU63" s="8"/>
      <c r="MV63" s="8"/>
      <c r="MW63" s="8"/>
      <c r="MX63" s="8"/>
      <c r="MY63" s="8"/>
      <c r="MZ63" s="99"/>
      <c r="NA63" s="99"/>
      <c r="NB63" s="99"/>
      <c r="NC63" s="99"/>
      <c r="ND63" s="99"/>
      <c r="NE63" s="99"/>
      <c r="NF63" s="99"/>
      <c r="NG63" s="99"/>
      <c r="NH63" s="99"/>
      <c r="NI63" s="99"/>
      <c r="NJ63" s="99"/>
      <c r="NK63" s="99"/>
      <c r="NL63" s="100"/>
      <c r="NM63" s="8"/>
      <c r="NN63" s="8"/>
      <c r="NO63" s="8"/>
      <c r="NP63" s="8"/>
      <c r="NQ63" s="8"/>
      <c r="NR63" s="8"/>
      <c r="NS63" s="8"/>
      <c r="NT63" s="8"/>
      <c r="NU63" s="8"/>
      <c r="NV63" s="8"/>
      <c r="NW63" s="8"/>
      <c r="NX63" s="8"/>
      <c r="NY63" s="98"/>
      <c r="NZ63" s="8"/>
      <c r="OA63" s="8"/>
      <c r="OB63" s="8"/>
      <c r="OC63" s="8"/>
      <c r="OD63" s="8"/>
      <c r="OE63" s="8"/>
      <c r="OF63" s="8"/>
      <c r="OG63" s="8"/>
      <c r="OH63" s="8"/>
      <c r="OI63" s="8"/>
      <c r="OJ63" s="8"/>
      <c r="OK63" s="8"/>
      <c r="OL63" s="8"/>
      <c r="OM63" s="8"/>
      <c r="ON63" s="8"/>
      <c r="OO63" s="8"/>
      <c r="OP63" s="8"/>
      <c r="OQ63" s="8"/>
      <c r="OR63" s="8"/>
      <c r="OS63" s="8"/>
      <c r="OT63" s="8"/>
      <c r="OU63" s="8"/>
      <c r="OV63" s="8"/>
      <c r="OW63" s="8"/>
      <c r="OX63" s="8"/>
      <c r="OY63" s="8"/>
      <c r="OZ63" s="8"/>
      <c r="PA63" s="8"/>
      <c r="PB63" s="8"/>
      <c r="PC63" s="8"/>
      <c r="PD63" s="8"/>
      <c r="PE63" s="8"/>
      <c r="PF63" s="8"/>
      <c r="PG63" s="8"/>
      <c r="PH63" s="8"/>
      <c r="PI63" s="8"/>
      <c r="PJ63" s="8"/>
      <c r="PK63" s="8"/>
      <c r="PL63" s="8"/>
      <c r="PM63" s="8"/>
      <c r="PN63" s="202"/>
      <c r="PO63" s="154"/>
    </row>
    <row r="64" spans="1:431" ht="16.149999999999999" thickBot="1">
      <c r="A64" s="56"/>
      <c r="B64" s="62">
        <f t="shared" si="15"/>
        <v>50</v>
      </c>
      <c r="C64" s="35"/>
      <c r="D64" s="218" t="s">
        <v>86</v>
      </c>
      <c r="E64" s="217"/>
      <c r="F64" s="217"/>
      <c r="G64" s="217"/>
      <c r="H64" s="217"/>
      <c r="I64" s="135"/>
      <c r="J64" s="96" t="s">
        <v>57</v>
      </c>
      <c r="K64" s="33"/>
      <c r="L64" s="30"/>
      <c r="M64" s="30"/>
      <c r="N64" s="30"/>
      <c r="O64" s="30"/>
      <c r="P64" s="30"/>
      <c r="Q64" s="30"/>
      <c r="R64" s="30"/>
      <c r="S64" s="30"/>
      <c r="T64" s="30"/>
      <c r="U64" s="30"/>
      <c r="V64" s="30"/>
      <c r="W64" s="30"/>
      <c r="X64" s="30"/>
      <c r="Y64" s="30"/>
      <c r="Z64" s="30"/>
      <c r="AA64" s="30"/>
      <c r="AB64" s="30"/>
      <c r="AC64" s="30"/>
      <c r="AD64" s="30"/>
      <c r="AE64" s="30"/>
      <c r="AF64" s="30"/>
      <c r="AG64" s="30"/>
      <c r="AH64" s="30"/>
      <c r="AI64" s="30"/>
      <c r="AJ64" s="30"/>
      <c r="AK64" s="30"/>
      <c r="AL64" s="30"/>
      <c r="AM64" s="30"/>
      <c r="AN64" s="30"/>
      <c r="AO64" s="30"/>
      <c r="AP64" s="30"/>
      <c r="AQ64" s="30"/>
      <c r="AR64" s="30"/>
      <c r="AS64" s="30"/>
      <c r="AT64" s="30"/>
      <c r="AU64" s="30"/>
      <c r="AV64" s="30"/>
      <c r="AW64" s="30"/>
      <c r="AX64" s="30"/>
      <c r="AY64" s="30"/>
      <c r="AZ64" s="30"/>
      <c r="BA64" s="30"/>
      <c r="BB64" s="30"/>
      <c r="BC64" s="30"/>
      <c r="BD64" s="30"/>
      <c r="BE64" s="30"/>
      <c r="BF64" s="30"/>
      <c r="BG64" s="30"/>
      <c r="BH64" s="30"/>
      <c r="BI64" s="30"/>
      <c r="BJ64" s="30"/>
      <c r="BK64" s="30"/>
      <c r="BL64" s="30"/>
      <c r="BM64" s="30"/>
      <c r="BN64" s="30"/>
      <c r="BO64" s="30"/>
      <c r="BP64" s="30"/>
      <c r="BQ64" s="30"/>
      <c r="BR64" s="30"/>
      <c r="BS64" s="30"/>
      <c r="BT64" s="30"/>
      <c r="BU64" s="30"/>
      <c r="BV64" s="30"/>
      <c r="BW64" s="30"/>
      <c r="BX64" s="30"/>
      <c r="BY64" s="30"/>
      <c r="BZ64" s="30"/>
      <c r="CA64" s="30"/>
      <c r="CB64" s="30"/>
      <c r="CC64" s="30"/>
      <c r="CD64" s="30"/>
      <c r="CE64" s="30"/>
      <c r="CF64" s="30"/>
      <c r="CG64" s="30"/>
      <c r="CH64" s="30"/>
      <c r="CI64" s="30"/>
      <c r="CJ64" s="30"/>
      <c r="CK64" s="30"/>
      <c r="CL64" s="30"/>
      <c r="CM64" s="30"/>
      <c r="CN64" s="30"/>
      <c r="CO64" s="30"/>
      <c r="CP64" s="30"/>
      <c r="CQ64" s="30"/>
      <c r="CR64" s="30"/>
      <c r="CS64" s="30"/>
      <c r="CT64" s="30"/>
      <c r="CU64" s="30"/>
      <c r="CV64" s="30"/>
      <c r="CW64" s="30"/>
      <c r="CX64" s="30"/>
      <c r="CY64" s="30"/>
      <c r="CZ64" s="30"/>
      <c r="DA64" s="30"/>
      <c r="DB64" s="30"/>
      <c r="DC64" s="30"/>
      <c r="DD64" s="30"/>
      <c r="DE64" s="30"/>
      <c r="DF64" s="30"/>
      <c r="DG64" s="30"/>
      <c r="DH64" s="30"/>
      <c r="DI64" s="30"/>
      <c r="DJ64" s="30"/>
      <c r="DK64" s="30"/>
      <c r="DL64" s="30"/>
      <c r="DM64" s="30"/>
      <c r="DN64" s="30"/>
      <c r="DO64" s="30"/>
      <c r="DP64" s="30"/>
      <c r="DQ64" s="30"/>
      <c r="DR64" s="30"/>
      <c r="DS64" s="30"/>
      <c r="DT64" s="30"/>
      <c r="DU64" s="30"/>
      <c r="DV64" s="30"/>
      <c r="DW64" s="30"/>
      <c r="DX64" s="30"/>
      <c r="DY64" s="30"/>
      <c r="DZ64" s="30"/>
      <c r="EA64" s="30"/>
      <c r="EB64" s="30"/>
      <c r="EC64" s="30"/>
      <c r="ED64" s="30"/>
      <c r="EE64" s="30"/>
      <c r="EF64" s="30"/>
      <c r="EG64" s="30"/>
      <c r="EH64" s="30"/>
      <c r="EI64" s="30"/>
      <c r="EJ64" s="30"/>
      <c r="EK64" s="30"/>
      <c r="EL64" s="30"/>
      <c r="EM64" s="30"/>
      <c r="EN64" s="30"/>
      <c r="EO64" s="30"/>
      <c r="EP64" s="30"/>
      <c r="EQ64" s="30"/>
      <c r="ER64" s="30"/>
      <c r="ES64" s="30"/>
      <c r="ET64" s="30"/>
      <c r="EU64" s="30"/>
      <c r="EV64" s="30"/>
      <c r="EW64" s="30"/>
      <c r="EX64" s="30"/>
      <c r="EY64" s="30"/>
      <c r="EZ64" s="30"/>
      <c r="FA64" s="30"/>
      <c r="FB64" s="30"/>
      <c r="FC64" s="30"/>
      <c r="FD64" s="30"/>
      <c r="FE64" s="30"/>
      <c r="FF64" s="30"/>
      <c r="FG64" s="30"/>
      <c r="FH64" s="30"/>
      <c r="FI64" s="30"/>
      <c r="FJ64" s="30"/>
      <c r="FK64" s="30"/>
      <c r="FL64" s="30"/>
      <c r="FM64" s="30"/>
      <c r="FN64" s="30"/>
      <c r="FO64" s="30"/>
      <c r="FP64" s="30"/>
      <c r="FQ64" s="30"/>
      <c r="FR64" s="30"/>
      <c r="FS64" s="30"/>
      <c r="FT64" s="30"/>
      <c r="FU64" s="30"/>
      <c r="FV64" s="30"/>
      <c r="FW64" s="30"/>
      <c r="FX64" s="30"/>
      <c r="FY64" s="30"/>
      <c r="FZ64" s="30"/>
      <c r="GA64" s="30"/>
      <c r="GB64" s="30"/>
      <c r="GC64" s="30"/>
      <c r="GD64" s="30"/>
      <c r="GE64" s="30"/>
      <c r="GF64" s="30"/>
      <c r="GG64" s="30"/>
      <c r="GH64" s="30"/>
      <c r="GI64" s="30"/>
      <c r="GJ64" s="30"/>
      <c r="GK64" s="30"/>
      <c r="GL64" s="30"/>
      <c r="GM64" s="30"/>
      <c r="GN64" s="30"/>
      <c r="GO64" s="30"/>
      <c r="GP64" s="30"/>
      <c r="GQ64" s="30"/>
      <c r="GR64" s="30"/>
      <c r="GS64" s="30"/>
      <c r="GT64" s="30"/>
      <c r="GU64" s="30"/>
      <c r="GV64" s="30"/>
      <c r="GW64" s="30"/>
      <c r="GX64" s="30"/>
      <c r="GY64" s="30"/>
      <c r="GZ64" s="30"/>
      <c r="HA64" s="30"/>
      <c r="HB64" s="30"/>
      <c r="HC64" s="30"/>
      <c r="HD64" s="30"/>
      <c r="HE64" s="30"/>
      <c r="HF64" s="30"/>
      <c r="HG64" s="30"/>
      <c r="HH64" s="30"/>
      <c r="HI64" s="30"/>
      <c r="HJ64" s="30"/>
      <c r="HK64" s="30"/>
      <c r="HL64" s="30"/>
      <c r="HM64" s="30"/>
      <c r="HN64" s="30"/>
      <c r="HO64" s="30"/>
      <c r="HP64" s="30"/>
      <c r="HQ64" s="30"/>
      <c r="HR64" s="30"/>
      <c r="HS64" s="30"/>
      <c r="HT64" s="30"/>
      <c r="HU64" s="30"/>
      <c r="HV64" s="30"/>
      <c r="HW64" s="30"/>
      <c r="HX64" s="30"/>
      <c r="HY64" s="30"/>
      <c r="HZ64" s="30"/>
      <c r="IA64" s="72"/>
      <c r="IB64" s="72"/>
      <c r="IC64" s="72"/>
      <c r="ID64" s="72"/>
      <c r="IE64" s="72"/>
      <c r="IF64" s="72"/>
      <c r="IG64" s="72"/>
      <c r="IH64" s="72"/>
      <c r="II64" s="72"/>
      <c r="IJ64" s="8"/>
      <c r="IK64" s="8"/>
      <c r="IL64" s="8"/>
      <c r="IM64" s="8"/>
      <c r="IN64" s="8"/>
      <c r="IO64" s="8"/>
      <c r="IP64" s="8"/>
      <c r="IQ64" s="8"/>
      <c r="IR64" s="8"/>
      <c r="IS64" s="8"/>
      <c r="IT64" s="8"/>
      <c r="IU64" s="8"/>
      <c r="IV64" s="8"/>
      <c r="IW64" s="8"/>
      <c r="IX64" s="8"/>
      <c r="IY64" s="8"/>
      <c r="IZ64" s="8"/>
      <c r="JA64" s="8"/>
      <c r="JB64" s="8"/>
      <c r="JC64" s="8"/>
      <c r="JD64" s="8"/>
      <c r="JE64" s="8"/>
      <c r="JF64" s="8"/>
      <c r="JG64" s="8"/>
      <c r="JH64" s="8"/>
      <c r="JI64" s="30"/>
      <c r="JJ64" s="72"/>
      <c r="JK64" s="72"/>
      <c r="JL64" s="72"/>
      <c r="JM64" s="72"/>
      <c r="JN64" s="72"/>
      <c r="JO64" s="72"/>
      <c r="JP64" s="72"/>
      <c r="JQ64" s="72"/>
      <c r="JR64" s="72"/>
      <c r="JS64" s="8"/>
      <c r="JT64" s="8"/>
      <c r="JU64" s="8"/>
      <c r="JV64" s="8"/>
      <c r="JW64" s="8"/>
      <c r="JX64" s="8"/>
      <c r="JY64" s="8"/>
      <c r="JZ64" s="8"/>
      <c r="KA64" s="8"/>
      <c r="KB64" s="8"/>
      <c r="KC64" s="8"/>
      <c r="KD64" s="8"/>
      <c r="KE64" s="8"/>
      <c r="KF64" s="8"/>
      <c r="KG64" s="8"/>
      <c r="KH64" s="8"/>
      <c r="KI64" s="8"/>
      <c r="KJ64" s="8"/>
      <c r="KK64" s="8"/>
      <c r="KL64" s="8"/>
      <c r="KM64" s="8"/>
      <c r="KN64" s="8"/>
      <c r="KO64" s="8"/>
      <c r="KP64" s="72"/>
      <c r="KQ64" s="72"/>
      <c r="KR64" s="72"/>
      <c r="KS64" s="72"/>
      <c r="KT64" s="72"/>
      <c r="KU64" s="72"/>
      <c r="KV64" s="72"/>
      <c r="KW64" s="72"/>
      <c r="KX64" s="72"/>
      <c r="KY64" s="8"/>
      <c r="KZ64" s="8"/>
      <c r="LA64" s="8"/>
      <c r="LB64" s="8"/>
      <c r="LC64" s="8"/>
      <c r="LD64" s="8"/>
      <c r="LE64" s="8"/>
      <c r="LF64" s="8"/>
      <c r="LG64" s="8"/>
      <c r="LH64" s="8"/>
      <c r="LI64" s="8"/>
      <c r="LJ64" s="8"/>
      <c r="LK64" s="8"/>
      <c r="LL64" s="8"/>
      <c r="LM64" s="8"/>
      <c r="LN64" s="8"/>
      <c r="LO64" s="8"/>
      <c r="LP64" s="8"/>
      <c r="LQ64" s="8"/>
      <c r="LR64" s="8"/>
      <c r="LS64" s="8"/>
      <c r="LT64" s="8"/>
      <c r="LU64" s="8"/>
      <c r="LV64" s="8"/>
      <c r="LW64" s="8"/>
      <c r="LX64" s="8"/>
      <c r="LY64" s="8"/>
      <c r="LZ64" s="8"/>
      <c r="MA64" s="8"/>
      <c r="MB64" s="8"/>
      <c r="MC64" s="8"/>
      <c r="MD64" s="8"/>
      <c r="ME64" s="8"/>
      <c r="MF64" s="8"/>
      <c r="MG64" s="8"/>
      <c r="MH64" s="8"/>
      <c r="MI64" s="8"/>
      <c r="MJ64" s="8"/>
      <c r="MK64" s="8"/>
      <c r="ML64" s="8"/>
      <c r="MM64" s="8"/>
      <c r="MN64" s="8"/>
      <c r="MO64" s="8"/>
      <c r="MP64" s="8"/>
      <c r="MQ64" s="8"/>
      <c r="MR64" s="8"/>
      <c r="MS64" s="8"/>
      <c r="MT64" s="8"/>
      <c r="MU64" s="8"/>
      <c r="MV64" s="8"/>
      <c r="MW64" s="8"/>
      <c r="MX64" s="8"/>
      <c r="MY64" s="8"/>
      <c r="MZ64" s="8"/>
      <c r="NA64" s="8"/>
      <c r="NB64" s="8"/>
      <c r="NC64" s="8"/>
      <c r="ND64" s="8"/>
      <c r="NE64" s="8"/>
      <c r="NF64" s="8"/>
      <c r="NG64" s="8"/>
      <c r="NH64" s="8"/>
      <c r="NI64" s="8"/>
      <c r="NJ64" s="8"/>
      <c r="NK64" s="8"/>
      <c r="NL64" s="8"/>
      <c r="NM64" s="99"/>
      <c r="NN64" s="100"/>
      <c r="NO64" s="8"/>
      <c r="NP64" s="8"/>
      <c r="NQ64" s="8"/>
      <c r="NR64" s="8"/>
      <c r="NS64" s="8"/>
      <c r="NT64" s="8"/>
      <c r="NU64" s="8"/>
      <c r="NV64" s="8"/>
      <c r="NW64" s="8"/>
      <c r="NX64" s="8"/>
      <c r="NY64" s="98"/>
      <c r="NZ64" s="8"/>
      <c r="OA64" s="8"/>
      <c r="OB64" s="8"/>
      <c r="OC64" s="8"/>
      <c r="OD64" s="8"/>
      <c r="OE64" s="8"/>
      <c r="OF64" s="8"/>
      <c r="OG64" s="8"/>
      <c r="OH64" s="8"/>
      <c r="OI64" s="8"/>
      <c r="OJ64" s="8"/>
      <c r="OK64" s="8"/>
      <c r="OL64" s="8"/>
      <c r="OM64" s="8"/>
      <c r="ON64" s="8"/>
      <c r="OO64" s="8"/>
      <c r="OP64" s="8"/>
      <c r="OQ64" s="8"/>
      <c r="OR64" s="8"/>
      <c r="OS64" s="8"/>
      <c r="OT64" s="8"/>
      <c r="OU64" s="8"/>
      <c r="OV64" s="8"/>
      <c r="OW64" s="8"/>
      <c r="OX64" s="8"/>
      <c r="OY64" s="8"/>
      <c r="OZ64" s="8"/>
      <c r="PA64" s="8"/>
      <c r="PB64" s="8"/>
      <c r="PC64" s="8"/>
      <c r="PD64" s="8"/>
      <c r="PE64" s="8"/>
      <c r="PF64" s="8"/>
      <c r="PG64" s="8"/>
      <c r="PH64" s="8"/>
      <c r="PI64" s="8"/>
      <c r="PJ64" s="8"/>
      <c r="PK64" s="8"/>
      <c r="PL64" s="8"/>
      <c r="PM64" s="8"/>
      <c r="PN64" s="202"/>
      <c r="PO64" s="1"/>
    </row>
    <row r="65" spans="1:431" ht="18" customHeight="1">
      <c r="A65" s="56"/>
      <c r="B65" s="151"/>
      <c r="C65" s="152"/>
      <c r="D65" s="218" t="s">
        <v>87</v>
      </c>
      <c r="E65" s="217"/>
      <c r="F65" s="217"/>
      <c r="G65" s="217"/>
      <c r="H65" s="217"/>
      <c r="I65" s="153"/>
      <c r="J65" s="149" t="s">
        <v>7</v>
      </c>
      <c r="K65" s="154"/>
      <c r="L65" s="154"/>
      <c r="M65" s="154"/>
      <c r="N65" s="154"/>
      <c r="O65" s="154"/>
      <c r="P65" s="154"/>
      <c r="Q65" s="154"/>
      <c r="R65" s="154"/>
      <c r="S65" s="154"/>
      <c r="T65" s="154"/>
      <c r="U65" s="154"/>
      <c r="V65" s="154"/>
      <c r="W65" s="154"/>
      <c r="X65" s="154"/>
      <c r="Y65" s="154"/>
      <c r="Z65" s="154"/>
      <c r="AA65" s="154"/>
      <c r="AB65" s="154"/>
      <c r="AC65" s="154"/>
      <c r="AD65" s="154"/>
      <c r="AE65" s="154"/>
      <c r="AF65" s="154"/>
      <c r="AG65" s="154"/>
      <c r="AH65" s="154"/>
      <c r="AI65" s="154"/>
      <c r="AJ65" s="154"/>
      <c r="AK65" s="154"/>
      <c r="AL65" s="154"/>
      <c r="AM65" s="154"/>
      <c r="AN65" s="154"/>
      <c r="AO65" s="154"/>
      <c r="AP65" s="154"/>
      <c r="AQ65" s="154"/>
      <c r="AR65" s="154"/>
      <c r="AS65" s="154"/>
      <c r="AT65" s="154"/>
      <c r="AU65" s="154"/>
      <c r="AV65" s="154"/>
      <c r="AW65" s="154"/>
      <c r="AX65" s="154"/>
      <c r="AY65" s="154"/>
      <c r="AZ65" s="154"/>
      <c r="BA65" s="154"/>
      <c r="BB65" s="154"/>
      <c r="BC65" s="154"/>
      <c r="BD65" s="154"/>
      <c r="BE65" s="154"/>
      <c r="BF65" s="154"/>
      <c r="BG65" s="154"/>
      <c r="BH65" s="154"/>
      <c r="BI65" s="154"/>
      <c r="BJ65" s="154"/>
      <c r="BK65" s="154"/>
      <c r="BL65" s="154"/>
      <c r="BM65" s="154"/>
      <c r="BN65" s="154"/>
      <c r="BO65" s="154"/>
      <c r="BP65" s="154"/>
      <c r="BQ65" s="154"/>
      <c r="BR65" s="154"/>
      <c r="BS65" s="154"/>
      <c r="BT65" s="154"/>
      <c r="BU65" s="154"/>
      <c r="BV65" s="154"/>
      <c r="BW65" s="154"/>
      <c r="BX65" s="154"/>
      <c r="BY65" s="154"/>
      <c r="BZ65" s="154"/>
      <c r="CA65" s="154"/>
      <c r="CB65" s="154"/>
      <c r="CC65" s="154"/>
      <c r="CD65" s="154"/>
      <c r="CE65" s="154"/>
      <c r="CF65" s="154"/>
      <c r="CG65" s="154"/>
      <c r="CH65" s="154"/>
      <c r="CI65" s="154"/>
      <c r="CJ65" s="154"/>
      <c r="CK65" s="154"/>
      <c r="CL65" s="154"/>
      <c r="CM65" s="154"/>
      <c r="CN65" s="154"/>
      <c r="CO65" s="154"/>
      <c r="CP65" s="154"/>
      <c r="CQ65" s="154"/>
      <c r="CR65" s="154"/>
      <c r="CS65" s="154"/>
      <c r="CT65" s="154"/>
      <c r="CU65" s="154"/>
      <c r="CV65" s="154"/>
      <c r="CW65" s="154"/>
      <c r="CX65" s="154"/>
      <c r="CY65" s="154"/>
      <c r="CZ65" s="154"/>
      <c r="DA65" s="154"/>
      <c r="DB65" s="154"/>
      <c r="DC65" s="154"/>
      <c r="DD65" s="154"/>
      <c r="DE65" s="154"/>
      <c r="DF65" s="154"/>
      <c r="DG65" s="154"/>
      <c r="DH65" s="154"/>
      <c r="DI65" s="154"/>
      <c r="DJ65" s="154"/>
      <c r="DK65" s="154"/>
      <c r="DL65" s="154"/>
      <c r="DM65" s="154"/>
      <c r="DN65" s="154"/>
      <c r="DO65" s="154"/>
      <c r="DP65" s="154"/>
      <c r="DQ65" s="154"/>
      <c r="DR65" s="154"/>
      <c r="DS65" s="154"/>
      <c r="DT65" s="154"/>
      <c r="DU65" s="154"/>
      <c r="DV65" s="154"/>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55"/>
      <c r="IB65" s="29"/>
      <c r="IC65" s="29"/>
      <c r="ID65" s="29"/>
      <c r="IE65" s="29"/>
      <c r="IF65" s="29"/>
      <c r="IG65" s="29"/>
      <c r="IH65" s="29"/>
      <c r="II65" s="29"/>
      <c r="IJ65" s="8"/>
      <c r="IK65" s="8"/>
      <c r="IL65" s="8"/>
      <c r="IM65" s="8"/>
      <c r="IN65" s="8"/>
      <c r="IO65" s="8"/>
      <c r="IP65" s="8"/>
      <c r="IQ65" s="8"/>
      <c r="IR65" s="8"/>
      <c r="IS65" s="8"/>
      <c r="IT65" s="8"/>
      <c r="IU65" s="8"/>
      <c r="IV65" s="8"/>
      <c r="IW65" s="8"/>
      <c r="IX65" s="8"/>
      <c r="IY65" s="8"/>
      <c r="IZ65" s="8"/>
      <c r="JA65" s="8"/>
      <c r="JB65" s="8"/>
      <c r="JC65" s="8"/>
      <c r="JD65" s="8"/>
      <c r="JE65" s="8"/>
      <c r="JF65" s="8"/>
      <c r="JG65" s="8"/>
      <c r="JH65" s="8"/>
      <c r="JI65" s="161"/>
      <c r="JJ65" s="162"/>
      <c r="JK65" s="29"/>
      <c r="JL65" s="29"/>
      <c r="JM65" s="29"/>
      <c r="JN65" s="29"/>
      <c r="JO65" s="29"/>
      <c r="JP65" s="29"/>
      <c r="JQ65" s="29"/>
      <c r="JR65" s="29"/>
      <c r="JS65" s="8"/>
      <c r="JT65" s="8"/>
      <c r="JU65" s="8"/>
      <c r="JV65" s="8"/>
      <c r="JW65" s="8"/>
      <c r="JX65" s="8"/>
      <c r="JY65" s="8"/>
      <c r="JZ65" s="8"/>
      <c r="KA65" s="8"/>
      <c r="KB65" s="8"/>
      <c r="KC65" s="8"/>
      <c r="KD65" s="8"/>
      <c r="KE65" s="8"/>
      <c r="KF65" s="8"/>
      <c r="KG65" s="8"/>
      <c r="KH65" s="8"/>
      <c r="KI65" s="8"/>
      <c r="KJ65" s="8"/>
      <c r="KK65" s="8"/>
      <c r="KL65" s="8"/>
      <c r="KM65" s="8"/>
      <c r="KN65" s="8"/>
      <c r="KO65" s="8"/>
      <c r="KP65" s="162"/>
      <c r="KQ65" s="29"/>
      <c r="KR65" s="29"/>
      <c r="KS65" s="29"/>
      <c r="KT65" s="29"/>
      <c r="KU65" s="29"/>
      <c r="KV65" s="29"/>
      <c r="KW65" s="29"/>
      <c r="KX65" s="29"/>
      <c r="KY65" s="8"/>
      <c r="KZ65" s="8"/>
      <c r="LA65" s="8"/>
      <c r="LB65" s="8"/>
      <c r="LC65" s="8"/>
      <c r="LD65" s="8"/>
      <c r="LE65" s="8"/>
      <c r="LF65" s="8"/>
      <c r="LG65" s="8"/>
      <c r="LH65" s="8"/>
      <c r="LI65" s="8"/>
      <c r="LJ65" s="8"/>
      <c r="LK65" s="8"/>
      <c r="LL65" s="8"/>
      <c r="LM65" s="8"/>
      <c r="LN65" s="8"/>
      <c r="LO65" s="8"/>
      <c r="LP65" s="8"/>
      <c r="LQ65" s="8"/>
      <c r="LR65" s="8"/>
      <c r="LS65" s="8"/>
      <c r="LT65" s="8"/>
      <c r="LU65" s="8"/>
      <c r="LV65" s="8"/>
      <c r="LW65" s="8"/>
      <c r="LX65" s="8"/>
      <c r="LY65" s="8"/>
      <c r="LZ65" s="8"/>
      <c r="MA65" s="8"/>
      <c r="MB65" s="8"/>
      <c r="MC65" s="8"/>
      <c r="MD65" s="8"/>
      <c r="ME65" s="8"/>
      <c r="MF65" s="8"/>
      <c r="MG65" s="8"/>
      <c r="MH65" s="8"/>
      <c r="MI65" s="8"/>
      <c r="MJ65" s="8"/>
      <c r="MK65" s="8"/>
      <c r="ML65" s="8"/>
      <c r="MM65" s="8"/>
      <c r="MN65" s="8"/>
      <c r="MO65" s="8"/>
      <c r="MP65" s="8"/>
      <c r="MQ65" s="8"/>
      <c r="MR65" s="8"/>
      <c r="MS65" s="8"/>
      <c r="MT65" s="8"/>
      <c r="MU65" s="8"/>
      <c r="MV65" s="8"/>
      <c r="MW65" s="8"/>
      <c r="MX65" s="8"/>
      <c r="MY65" s="8"/>
      <c r="MZ65" s="8"/>
      <c r="NA65" s="8"/>
      <c r="NB65" s="8"/>
      <c r="NC65" s="8"/>
      <c r="ND65" s="8"/>
      <c r="NE65" s="8"/>
      <c r="NF65" s="8"/>
      <c r="NG65" s="8"/>
      <c r="NH65" s="8"/>
      <c r="NI65" s="8"/>
      <c r="NJ65" s="8"/>
      <c r="NK65" s="8"/>
      <c r="NL65" s="8"/>
      <c r="NM65" s="8"/>
      <c r="NN65" s="99"/>
      <c r="NO65" s="99"/>
      <c r="NP65" s="99"/>
      <c r="NQ65" s="99"/>
      <c r="NR65" s="99"/>
      <c r="NS65" s="100"/>
      <c r="NT65" s="8"/>
      <c r="NU65" s="8"/>
      <c r="NV65" s="8"/>
      <c r="NW65" s="8"/>
      <c r="NX65" s="8"/>
      <c r="NY65" s="98"/>
      <c r="NZ65" s="8"/>
      <c r="OA65" s="8"/>
      <c r="OB65" s="8"/>
      <c r="OC65" s="8"/>
      <c r="OD65" s="8"/>
      <c r="OE65" s="8"/>
      <c r="OF65" s="8"/>
      <c r="OG65" s="8"/>
      <c r="OH65" s="8"/>
      <c r="OI65" s="8"/>
      <c r="OJ65" s="8"/>
      <c r="OK65" s="8"/>
      <c r="OL65" s="8"/>
      <c r="OM65" s="8"/>
      <c r="ON65" s="8"/>
      <c r="OO65" s="8"/>
      <c r="OP65" s="8"/>
      <c r="OQ65" s="8"/>
      <c r="OR65" s="8"/>
      <c r="OS65" s="8"/>
      <c r="OT65" s="8"/>
      <c r="OU65" s="8"/>
      <c r="OV65" s="8"/>
      <c r="OW65" s="8"/>
      <c r="OX65" s="8"/>
      <c r="OY65" s="8"/>
      <c r="OZ65" s="8"/>
      <c r="PA65" s="8"/>
      <c r="PB65" s="8"/>
      <c r="PC65" s="8"/>
      <c r="PD65" s="8"/>
      <c r="PE65" s="8"/>
      <c r="PF65" s="8"/>
      <c r="PG65" s="8"/>
      <c r="PH65" s="8"/>
      <c r="PI65" s="8"/>
      <c r="PJ65" s="8"/>
      <c r="PK65" s="8"/>
      <c r="PL65" s="8"/>
      <c r="PM65" s="8"/>
      <c r="PN65" s="202"/>
      <c r="PO65" s="154"/>
    </row>
    <row r="66" spans="1:431" ht="15.6">
      <c r="A66" s="56"/>
      <c r="D66" s="221" t="s">
        <v>88</v>
      </c>
      <c r="E66" s="222"/>
      <c r="F66" s="222"/>
      <c r="G66" s="222"/>
      <c r="H66" s="222"/>
      <c r="I66" s="222"/>
      <c r="J66" s="199" t="s">
        <v>44</v>
      </c>
      <c r="K66" s="198"/>
      <c r="L66" s="4"/>
      <c r="M66" s="4"/>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5"/>
      <c r="BO66" s="5"/>
      <c r="BP66" s="5"/>
      <c r="BQ66" s="5"/>
      <c r="BR66" s="5"/>
      <c r="BS66" s="5"/>
      <c r="BT66" s="5"/>
      <c r="BU66" s="5"/>
      <c r="BV66" s="5"/>
      <c r="BW66" s="5"/>
      <c r="BX66" s="5"/>
      <c r="BY66" s="5"/>
      <c r="BZ66" s="5"/>
      <c r="CA66" s="5"/>
      <c r="CB66" s="5"/>
      <c r="CC66" s="5"/>
      <c r="CD66" s="5"/>
      <c r="CE66" s="5"/>
      <c r="CF66" s="5"/>
      <c r="CG66" s="5"/>
      <c r="CH66" s="5"/>
      <c r="CI66" s="5"/>
      <c r="CJ66" s="5"/>
      <c r="CK66" s="5"/>
      <c r="CL66" s="5"/>
      <c r="CM66" s="5"/>
      <c r="CN66" s="5"/>
      <c r="CO66" s="5"/>
      <c r="CP66" s="5"/>
      <c r="CQ66" s="5"/>
      <c r="CR66" s="5"/>
      <c r="CS66" s="5"/>
      <c r="CT66" s="5"/>
      <c r="CU66" s="5"/>
      <c r="CV66" s="5"/>
      <c r="CW66" s="5"/>
      <c r="CX66" s="5"/>
      <c r="CY66" s="5"/>
      <c r="CZ66" s="5"/>
      <c r="DA66" s="5"/>
      <c r="DB66" s="5"/>
      <c r="DC66" s="5"/>
      <c r="DD66" s="5"/>
      <c r="DE66" s="5"/>
      <c r="DF66" s="5"/>
      <c r="DG66" s="5"/>
      <c r="DH66" s="5"/>
      <c r="DI66" s="5"/>
      <c r="DJ66" s="5"/>
      <c r="DK66" s="5"/>
      <c r="DL66" s="5"/>
      <c r="DM66" s="5"/>
      <c r="DN66" s="5"/>
      <c r="DO66" s="5"/>
      <c r="DP66" s="5"/>
      <c r="DQ66" s="5"/>
      <c r="DR66" s="5"/>
      <c r="DS66" s="5"/>
      <c r="DT66" s="5"/>
      <c r="DU66" s="5"/>
      <c r="DV66" s="5"/>
      <c r="IA66" s="8"/>
      <c r="IB66" s="8"/>
      <c r="IC66" s="8"/>
      <c r="ID66" s="8"/>
      <c r="IE66" s="8"/>
      <c r="IF66" s="8"/>
      <c r="IG66" s="8"/>
      <c r="IH66" s="8"/>
      <c r="II66" s="8"/>
      <c r="IJ66" s="8"/>
      <c r="IK66" s="8"/>
      <c r="IL66" s="8"/>
      <c r="IM66" s="8"/>
      <c r="IN66" s="8"/>
      <c r="IO66" s="8"/>
      <c r="IP66" s="8"/>
      <c r="IQ66" s="8"/>
      <c r="IR66" s="8"/>
      <c r="IS66" s="8"/>
      <c r="IT66" s="8"/>
      <c r="IU66" s="8"/>
      <c r="IV66" s="8"/>
      <c r="IW66" s="8"/>
      <c r="IX66" s="8"/>
      <c r="IY66" s="8"/>
      <c r="IZ66" s="8"/>
      <c r="JA66" s="8"/>
      <c r="JB66" s="8"/>
      <c r="JC66" s="8"/>
      <c r="JD66" s="8"/>
      <c r="JE66" s="8"/>
      <c r="JF66" s="8"/>
      <c r="JG66" s="8"/>
      <c r="JH66" s="8"/>
      <c r="JI66" s="8"/>
      <c r="JJ66" s="8"/>
      <c r="JK66" s="8"/>
      <c r="JL66" s="8"/>
      <c r="JM66" s="8"/>
      <c r="JN66" s="8"/>
      <c r="JO66" s="8"/>
      <c r="JP66" s="8"/>
      <c r="JQ66" s="8"/>
      <c r="JR66" s="8"/>
      <c r="JS66" s="8"/>
      <c r="JT66" s="8"/>
      <c r="JU66" s="8"/>
      <c r="JV66" s="8"/>
      <c r="JW66" s="8"/>
      <c r="JX66" s="8"/>
      <c r="JY66" s="8"/>
      <c r="JZ66" s="8"/>
      <c r="KA66" s="8"/>
      <c r="KB66" s="8"/>
      <c r="KC66" s="8"/>
      <c r="KD66" s="8"/>
      <c r="KE66" s="8"/>
      <c r="KF66" s="8"/>
      <c r="KG66" s="8"/>
      <c r="KH66" s="8"/>
      <c r="KI66" s="8"/>
      <c r="KJ66" s="8"/>
      <c r="KK66" s="8"/>
      <c r="KL66" s="8"/>
      <c r="KM66" s="8"/>
      <c r="KN66" s="8"/>
      <c r="KO66" s="8"/>
      <c r="KP66" s="8"/>
      <c r="KQ66" s="8"/>
      <c r="KR66" s="8"/>
      <c r="KS66" s="8"/>
      <c r="KT66" s="8"/>
      <c r="KU66" s="8"/>
      <c r="KV66" s="8"/>
      <c r="KW66" s="8"/>
      <c r="KX66" s="8"/>
      <c r="KY66" s="8"/>
      <c r="KZ66" s="8"/>
      <c r="LA66" s="8"/>
      <c r="LB66" s="8"/>
      <c r="LC66" s="8"/>
      <c r="LD66" s="8"/>
      <c r="LE66" s="8"/>
      <c r="LF66" s="8"/>
      <c r="LG66" s="8"/>
      <c r="LH66" s="8"/>
      <c r="LI66" s="8"/>
      <c r="LJ66" s="8"/>
      <c r="LK66" s="8"/>
      <c r="LL66" s="8"/>
      <c r="LM66" s="8"/>
      <c r="LN66" s="8"/>
      <c r="LO66" s="8"/>
      <c r="LP66" s="8"/>
      <c r="LQ66" s="8"/>
      <c r="LR66" s="8"/>
      <c r="LS66" s="8"/>
      <c r="LT66" s="8"/>
      <c r="LU66" s="8"/>
      <c r="LV66" s="8"/>
      <c r="LW66" s="8"/>
      <c r="LX66" s="8"/>
      <c r="LY66" s="8"/>
      <c r="LZ66" s="8"/>
      <c r="MA66" s="8"/>
      <c r="MB66" s="8"/>
      <c r="MC66" s="8"/>
      <c r="MD66" s="8"/>
      <c r="ME66" s="8"/>
      <c r="MF66" s="8"/>
      <c r="MG66" s="8"/>
      <c r="MH66" s="8"/>
      <c r="MI66" s="8"/>
      <c r="MJ66" s="8"/>
      <c r="MK66" s="8"/>
      <c r="ML66" s="8"/>
      <c r="MM66" s="8"/>
      <c r="MN66" s="8"/>
      <c r="MO66" s="8"/>
      <c r="MP66" s="8"/>
      <c r="MQ66" s="8"/>
      <c r="MR66" s="8"/>
      <c r="MS66" s="8"/>
      <c r="MT66" s="8"/>
      <c r="MU66" s="8"/>
      <c r="MV66" s="8"/>
      <c r="MW66" s="8"/>
      <c r="MX66" s="8"/>
      <c r="MY66" s="8"/>
      <c r="MZ66" s="8"/>
      <c r="NA66" s="8"/>
      <c r="NB66" s="8"/>
      <c r="NC66" s="8"/>
      <c r="ND66" s="8"/>
      <c r="NE66" s="8"/>
      <c r="NF66" s="8"/>
      <c r="NG66" s="8"/>
      <c r="NH66" s="8"/>
      <c r="NI66" s="8"/>
      <c r="NJ66" s="8"/>
      <c r="NK66" s="8"/>
      <c r="NL66" s="8"/>
      <c r="NM66" s="99"/>
      <c r="NN66" s="99"/>
      <c r="NO66" s="100"/>
      <c r="NP66" s="99"/>
      <c r="NQ66" s="99"/>
      <c r="NR66" s="8"/>
      <c r="NS66" s="8"/>
      <c r="NT66" s="8"/>
      <c r="NU66" s="8"/>
      <c r="NV66" s="8"/>
      <c r="NW66" s="8"/>
      <c r="NX66" s="8"/>
      <c r="NY66" s="98"/>
      <c r="NZ66" s="8"/>
      <c r="OA66" s="8"/>
      <c r="OB66" s="8"/>
      <c r="OC66" s="8"/>
      <c r="OD66" s="8"/>
      <c r="OE66" s="8"/>
      <c r="OF66" s="8"/>
      <c r="OG66" s="8"/>
      <c r="OH66" s="8"/>
      <c r="OI66" s="8"/>
      <c r="OJ66" s="8"/>
      <c r="OK66" s="8"/>
      <c r="OL66" s="8"/>
      <c r="OM66" s="8"/>
      <c r="ON66" s="8"/>
      <c r="OO66" s="8"/>
      <c r="OP66" s="8"/>
      <c r="OQ66" s="8"/>
      <c r="OR66" s="8"/>
      <c r="OS66" s="8"/>
      <c r="OT66" s="8"/>
      <c r="OU66" s="8"/>
      <c r="OV66" s="8"/>
      <c r="OW66" s="8"/>
      <c r="OX66" s="8"/>
      <c r="OY66" s="8"/>
      <c r="OZ66" s="8"/>
      <c r="PA66" s="8"/>
      <c r="PB66" s="8"/>
      <c r="PC66" s="8"/>
      <c r="PD66" s="8"/>
      <c r="PE66" s="8"/>
      <c r="PF66" s="8"/>
      <c r="PG66" s="8"/>
      <c r="PH66" s="8"/>
      <c r="PI66" s="8"/>
      <c r="PJ66" s="8"/>
      <c r="PK66" s="8"/>
      <c r="PL66" s="8"/>
      <c r="PM66" s="8"/>
      <c r="PN66" s="202"/>
      <c r="PO66" s="154"/>
    </row>
    <row r="67" spans="1:431" ht="15.6">
      <c r="A67" s="56"/>
      <c r="D67" s="136" t="s">
        <v>89</v>
      </c>
      <c r="E67" s="136"/>
      <c r="F67" s="136"/>
      <c r="G67" s="136"/>
      <c r="H67" s="136"/>
      <c r="I67" s="136"/>
      <c r="J67" s="156" t="s">
        <v>57</v>
      </c>
      <c r="K67" s="200"/>
      <c r="L67" s="3"/>
      <c r="M67" s="3"/>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c r="DU67" s="2"/>
      <c r="DV67" s="2"/>
      <c r="IA67" s="158"/>
      <c r="IB67" s="8"/>
      <c r="IC67" s="8"/>
      <c r="ID67" s="8"/>
      <c r="IE67" s="8"/>
      <c r="IF67" s="8"/>
      <c r="IG67" s="8"/>
      <c r="IH67" s="8"/>
      <c r="II67" s="8"/>
      <c r="IJ67" s="8"/>
      <c r="IK67" s="8"/>
      <c r="IL67" s="8"/>
      <c r="IM67" s="8"/>
      <c r="IN67" s="8"/>
      <c r="IO67" s="8"/>
      <c r="IP67" s="8"/>
      <c r="IQ67" s="8"/>
      <c r="IR67" s="8"/>
      <c r="IS67" s="8"/>
      <c r="IT67" s="8"/>
      <c r="IU67" s="8"/>
      <c r="IV67" s="8"/>
      <c r="IW67" s="8"/>
      <c r="IX67" s="8"/>
      <c r="IY67" s="8"/>
      <c r="IZ67" s="8"/>
      <c r="JA67" s="8"/>
      <c r="JB67" s="8"/>
      <c r="JC67" s="8"/>
      <c r="JD67" s="8"/>
      <c r="JE67" s="8"/>
      <c r="JF67" s="8"/>
      <c r="JG67" s="8"/>
      <c r="JH67" s="8"/>
      <c r="JI67" s="72"/>
      <c r="JJ67" s="8"/>
      <c r="JK67" s="8"/>
      <c r="JL67" s="8"/>
      <c r="JM67" s="8"/>
      <c r="JN67" s="8"/>
      <c r="JO67" s="8"/>
      <c r="JP67" s="8"/>
      <c r="JQ67" s="8"/>
      <c r="JR67" s="8"/>
      <c r="JS67" s="8"/>
      <c r="JT67" s="8"/>
      <c r="JU67" s="8"/>
      <c r="JV67" s="8"/>
      <c r="JW67" s="8"/>
      <c r="JX67" s="8"/>
      <c r="JY67" s="8"/>
      <c r="JZ67" s="8"/>
      <c r="KA67" s="8"/>
      <c r="KB67" s="8"/>
      <c r="KC67" s="8"/>
      <c r="KD67" s="8"/>
      <c r="KE67" s="8"/>
      <c r="KF67" s="8"/>
      <c r="KG67" s="8"/>
      <c r="KH67" s="8"/>
      <c r="KI67" s="8"/>
      <c r="KJ67" s="8"/>
      <c r="KK67" s="8"/>
      <c r="KL67" s="8"/>
      <c r="KM67" s="8"/>
      <c r="KN67" s="8"/>
      <c r="KO67" s="8"/>
      <c r="KP67" s="8"/>
      <c r="KQ67" s="8"/>
      <c r="KR67" s="8"/>
      <c r="KS67" s="8"/>
      <c r="KT67" s="8"/>
      <c r="KU67" s="8"/>
      <c r="KV67" s="8"/>
      <c r="KW67" s="8"/>
      <c r="KX67" s="8"/>
      <c r="KY67" s="8"/>
      <c r="KZ67" s="8"/>
      <c r="LA67" s="8"/>
      <c r="LB67" s="8"/>
      <c r="LC67" s="8"/>
      <c r="LD67" s="8"/>
      <c r="LE67" s="8"/>
      <c r="LF67" s="8"/>
      <c r="LG67" s="8"/>
      <c r="LH67" s="8"/>
      <c r="LI67" s="8"/>
      <c r="LJ67" s="8"/>
      <c r="LK67" s="8"/>
      <c r="LL67" s="8"/>
      <c r="LM67" s="8"/>
      <c r="LN67" s="8"/>
      <c r="LO67" s="8"/>
      <c r="LP67" s="8"/>
      <c r="LQ67" s="8"/>
      <c r="LR67" s="8"/>
      <c r="LS67" s="8"/>
      <c r="LT67" s="8"/>
      <c r="LU67" s="8"/>
      <c r="LV67" s="8"/>
      <c r="LW67" s="8"/>
      <c r="LX67" s="8"/>
      <c r="LY67" s="8"/>
      <c r="LZ67" s="8"/>
      <c r="MA67" s="8"/>
      <c r="MB67" s="8"/>
      <c r="MC67" s="8"/>
      <c r="MD67" s="8"/>
      <c r="ME67" s="8"/>
      <c r="MF67" s="8"/>
      <c r="MG67" s="8"/>
      <c r="MH67" s="8"/>
      <c r="MI67" s="8"/>
      <c r="MJ67" s="8"/>
      <c r="MK67" s="8"/>
      <c r="ML67" s="8"/>
      <c r="MM67" s="8"/>
      <c r="MN67" s="8"/>
      <c r="MO67" s="8"/>
      <c r="MP67" s="8"/>
      <c r="MQ67" s="8"/>
      <c r="MR67" s="8"/>
      <c r="MS67" s="8"/>
      <c r="MT67" s="8"/>
      <c r="MU67" s="8"/>
      <c r="MV67" s="8"/>
      <c r="MW67" s="8"/>
      <c r="MX67" s="8"/>
      <c r="MY67" s="8"/>
      <c r="MZ67" s="8"/>
      <c r="NA67" s="8"/>
      <c r="NB67" s="8"/>
      <c r="NC67" s="8"/>
      <c r="ND67" s="8"/>
      <c r="NE67" s="8"/>
      <c r="NF67" s="8"/>
      <c r="NG67" s="8"/>
      <c r="NH67" s="8"/>
      <c r="NI67" s="8"/>
      <c r="NJ67" s="8"/>
      <c r="NK67" s="8"/>
      <c r="NL67" s="8"/>
      <c r="NM67" s="99"/>
      <c r="NN67" s="100"/>
      <c r="NO67" s="100"/>
      <c r="NP67" s="8"/>
      <c r="NQ67" s="8"/>
      <c r="NR67" s="8"/>
      <c r="NS67" s="8"/>
      <c r="NT67" s="8"/>
      <c r="NU67" s="8"/>
      <c r="NV67" s="8"/>
      <c r="NW67" s="8"/>
      <c r="NX67" s="8"/>
      <c r="NY67" s="98"/>
      <c r="NZ67" s="8"/>
      <c r="OA67" s="8"/>
      <c r="OB67" s="8"/>
      <c r="OC67" s="8"/>
      <c r="OD67" s="8"/>
      <c r="OE67" s="8"/>
      <c r="OF67" s="8"/>
      <c r="OG67" s="8"/>
      <c r="OH67" s="8"/>
      <c r="OI67" s="8"/>
      <c r="OJ67" s="8"/>
      <c r="OK67" s="8"/>
      <c r="OL67" s="8"/>
      <c r="OM67" s="8"/>
      <c r="ON67" s="8"/>
      <c r="OO67" s="8"/>
      <c r="OP67" s="8"/>
      <c r="OQ67" s="8"/>
      <c r="OR67" s="8"/>
      <c r="OS67" s="8"/>
      <c r="OT67" s="8"/>
      <c r="OU67" s="8"/>
      <c r="OV67" s="8"/>
      <c r="OW67" s="8"/>
      <c r="OX67" s="8"/>
      <c r="OY67" s="8"/>
      <c r="OZ67" s="8"/>
      <c r="PA67" s="8"/>
      <c r="PB67" s="8"/>
      <c r="PC67" s="8"/>
      <c r="PD67" s="8"/>
      <c r="PE67" s="8"/>
      <c r="PF67" s="8"/>
      <c r="PG67" s="8"/>
      <c r="PH67" s="8"/>
      <c r="PI67" s="8"/>
      <c r="PJ67" s="8"/>
      <c r="PK67" s="8"/>
      <c r="PL67" s="8"/>
      <c r="PM67" s="8"/>
      <c r="PN67" s="202"/>
      <c r="PO67" s="154"/>
    </row>
    <row r="68" spans="1:431" ht="15.6">
      <c r="A68" s="56"/>
      <c r="D68" s="225" t="s">
        <v>55</v>
      </c>
      <c r="E68" s="226"/>
      <c r="F68" s="226"/>
      <c r="G68" s="226"/>
      <c r="H68" s="226"/>
      <c r="I68" s="226"/>
      <c r="J68" s="156" t="s">
        <v>57</v>
      </c>
      <c r="IA68" s="8"/>
      <c r="IB68" s="8"/>
      <c r="IC68" s="8"/>
      <c r="ID68" s="8"/>
      <c r="IE68" s="8"/>
      <c r="IF68" s="8"/>
      <c r="IG68" s="8"/>
      <c r="IH68" s="8"/>
      <c r="II68" s="8"/>
      <c r="IJ68" s="8"/>
      <c r="IK68" s="8"/>
      <c r="IL68" s="8"/>
      <c r="IM68" s="8"/>
      <c r="IN68" s="8"/>
      <c r="IO68" s="8"/>
      <c r="IP68" s="8"/>
      <c r="IQ68" s="8"/>
      <c r="IR68" s="8"/>
      <c r="IS68" s="8"/>
      <c r="IT68" s="8"/>
      <c r="IU68" s="8"/>
      <c r="IV68" s="8"/>
      <c r="IW68" s="8"/>
      <c r="IX68" s="8"/>
      <c r="IY68" s="8"/>
      <c r="IZ68" s="8"/>
      <c r="JA68" s="8"/>
      <c r="JB68" s="8"/>
      <c r="JC68" s="8"/>
      <c r="JD68" s="8"/>
      <c r="JE68" s="8"/>
      <c r="JF68" s="8"/>
      <c r="JG68" s="8"/>
      <c r="JH68" s="8"/>
      <c r="JI68" s="29"/>
      <c r="JJ68" s="8"/>
      <c r="JK68" s="8"/>
      <c r="JL68" s="8"/>
      <c r="JM68" s="8"/>
      <c r="JN68" s="8"/>
      <c r="JO68" s="8"/>
      <c r="JP68" s="8"/>
      <c r="JQ68" s="8"/>
      <c r="JR68" s="8"/>
      <c r="JS68" s="8"/>
      <c r="JT68" s="8"/>
      <c r="JU68" s="8"/>
      <c r="JV68" s="8"/>
      <c r="JW68" s="8"/>
      <c r="JX68" s="8"/>
      <c r="JY68" s="8"/>
      <c r="JZ68" s="8"/>
      <c r="KA68" s="8"/>
      <c r="KB68" s="8"/>
      <c r="KC68" s="8"/>
      <c r="KD68" s="8"/>
      <c r="KE68" s="8"/>
      <c r="KF68" s="8"/>
      <c r="KG68" s="8"/>
      <c r="KH68" s="8"/>
      <c r="KI68" s="8"/>
      <c r="KJ68" s="8"/>
      <c r="KK68" s="8"/>
      <c r="KL68" s="8"/>
      <c r="KM68" s="8"/>
      <c r="KN68" s="8"/>
      <c r="KO68" s="8"/>
      <c r="KP68" s="8"/>
      <c r="KQ68" s="8"/>
      <c r="KR68" s="8"/>
      <c r="KS68" s="8"/>
      <c r="KT68" s="8"/>
      <c r="KU68" s="8"/>
      <c r="KV68" s="8"/>
      <c r="KW68" s="8"/>
      <c r="KX68" s="8"/>
      <c r="KY68" s="8"/>
      <c r="KZ68" s="8"/>
      <c r="LA68" s="8"/>
      <c r="LB68" s="8"/>
      <c r="LC68" s="8"/>
      <c r="LD68" s="8"/>
      <c r="LE68" s="8"/>
      <c r="LF68" s="8"/>
      <c r="LG68" s="8"/>
      <c r="LH68" s="8"/>
      <c r="LI68" s="8"/>
      <c r="LJ68" s="8"/>
      <c r="LK68" s="8"/>
      <c r="LL68" s="8"/>
      <c r="LM68" s="8"/>
      <c r="LN68" s="8"/>
      <c r="LO68" s="8"/>
      <c r="LP68" s="8"/>
      <c r="LQ68" s="8"/>
      <c r="LR68" s="8"/>
      <c r="LS68" s="8"/>
      <c r="LT68" s="8"/>
      <c r="LU68" s="8"/>
      <c r="LV68" s="8"/>
      <c r="LW68" s="8"/>
      <c r="LX68" s="8"/>
      <c r="LY68" s="8"/>
      <c r="LZ68" s="8"/>
      <c r="MA68" s="8"/>
      <c r="MB68" s="8"/>
      <c r="MC68" s="8"/>
      <c r="MD68" s="8"/>
      <c r="ME68" s="8"/>
      <c r="MF68" s="8"/>
      <c r="MG68" s="8"/>
      <c r="MH68" s="8"/>
      <c r="MI68" s="8"/>
      <c r="MJ68" s="8"/>
      <c r="MK68" s="8"/>
      <c r="ML68" s="8"/>
      <c r="MM68" s="8"/>
      <c r="MN68" s="8"/>
      <c r="MO68" s="8"/>
      <c r="MP68" s="8"/>
      <c r="MQ68" s="8"/>
      <c r="MR68" s="8"/>
      <c r="MS68" s="8"/>
      <c r="MT68" s="8"/>
      <c r="MU68" s="8"/>
      <c r="MV68" s="8"/>
      <c r="MW68" s="8"/>
      <c r="MX68" s="8"/>
      <c r="MY68" s="8"/>
      <c r="MZ68" s="8"/>
      <c r="NA68" s="8"/>
      <c r="NB68" s="8"/>
      <c r="NC68" s="8"/>
      <c r="ND68" s="8"/>
      <c r="NE68" s="8"/>
      <c r="NF68" s="8"/>
      <c r="NG68" s="8"/>
      <c r="NH68" s="8"/>
      <c r="NI68" s="8"/>
      <c r="NJ68" s="8"/>
      <c r="NK68" s="99"/>
      <c r="NL68" s="99"/>
      <c r="NM68" s="99"/>
      <c r="NN68" s="99"/>
      <c r="NO68" s="99"/>
      <c r="NP68" s="99"/>
      <c r="NQ68" s="99"/>
      <c r="NR68" s="99"/>
      <c r="NS68" s="100"/>
      <c r="NT68" s="8"/>
      <c r="NU68" s="8"/>
      <c r="NV68" s="8"/>
      <c r="NW68" s="8"/>
      <c r="NX68" s="8"/>
      <c r="NY68" s="98"/>
      <c r="NZ68" s="8"/>
      <c r="OA68" s="8"/>
      <c r="OB68" s="8"/>
      <c r="OC68" s="8"/>
      <c r="OD68" s="8"/>
      <c r="OE68" s="8"/>
      <c r="OF68" s="8"/>
      <c r="OG68" s="8"/>
      <c r="OH68" s="8"/>
      <c r="OI68" s="8"/>
      <c r="OJ68" s="8"/>
      <c r="OK68" s="8"/>
      <c r="OL68" s="8"/>
      <c r="OM68" s="8"/>
      <c r="ON68" s="8"/>
      <c r="OO68" s="8"/>
      <c r="OP68" s="8"/>
      <c r="OQ68" s="8"/>
      <c r="OR68" s="8"/>
      <c r="OS68" s="8"/>
      <c r="OT68" s="8"/>
      <c r="OU68" s="8"/>
      <c r="OV68" s="8"/>
      <c r="OW68" s="8"/>
      <c r="OX68" s="8"/>
      <c r="OY68" s="8"/>
      <c r="OZ68" s="8"/>
      <c r="PA68" s="8"/>
      <c r="PB68" s="8"/>
      <c r="PC68" s="8"/>
      <c r="PD68" s="8"/>
      <c r="PE68" s="8"/>
      <c r="PF68" s="8"/>
      <c r="PG68" s="8"/>
      <c r="PH68" s="8"/>
      <c r="PI68" s="8"/>
      <c r="PJ68" s="8"/>
      <c r="PK68" s="8"/>
      <c r="PL68" s="8"/>
      <c r="PM68" s="8"/>
      <c r="PN68" s="202"/>
      <c r="PO68" s="205"/>
    </row>
    <row r="69" spans="1:431" ht="15.6">
      <c r="A69" s="56"/>
      <c r="D69" s="223" t="s">
        <v>90</v>
      </c>
      <c r="E69" s="224"/>
      <c r="F69" s="224"/>
      <c r="G69" s="224"/>
      <c r="H69" s="224"/>
      <c r="I69" s="135"/>
      <c r="J69" s="157" t="s">
        <v>57</v>
      </c>
      <c r="IA69" s="8"/>
      <c r="IB69" s="8"/>
      <c r="IC69" s="8"/>
      <c r="ID69" s="8"/>
      <c r="IE69" s="8"/>
      <c r="IF69" s="8"/>
      <c r="IG69" s="8"/>
      <c r="IH69" s="8"/>
      <c r="II69" s="8"/>
      <c r="IJ69" s="8"/>
      <c r="IK69" s="8"/>
      <c r="IL69" s="8"/>
      <c r="IM69" s="8"/>
      <c r="IN69" s="8"/>
      <c r="IO69" s="8"/>
      <c r="IP69" s="8"/>
      <c r="IQ69" s="8"/>
      <c r="IR69" s="8"/>
      <c r="IS69" s="8"/>
      <c r="IT69" s="8"/>
      <c r="IU69" s="8"/>
      <c r="IV69" s="8"/>
      <c r="IW69" s="8"/>
      <c r="IX69" s="8"/>
      <c r="IY69" s="8"/>
      <c r="IZ69" s="8"/>
      <c r="JA69" s="8"/>
      <c r="JB69" s="8"/>
      <c r="JC69" s="8"/>
      <c r="JD69" s="8"/>
      <c r="JE69" s="8"/>
      <c r="JF69" s="8"/>
      <c r="JG69" s="8"/>
      <c r="JH69" s="8"/>
      <c r="JI69" s="8"/>
      <c r="JJ69" s="8"/>
      <c r="JK69" s="8"/>
      <c r="JL69" s="8"/>
      <c r="JM69" s="8"/>
      <c r="JN69" s="8"/>
      <c r="JO69" s="8"/>
      <c r="JP69" s="8"/>
      <c r="JQ69" s="8"/>
      <c r="JR69" s="8"/>
      <c r="JS69" s="8"/>
      <c r="JT69" s="8"/>
      <c r="JU69" s="8"/>
      <c r="JV69" s="8"/>
      <c r="JW69" s="8"/>
      <c r="JX69" s="8"/>
      <c r="JY69" s="8"/>
      <c r="JZ69" s="8"/>
      <c r="KA69" s="8"/>
      <c r="KB69" s="8"/>
      <c r="KC69" s="8"/>
      <c r="KD69" s="8"/>
      <c r="KE69" s="8"/>
      <c r="KF69" s="8"/>
      <c r="KG69" s="8"/>
      <c r="KH69" s="8"/>
      <c r="KI69" s="8"/>
      <c r="KJ69" s="8"/>
      <c r="KK69" s="8"/>
      <c r="KL69" s="8"/>
      <c r="KM69" s="8"/>
      <c r="KN69" s="8"/>
      <c r="KO69" s="8"/>
      <c r="KP69" s="8"/>
      <c r="KQ69" s="8"/>
      <c r="KR69" s="8"/>
      <c r="KS69" s="8"/>
      <c r="KT69" s="8"/>
      <c r="KU69" s="8"/>
      <c r="KV69" s="8"/>
      <c r="KW69" s="8"/>
      <c r="KX69" s="8"/>
      <c r="KY69" s="8"/>
      <c r="KZ69" s="8"/>
      <c r="LA69" s="8"/>
      <c r="LB69" s="8"/>
      <c r="LC69" s="8"/>
      <c r="LD69" s="8"/>
      <c r="LE69" s="8"/>
      <c r="LF69" s="8"/>
      <c r="LG69" s="8"/>
      <c r="LH69" s="8"/>
      <c r="LI69" s="8"/>
      <c r="LJ69" s="8"/>
      <c r="LK69" s="8"/>
      <c r="LL69" s="8"/>
      <c r="LM69" s="8"/>
      <c r="LN69" s="8"/>
      <c r="LO69" s="8"/>
      <c r="LP69" s="8"/>
      <c r="LQ69" s="8"/>
      <c r="LR69" s="8"/>
      <c r="LS69" s="8"/>
      <c r="LT69" s="8"/>
      <c r="LU69" s="8"/>
      <c r="LV69" s="8"/>
      <c r="LW69" s="8"/>
      <c r="LX69" s="8"/>
      <c r="LY69" s="8"/>
      <c r="LZ69" s="8"/>
      <c r="MA69" s="8"/>
      <c r="MB69" s="8"/>
      <c r="MC69" s="8"/>
      <c r="MD69" s="99"/>
      <c r="ME69" s="99"/>
      <c r="MF69" s="99"/>
      <c r="MG69" s="99"/>
      <c r="MH69" s="99"/>
      <c r="MI69" s="99"/>
      <c r="MJ69" s="99"/>
      <c r="MK69" s="99"/>
      <c r="ML69" s="99"/>
      <c r="MM69" s="99"/>
      <c r="MN69" s="99"/>
      <c r="MO69" s="99"/>
      <c r="MP69" s="99"/>
      <c r="MQ69" s="99"/>
      <c r="MR69" s="99"/>
      <c r="MS69" s="99"/>
      <c r="MT69" s="99"/>
      <c r="MU69" s="99"/>
      <c r="MV69" s="99"/>
      <c r="MW69" s="99"/>
      <c r="MX69" s="99"/>
      <c r="MY69" s="99"/>
      <c r="MZ69" s="99"/>
      <c r="NA69" s="99"/>
      <c r="NB69" s="99"/>
      <c r="NC69" s="99"/>
      <c r="ND69" s="99"/>
      <c r="NE69" s="99"/>
      <c r="NF69" s="99"/>
      <c r="NG69" s="99"/>
      <c r="NH69" s="99"/>
      <c r="NI69" s="99"/>
      <c r="NJ69" s="99"/>
      <c r="NK69" s="99"/>
      <c r="NL69" s="99"/>
      <c r="NM69" s="99"/>
      <c r="NN69" s="99"/>
      <c r="NO69" s="99"/>
      <c r="NP69" s="99"/>
      <c r="NQ69" s="99"/>
      <c r="NR69" s="99"/>
      <c r="NS69" s="99"/>
      <c r="NT69" s="99"/>
      <c r="NU69" s="99"/>
      <c r="NV69" s="99"/>
      <c r="NW69" s="8"/>
      <c r="NX69" s="8"/>
      <c r="NY69" s="98"/>
      <c r="NZ69" s="8"/>
      <c r="OA69" s="8"/>
      <c r="OB69" s="8"/>
      <c r="OC69" s="8"/>
      <c r="OD69" s="8"/>
      <c r="OE69" s="8"/>
      <c r="OF69" s="8"/>
      <c r="OG69" s="8"/>
      <c r="OH69" s="8"/>
      <c r="OI69" s="8"/>
      <c r="OJ69" s="8"/>
      <c r="OK69" s="8"/>
      <c r="OL69" s="8"/>
      <c r="OM69" s="8"/>
      <c r="ON69" s="8"/>
      <c r="OO69" s="8"/>
      <c r="OP69" s="8"/>
      <c r="OQ69" s="8"/>
      <c r="OR69" s="8"/>
      <c r="OS69" s="8"/>
      <c r="OT69" s="8"/>
      <c r="OU69" s="8"/>
      <c r="OV69" s="8"/>
      <c r="OW69" s="8"/>
      <c r="OX69" s="8"/>
      <c r="OY69" s="8"/>
      <c r="OZ69" s="8"/>
      <c r="PA69" s="8"/>
      <c r="PB69" s="8"/>
      <c r="PC69" s="8"/>
      <c r="PD69" s="8"/>
      <c r="PE69" s="8"/>
      <c r="PF69" s="8"/>
      <c r="PG69" s="8"/>
      <c r="PH69" s="8"/>
      <c r="PI69" s="8"/>
      <c r="PJ69" s="8"/>
      <c r="PK69" s="8"/>
      <c r="PL69" s="8"/>
      <c r="PM69" s="8"/>
      <c r="PN69" s="202"/>
      <c r="PO69" s="206"/>
    </row>
    <row r="70" spans="1:431" ht="17.45">
      <c r="A70" s="56"/>
      <c r="B70" s="60">
        <f>ROW()-15+1</f>
        <v>56</v>
      </c>
      <c r="C70" s="44"/>
      <c r="D70" s="174"/>
      <c r="E70" s="175" t="s">
        <v>91</v>
      </c>
      <c r="F70" s="176"/>
      <c r="G70" s="177"/>
      <c r="H70" s="178"/>
      <c r="I70" s="179"/>
      <c r="J70" s="180"/>
      <c r="K70" s="181"/>
      <c r="L70" s="182"/>
      <c r="M70" s="182"/>
      <c r="N70" s="182"/>
      <c r="O70" s="182"/>
      <c r="P70" s="182"/>
      <c r="Q70" s="182"/>
      <c r="R70" s="182"/>
      <c r="S70" s="182"/>
      <c r="T70" s="182"/>
      <c r="U70" s="182"/>
      <c r="V70" s="182"/>
      <c r="W70" s="182"/>
      <c r="X70" s="182"/>
      <c r="Y70" s="182"/>
      <c r="Z70" s="182"/>
      <c r="AA70" s="182"/>
      <c r="AB70" s="182"/>
      <c r="AC70" s="182"/>
      <c r="AD70" s="182"/>
      <c r="AE70" s="182"/>
      <c r="AF70" s="182"/>
      <c r="AG70" s="182"/>
      <c r="AH70" s="182"/>
      <c r="AI70" s="182"/>
      <c r="AJ70" s="182"/>
      <c r="AK70" s="182"/>
      <c r="AL70" s="182"/>
      <c r="AM70" s="182"/>
      <c r="AN70" s="182"/>
      <c r="AO70" s="182"/>
      <c r="AP70" s="182"/>
      <c r="AQ70" s="182"/>
      <c r="AR70" s="182"/>
      <c r="AS70" s="182"/>
      <c r="AT70" s="182"/>
      <c r="AU70" s="182"/>
      <c r="AV70" s="182"/>
      <c r="AW70" s="182"/>
      <c r="AX70" s="182"/>
      <c r="AY70" s="182"/>
      <c r="AZ70" s="182"/>
      <c r="BA70" s="182"/>
      <c r="BB70" s="182"/>
      <c r="BC70" s="182"/>
      <c r="BD70" s="182"/>
      <c r="BE70" s="182"/>
      <c r="BF70" s="182"/>
      <c r="BG70" s="182"/>
      <c r="BH70" s="182"/>
      <c r="BI70" s="182"/>
      <c r="BJ70" s="182"/>
      <c r="BK70" s="182"/>
      <c r="BL70" s="182"/>
      <c r="BM70" s="182"/>
      <c r="BN70" s="182"/>
      <c r="BO70" s="182"/>
      <c r="BP70" s="182"/>
      <c r="BQ70" s="182"/>
      <c r="BR70" s="182"/>
      <c r="BS70" s="182"/>
      <c r="BT70" s="182"/>
      <c r="BU70" s="182"/>
      <c r="BV70" s="182"/>
      <c r="BW70" s="182"/>
      <c r="BX70" s="182"/>
      <c r="BY70" s="182"/>
      <c r="BZ70" s="182"/>
      <c r="CA70" s="182"/>
      <c r="CB70" s="182"/>
      <c r="CC70" s="182"/>
      <c r="CD70" s="182"/>
      <c r="CE70" s="182"/>
      <c r="CF70" s="182"/>
      <c r="CG70" s="182"/>
      <c r="CH70" s="182"/>
      <c r="CI70" s="182"/>
      <c r="CJ70" s="182"/>
      <c r="CK70" s="182"/>
      <c r="CL70" s="182"/>
      <c r="CM70" s="182"/>
      <c r="CN70" s="182"/>
      <c r="CO70" s="182"/>
      <c r="CP70" s="182"/>
      <c r="CQ70" s="182"/>
      <c r="CR70" s="182"/>
      <c r="CS70" s="182"/>
      <c r="CT70" s="182"/>
      <c r="CU70" s="182"/>
      <c r="CV70" s="182"/>
      <c r="CW70" s="182"/>
      <c r="CX70" s="182"/>
      <c r="CY70" s="182"/>
      <c r="CZ70" s="182"/>
      <c r="DA70" s="182"/>
      <c r="DB70" s="182"/>
      <c r="DC70" s="182"/>
      <c r="DD70" s="182"/>
      <c r="DE70" s="182"/>
      <c r="DF70" s="182"/>
      <c r="DG70" s="182"/>
      <c r="DH70" s="182"/>
      <c r="DI70" s="182"/>
      <c r="DJ70" s="182"/>
      <c r="DK70" s="182"/>
      <c r="DL70" s="182"/>
      <c r="DM70" s="182"/>
      <c r="DN70" s="182"/>
      <c r="DO70" s="182"/>
      <c r="DP70" s="182"/>
      <c r="DQ70" s="182"/>
      <c r="DR70" s="182"/>
      <c r="DS70" s="182"/>
      <c r="DT70" s="182"/>
      <c r="DU70" s="182"/>
      <c r="DV70" s="182"/>
      <c r="DW70" s="182"/>
      <c r="DX70" s="182"/>
      <c r="DY70" s="182"/>
      <c r="DZ70" s="182"/>
      <c r="EA70" s="182"/>
      <c r="EB70" s="182"/>
      <c r="EC70" s="182"/>
      <c r="ED70" s="182"/>
      <c r="EE70" s="182"/>
      <c r="EF70" s="182"/>
      <c r="EG70" s="182"/>
      <c r="EH70" s="182"/>
      <c r="EI70" s="182"/>
      <c r="EJ70" s="182"/>
      <c r="EK70" s="182"/>
      <c r="EL70" s="182"/>
      <c r="EM70" s="182"/>
      <c r="EN70" s="182"/>
      <c r="EO70" s="182"/>
      <c r="EP70" s="182"/>
      <c r="EQ70" s="182"/>
      <c r="ER70" s="182"/>
      <c r="ES70" s="182"/>
      <c r="ET70" s="182"/>
      <c r="EU70" s="182"/>
      <c r="EV70" s="182"/>
      <c r="EW70" s="182"/>
      <c r="EX70" s="182"/>
      <c r="EY70" s="182"/>
      <c r="EZ70" s="182"/>
      <c r="FA70" s="182"/>
      <c r="FB70" s="182"/>
      <c r="FC70" s="182"/>
      <c r="FD70" s="182"/>
      <c r="FE70" s="182"/>
      <c r="FF70" s="182"/>
      <c r="FG70" s="182"/>
      <c r="FH70" s="182"/>
      <c r="FI70" s="182"/>
      <c r="FJ70" s="182"/>
      <c r="FK70" s="182"/>
      <c r="FL70" s="182"/>
      <c r="FM70" s="182"/>
      <c r="FN70" s="182"/>
      <c r="FO70" s="182"/>
      <c r="FP70" s="182"/>
      <c r="FQ70" s="182"/>
      <c r="FR70" s="182"/>
      <c r="FS70" s="182"/>
      <c r="FT70" s="182"/>
      <c r="FU70" s="182"/>
      <c r="FV70" s="182"/>
      <c r="FW70" s="182"/>
      <c r="FX70" s="182"/>
      <c r="FY70" s="182"/>
      <c r="FZ70" s="182"/>
      <c r="GA70" s="182"/>
      <c r="GB70" s="182"/>
      <c r="GC70" s="182"/>
      <c r="GD70" s="182"/>
      <c r="GE70" s="182"/>
      <c r="GF70" s="182"/>
      <c r="GG70" s="182"/>
      <c r="GH70" s="182"/>
      <c r="GI70" s="182"/>
      <c r="GJ70" s="182"/>
      <c r="GK70" s="182"/>
      <c r="GL70" s="182"/>
      <c r="GM70" s="182"/>
      <c r="GN70" s="182"/>
      <c r="GO70" s="182"/>
      <c r="GP70" s="182"/>
      <c r="GQ70" s="182"/>
      <c r="GR70" s="182"/>
      <c r="GS70" s="182"/>
      <c r="GT70" s="182"/>
      <c r="GU70" s="182"/>
      <c r="GV70" s="182"/>
      <c r="GW70" s="182"/>
      <c r="GX70" s="182"/>
      <c r="GY70" s="182"/>
      <c r="GZ70" s="182"/>
      <c r="HA70" s="182"/>
      <c r="HB70" s="182"/>
      <c r="HC70" s="182"/>
      <c r="HD70" s="182"/>
      <c r="HE70" s="182"/>
      <c r="HF70" s="182"/>
      <c r="HG70" s="182"/>
      <c r="HH70" s="182"/>
      <c r="HI70" s="182"/>
      <c r="HJ70" s="182"/>
      <c r="HK70" s="182"/>
      <c r="HL70" s="182"/>
      <c r="HM70" s="182"/>
      <c r="HN70" s="182"/>
      <c r="HO70" s="182"/>
      <c r="HP70" s="182"/>
      <c r="HQ70" s="182"/>
      <c r="HR70" s="182"/>
      <c r="HS70" s="182"/>
      <c r="HT70" s="182"/>
      <c r="HU70" s="182"/>
      <c r="HV70" s="182"/>
      <c r="HW70" s="182"/>
      <c r="HX70" s="182"/>
      <c r="HY70" s="182"/>
      <c r="HZ70" s="182"/>
      <c r="IA70" s="182"/>
      <c r="IB70" s="182"/>
      <c r="IC70" s="182"/>
      <c r="ID70" s="182"/>
      <c r="IE70" s="182"/>
      <c r="IF70" s="182"/>
      <c r="IG70" s="182"/>
      <c r="IH70" s="182"/>
      <c r="II70" s="182"/>
      <c r="IJ70" s="182"/>
      <c r="IK70" s="182"/>
      <c r="IL70" s="182"/>
      <c r="IM70" s="182"/>
      <c r="IN70" s="182"/>
      <c r="IO70" s="182"/>
      <c r="IP70" s="182"/>
      <c r="IQ70" s="182"/>
      <c r="IR70" s="182"/>
      <c r="IS70" s="182"/>
      <c r="IT70" s="182"/>
      <c r="IU70" s="182"/>
      <c r="IV70" s="182"/>
      <c r="IW70" s="182"/>
      <c r="IX70" s="182"/>
      <c r="IY70" s="182"/>
      <c r="IZ70" s="182"/>
      <c r="JA70" s="182"/>
      <c r="JB70" s="182"/>
      <c r="JC70" s="182"/>
      <c r="JD70" s="182"/>
      <c r="JE70" s="182"/>
      <c r="JF70" s="182"/>
      <c r="JG70" s="182"/>
      <c r="JH70" s="182"/>
      <c r="JI70" s="182"/>
      <c r="JJ70" s="182"/>
      <c r="JK70" s="182"/>
      <c r="JL70" s="182"/>
      <c r="JM70" s="182"/>
      <c r="JN70" s="182"/>
      <c r="JO70" s="182"/>
      <c r="JP70" s="182"/>
      <c r="JQ70" s="182"/>
      <c r="JR70" s="182"/>
      <c r="JS70" s="182"/>
      <c r="JT70" s="182"/>
      <c r="JU70" s="182"/>
      <c r="JV70" s="182"/>
      <c r="JW70" s="182"/>
      <c r="JX70" s="182"/>
      <c r="JY70" s="182"/>
      <c r="JZ70" s="182"/>
      <c r="KA70" s="182"/>
      <c r="KB70" s="182"/>
      <c r="KC70" s="182"/>
      <c r="KD70" s="182"/>
      <c r="KE70" s="182"/>
      <c r="KF70" s="182"/>
      <c r="KG70" s="182"/>
      <c r="KH70" s="182"/>
      <c r="KI70" s="182"/>
      <c r="KJ70" s="182"/>
      <c r="KK70" s="182"/>
      <c r="KL70" s="182"/>
      <c r="KM70" s="182"/>
      <c r="KN70" s="182"/>
      <c r="KO70" s="182"/>
      <c r="KP70" s="182"/>
      <c r="KQ70" s="182"/>
      <c r="KR70" s="182"/>
      <c r="KS70" s="182"/>
      <c r="KT70" s="182"/>
      <c r="KU70" s="182"/>
      <c r="KV70" s="182"/>
      <c r="KW70" s="182"/>
      <c r="KX70" s="182"/>
      <c r="KY70" s="182"/>
      <c r="KZ70" s="182"/>
      <c r="LA70" s="182"/>
      <c r="LB70" s="182"/>
      <c r="LC70" s="182"/>
      <c r="LD70" s="182"/>
      <c r="LE70" s="182"/>
      <c r="LF70" s="182"/>
      <c r="LG70" s="182"/>
      <c r="LH70" s="182"/>
      <c r="LI70" s="182"/>
      <c r="LJ70" s="182"/>
      <c r="LK70" s="182"/>
      <c r="LL70" s="182"/>
      <c r="LM70" s="182"/>
      <c r="LN70" s="182"/>
      <c r="LO70" s="182"/>
      <c r="LP70" s="182"/>
      <c r="LQ70" s="182"/>
      <c r="LR70" s="182"/>
      <c r="LS70" s="182"/>
      <c r="LT70" s="182"/>
      <c r="LU70" s="182"/>
      <c r="LV70" s="182"/>
      <c r="LW70" s="182"/>
      <c r="LX70" s="182"/>
      <c r="LY70" s="182"/>
      <c r="LZ70" s="182"/>
      <c r="MA70" s="182"/>
      <c r="MB70" s="182"/>
      <c r="MC70" s="182"/>
      <c r="MD70" s="182"/>
      <c r="ME70" s="182"/>
      <c r="MF70" s="182"/>
      <c r="MG70" s="182"/>
      <c r="MH70" s="182"/>
      <c r="MI70" s="182"/>
      <c r="MJ70" s="182"/>
      <c r="MK70" s="182"/>
      <c r="ML70" s="182"/>
      <c r="MM70" s="182"/>
      <c r="MN70" s="182"/>
      <c r="MO70" s="182"/>
      <c r="MP70" s="182"/>
      <c r="MQ70" s="182"/>
      <c r="MR70" s="182"/>
      <c r="MS70" s="182"/>
      <c r="MT70" s="182"/>
      <c r="MU70" s="182"/>
      <c r="MV70" s="182"/>
      <c r="MW70" s="182"/>
      <c r="MX70" s="182"/>
      <c r="MY70" s="182"/>
      <c r="MZ70" s="182"/>
      <c r="NA70" s="182"/>
      <c r="NB70" s="182"/>
      <c r="NC70" s="182"/>
      <c r="ND70" s="182"/>
      <c r="NE70" s="182"/>
      <c r="NF70" s="182"/>
      <c r="NG70" s="182"/>
      <c r="NH70" s="182"/>
      <c r="NI70" s="182"/>
      <c r="NJ70" s="182"/>
      <c r="NK70" s="182"/>
      <c r="NL70" s="182"/>
      <c r="NM70" s="182"/>
      <c r="NN70" s="182"/>
      <c r="NO70" s="182"/>
      <c r="NP70" s="182"/>
      <c r="NQ70" s="182"/>
      <c r="NR70" s="182"/>
      <c r="NS70" s="182"/>
      <c r="NT70" s="182"/>
      <c r="NU70" s="182"/>
      <c r="NV70" s="182"/>
      <c r="NW70" s="182"/>
      <c r="NX70" s="182"/>
      <c r="NY70" s="182"/>
      <c r="NZ70" s="182"/>
      <c r="OA70" s="182"/>
      <c r="OB70" s="182"/>
      <c r="OC70" s="182"/>
      <c r="OD70" s="182"/>
      <c r="OE70" s="182"/>
      <c r="OF70" s="182"/>
      <c r="OG70" s="182"/>
      <c r="OH70" s="182"/>
      <c r="OI70" s="182"/>
      <c r="OJ70" s="182"/>
      <c r="OK70" s="182"/>
      <c r="OL70" s="182"/>
      <c r="OM70" s="182"/>
      <c r="ON70" s="182"/>
      <c r="OO70" s="182"/>
      <c r="OP70" s="182"/>
      <c r="OQ70" s="182"/>
      <c r="OR70" s="182"/>
      <c r="OS70" s="182"/>
      <c r="OT70" s="182"/>
      <c r="OU70" s="182"/>
      <c r="OV70" s="182"/>
      <c r="OW70" s="182"/>
      <c r="OX70" s="182"/>
      <c r="OY70" s="182"/>
      <c r="OZ70" s="183"/>
      <c r="PA70" s="182"/>
      <c r="PB70" s="182"/>
      <c r="PC70" s="182"/>
      <c r="PD70" s="182"/>
      <c r="PE70" s="182"/>
      <c r="PF70" s="182"/>
      <c r="PG70" s="183"/>
      <c r="PH70" s="182"/>
      <c r="PI70" s="182"/>
      <c r="PJ70" s="182"/>
      <c r="PK70" s="182"/>
      <c r="PL70" s="182"/>
      <c r="PM70" s="113"/>
      <c r="PN70" s="204"/>
    </row>
    <row r="71" spans="1:431" ht="15.6">
      <c r="A71" s="56"/>
      <c r="D71" s="216" t="s">
        <v>92</v>
      </c>
      <c r="E71" s="217"/>
      <c r="F71" s="217"/>
      <c r="G71" s="217"/>
      <c r="H71" s="217"/>
      <c r="I71" s="135"/>
      <c r="J71" s="150" t="s">
        <v>44</v>
      </c>
      <c r="IA71" s="8"/>
      <c r="IB71" s="8"/>
      <c r="IC71" s="8"/>
      <c r="ID71" s="8"/>
      <c r="IE71" s="8"/>
      <c r="IF71" s="8"/>
      <c r="IG71" s="8"/>
      <c r="IH71" s="8"/>
      <c r="II71" s="8"/>
      <c r="IJ71" s="8"/>
      <c r="IK71" s="8"/>
      <c r="IL71" s="8"/>
      <c r="IM71" s="8"/>
      <c r="IN71" s="8"/>
      <c r="IO71" s="8"/>
      <c r="IP71" s="8"/>
      <c r="IQ71" s="8"/>
      <c r="IR71" s="8"/>
      <c r="IS71" s="8"/>
      <c r="IT71" s="8"/>
      <c r="IU71" s="8"/>
      <c r="IV71" s="8"/>
      <c r="IW71" s="8"/>
      <c r="IX71" s="8"/>
      <c r="IY71" s="8"/>
      <c r="IZ71" s="8"/>
      <c r="JA71" s="8"/>
      <c r="JB71" s="8"/>
      <c r="JC71" s="8"/>
      <c r="JD71" s="8"/>
      <c r="JE71" s="8"/>
      <c r="JF71" s="8"/>
      <c r="JG71" s="8"/>
      <c r="JH71" s="8"/>
      <c r="JI71" s="8"/>
      <c r="JJ71" s="8"/>
      <c r="JK71" s="8"/>
      <c r="JL71" s="8"/>
      <c r="JM71" s="8"/>
      <c r="JN71" s="8"/>
      <c r="JO71" s="8"/>
      <c r="JP71" s="8"/>
      <c r="JQ71" s="8"/>
      <c r="JR71" s="8"/>
      <c r="JS71" s="8"/>
      <c r="JT71" s="8"/>
      <c r="JU71" s="8"/>
      <c r="JV71" s="8"/>
      <c r="JW71" s="8"/>
      <c r="JX71" s="8"/>
      <c r="JY71" s="8"/>
      <c r="JZ71" s="8"/>
      <c r="KA71" s="8"/>
      <c r="KB71" s="8"/>
      <c r="KC71" s="8"/>
      <c r="KD71" s="8"/>
      <c r="KE71" s="8"/>
      <c r="KF71" s="8"/>
      <c r="KG71" s="8"/>
      <c r="KH71" s="8"/>
      <c r="KI71" s="8"/>
      <c r="KJ71" s="8"/>
      <c r="KK71" s="8"/>
      <c r="KL71" s="8"/>
      <c r="KM71" s="8"/>
      <c r="KN71" s="8"/>
      <c r="KO71" s="8"/>
      <c r="KP71" s="8"/>
      <c r="KQ71" s="8"/>
      <c r="KR71" s="8"/>
      <c r="KS71" s="8"/>
      <c r="KT71" s="8"/>
      <c r="KU71" s="8"/>
      <c r="KV71" s="8"/>
      <c r="KW71" s="8"/>
      <c r="KX71" s="8"/>
      <c r="KY71" s="8"/>
      <c r="KZ71" s="8"/>
      <c r="LA71" s="8"/>
      <c r="LB71" s="8"/>
      <c r="LC71" s="8"/>
      <c r="LD71" s="8"/>
      <c r="LE71" s="8"/>
      <c r="LF71" s="8"/>
      <c r="LG71" s="8"/>
      <c r="LH71" s="8"/>
      <c r="LI71" s="8"/>
      <c r="LJ71" s="8"/>
      <c r="LK71" s="8"/>
      <c r="LL71" s="8"/>
      <c r="LM71" s="8"/>
      <c r="LN71" s="99"/>
      <c r="LO71" s="99"/>
      <c r="LP71" s="99"/>
      <c r="LQ71" s="99"/>
      <c r="LR71" s="99"/>
      <c r="LS71" s="8"/>
      <c r="LT71" s="8"/>
      <c r="LU71" s="99"/>
      <c r="LV71" s="99"/>
      <c r="LW71" s="99"/>
      <c r="LX71" s="100"/>
      <c r="LY71" s="8"/>
      <c r="LZ71" s="8"/>
      <c r="MA71" s="8"/>
      <c r="MB71" s="8"/>
      <c r="MC71" s="8"/>
      <c r="MD71" s="8"/>
      <c r="ME71" s="8"/>
      <c r="MF71" s="8"/>
      <c r="MG71" s="8"/>
      <c r="MH71" s="8"/>
      <c r="MI71" s="8"/>
      <c r="MJ71" s="8"/>
      <c r="MK71" s="8"/>
      <c r="ML71" s="8"/>
      <c r="MM71" s="8"/>
      <c r="MN71" s="8"/>
      <c r="MO71" s="8"/>
      <c r="MP71" s="8"/>
      <c r="MQ71" s="8"/>
      <c r="MR71" s="8"/>
      <c r="MS71" s="8"/>
      <c r="MT71" s="8"/>
      <c r="MU71" s="8"/>
      <c r="MV71" s="8"/>
      <c r="MW71" s="8"/>
      <c r="MX71" s="8"/>
      <c r="MY71" s="8"/>
      <c r="MZ71" s="8"/>
      <c r="NA71" s="8"/>
      <c r="NB71" s="8"/>
      <c r="NC71" s="8"/>
      <c r="ND71" s="8"/>
      <c r="NE71" s="8"/>
      <c r="NF71" s="8"/>
      <c r="NG71" s="8"/>
      <c r="NH71" s="8"/>
      <c r="NI71" s="8"/>
      <c r="NJ71" s="8"/>
      <c r="NK71" s="8"/>
      <c r="NL71" s="8"/>
      <c r="NM71" s="8"/>
      <c r="NN71" s="8"/>
      <c r="NO71" s="8"/>
      <c r="NP71" s="8"/>
      <c r="NQ71" s="8"/>
      <c r="NR71" s="8"/>
      <c r="NS71" s="8"/>
      <c r="NT71" s="8"/>
      <c r="NU71" s="8"/>
      <c r="NV71" s="8"/>
      <c r="NW71" s="8"/>
      <c r="NX71" s="8"/>
      <c r="NY71" s="8"/>
      <c r="NZ71" s="8"/>
      <c r="OA71" s="8"/>
      <c r="OB71" s="8"/>
      <c r="OC71" s="8"/>
      <c r="OD71" s="8"/>
      <c r="OE71" s="8"/>
      <c r="OF71" s="98"/>
      <c r="OG71" s="8"/>
      <c r="OH71" s="8"/>
      <c r="OI71" s="8"/>
      <c r="OJ71" s="8"/>
      <c r="OK71" s="8"/>
      <c r="OL71" s="8"/>
      <c r="OM71" s="8"/>
      <c r="ON71" s="8"/>
      <c r="OO71" s="8"/>
      <c r="OP71" s="8"/>
      <c r="OQ71" s="8"/>
      <c r="OR71" s="8"/>
      <c r="OS71" s="8"/>
      <c r="OT71" s="8"/>
      <c r="OU71" s="8"/>
      <c r="OV71" s="8"/>
      <c r="OW71" s="8"/>
      <c r="OX71" s="8"/>
      <c r="OY71" s="8"/>
      <c r="OZ71" s="29"/>
      <c r="PA71" s="8"/>
      <c r="PB71" s="8"/>
      <c r="PC71" s="8"/>
      <c r="PD71" s="8"/>
      <c r="PE71" s="8"/>
      <c r="PF71" s="8"/>
      <c r="PG71" s="29"/>
      <c r="PH71" s="8"/>
      <c r="PI71" s="8"/>
      <c r="PJ71" s="8"/>
      <c r="PK71" s="8"/>
      <c r="PL71" s="8"/>
      <c r="PM71" s="8"/>
      <c r="PN71" s="202"/>
    </row>
    <row r="72" spans="1:431" ht="46.9">
      <c r="A72" s="56"/>
      <c r="D72" s="218" t="s">
        <v>93</v>
      </c>
      <c r="E72" s="217"/>
      <c r="F72" s="217"/>
      <c r="G72" s="217"/>
      <c r="H72" s="217"/>
      <c r="I72" s="135"/>
      <c r="J72" s="150" t="s">
        <v>94</v>
      </c>
      <c r="IA72" s="8"/>
      <c r="IB72" s="8"/>
      <c r="IC72" s="8"/>
      <c r="ID72" s="8"/>
      <c r="IE72" s="8"/>
      <c r="IF72" s="8"/>
      <c r="IG72" s="8"/>
      <c r="IH72" s="8"/>
      <c r="II72" s="8"/>
      <c r="IJ72" s="8"/>
      <c r="IK72" s="8"/>
      <c r="IL72" s="8"/>
      <c r="IM72" s="8"/>
      <c r="IN72" s="8"/>
      <c r="IO72" s="8"/>
      <c r="IP72" s="8"/>
      <c r="IQ72" s="8"/>
      <c r="IR72" s="8"/>
      <c r="IS72" s="8"/>
      <c r="IT72" s="8"/>
      <c r="IU72" s="8"/>
      <c r="IV72" s="8"/>
      <c r="IW72" s="8"/>
      <c r="IX72" s="8"/>
      <c r="IY72" s="8"/>
      <c r="IZ72" s="8"/>
      <c r="JA72" s="8"/>
      <c r="JB72" s="8"/>
      <c r="JC72" s="8"/>
      <c r="JD72" s="8"/>
      <c r="JE72" s="8"/>
      <c r="JF72" s="8"/>
      <c r="JG72" s="8"/>
      <c r="JH72" s="8"/>
      <c r="JI72" s="8"/>
      <c r="JJ72" s="8"/>
      <c r="JK72" s="8"/>
      <c r="JL72" s="8"/>
      <c r="JM72" s="8"/>
      <c r="JN72" s="8"/>
      <c r="JO72" s="8"/>
      <c r="JP72" s="8"/>
      <c r="JQ72" s="8"/>
      <c r="JR72" s="8"/>
      <c r="JS72" s="8"/>
      <c r="JT72" s="8"/>
      <c r="JU72" s="8"/>
      <c r="JV72" s="8"/>
      <c r="JW72" s="8"/>
      <c r="JX72" s="8"/>
      <c r="JY72" s="8"/>
      <c r="JZ72" s="8"/>
      <c r="KA72" s="8"/>
      <c r="KB72" s="8"/>
      <c r="KC72" s="8"/>
      <c r="KD72" s="8"/>
      <c r="KE72" s="8"/>
      <c r="KF72" s="8"/>
      <c r="KG72" s="8"/>
      <c r="KH72" s="8"/>
      <c r="KI72" s="8"/>
      <c r="KJ72" s="8"/>
      <c r="KK72" s="8"/>
      <c r="KL72" s="8"/>
      <c r="KM72" s="8"/>
      <c r="KN72" s="8"/>
      <c r="KO72" s="8"/>
      <c r="KP72" s="8"/>
      <c r="KQ72" s="8"/>
      <c r="KR72" s="8"/>
      <c r="KS72" s="8"/>
      <c r="KT72" s="8"/>
      <c r="KU72" s="8"/>
      <c r="KV72" s="8"/>
      <c r="KW72" s="8"/>
      <c r="KX72" s="8"/>
      <c r="KY72" s="8"/>
      <c r="KZ72" s="8"/>
      <c r="LA72" s="8"/>
      <c r="LB72" s="8"/>
      <c r="LC72" s="8"/>
      <c r="LD72" s="8"/>
      <c r="LE72" s="8"/>
      <c r="LF72" s="8"/>
      <c r="LG72" s="8"/>
      <c r="LH72" s="8"/>
      <c r="LI72" s="8"/>
      <c r="LJ72" s="8"/>
      <c r="LK72" s="8"/>
      <c r="LL72" s="8"/>
      <c r="LM72" s="8"/>
      <c r="LN72" s="99"/>
      <c r="LO72" s="99"/>
      <c r="LP72" s="99"/>
      <c r="LQ72" s="99"/>
      <c r="LR72" s="99"/>
      <c r="LS72" s="8"/>
      <c r="LT72" s="8"/>
      <c r="LU72" s="99"/>
      <c r="LV72" s="99"/>
      <c r="LW72" s="99"/>
      <c r="LX72" s="100"/>
      <c r="LY72" s="8"/>
      <c r="LZ72" s="8"/>
      <c r="MA72" s="8"/>
      <c r="MB72" s="8"/>
      <c r="MC72" s="8"/>
      <c r="MD72" s="8"/>
      <c r="ME72" s="8"/>
      <c r="MF72" s="8"/>
      <c r="MG72" s="8"/>
      <c r="MH72" s="8"/>
      <c r="MI72" s="8"/>
      <c r="MJ72" s="8"/>
      <c r="MK72" s="8"/>
      <c r="ML72" s="8"/>
      <c r="MM72" s="8"/>
      <c r="MN72" s="8"/>
      <c r="MO72" s="8"/>
      <c r="MP72" s="8"/>
      <c r="MQ72" s="8"/>
      <c r="MR72" s="8"/>
      <c r="MS72" s="8"/>
      <c r="MT72" s="8"/>
      <c r="MU72" s="8"/>
      <c r="MV72" s="8"/>
      <c r="MW72" s="8"/>
      <c r="MX72" s="8"/>
      <c r="MY72" s="8"/>
      <c r="MZ72" s="8"/>
      <c r="NA72" s="8"/>
      <c r="NB72" s="8"/>
      <c r="NC72" s="8"/>
      <c r="ND72" s="8"/>
      <c r="NE72" s="8"/>
      <c r="NF72" s="8"/>
      <c r="NG72" s="8"/>
      <c r="NH72" s="8"/>
      <c r="NI72" s="8"/>
      <c r="NJ72" s="8"/>
      <c r="NK72" s="8"/>
      <c r="NL72" s="8"/>
      <c r="NM72" s="8"/>
      <c r="NN72" s="8"/>
      <c r="NO72" s="8"/>
      <c r="NP72" s="8"/>
      <c r="NQ72" s="8"/>
      <c r="NR72" s="8"/>
      <c r="NS72" s="8"/>
      <c r="NT72" s="8"/>
      <c r="NU72" s="8"/>
      <c r="NV72" s="8"/>
      <c r="NW72" s="8"/>
      <c r="NX72" s="8"/>
      <c r="NY72" s="8"/>
      <c r="NZ72" s="8"/>
      <c r="OA72" s="8"/>
      <c r="OB72" s="8"/>
      <c r="OC72" s="8"/>
      <c r="OD72" s="8"/>
      <c r="OE72" s="8"/>
      <c r="OF72" s="98"/>
      <c r="OG72" s="8"/>
      <c r="OH72" s="8"/>
      <c r="OI72" s="8"/>
      <c r="OJ72" s="8"/>
      <c r="OK72" s="8"/>
      <c r="OL72" s="8"/>
      <c r="OM72" s="8"/>
      <c r="ON72" s="8"/>
      <c r="OO72" s="8"/>
      <c r="OP72" s="8"/>
      <c r="OQ72" s="8"/>
      <c r="OR72" s="8"/>
      <c r="OS72" s="8"/>
      <c r="OT72" s="8"/>
      <c r="OU72" s="8"/>
      <c r="OV72" s="8"/>
      <c r="OW72" s="8"/>
      <c r="OX72" s="8"/>
      <c r="OY72" s="8"/>
      <c r="OZ72" s="8"/>
      <c r="PA72" s="8"/>
      <c r="PB72" s="8"/>
      <c r="PC72" s="8"/>
      <c r="PD72" s="8"/>
      <c r="PE72" s="8"/>
      <c r="PF72" s="8"/>
      <c r="PG72" s="8"/>
      <c r="PH72" s="8"/>
      <c r="PI72" s="8"/>
      <c r="PJ72" s="8"/>
      <c r="PK72" s="8"/>
      <c r="PL72" s="8"/>
      <c r="PM72" s="8"/>
      <c r="PN72" s="202"/>
    </row>
    <row r="73" spans="1:431" ht="31.15">
      <c r="A73" s="56"/>
      <c r="D73" s="218" t="s">
        <v>95</v>
      </c>
      <c r="E73" s="217"/>
      <c r="F73" s="217"/>
      <c r="G73" s="217"/>
      <c r="H73" s="217"/>
      <c r="I73" s="135"/>
      <c r="J73" s="150" t="s">
        <v>81</v>
      </c>
      <c r="IA73" s="8"/>
      <c r="IB73" s="8"/>
      <c r="IC73" s="8"/>
      <c r="ID73" s="8"/>
      <c r="IE73" s="8"/>
      <c r="IF73" s="8"/>
      <c r="IG73" s="8"/>
      <c r="IH73" s="8"/>
      <c r="II73" s="8"/>
      <c r="IJ73" s="8"/>
      <c r="IK73" s="8"/>
      <c r="IL73" s="8"/>
      <c r="IM73" s="8"/>
      <c r="IN73" s="8"/>
      <c r="IO73" s="8"/>
      <c r="IP73" s="8"/>
      <c r="IQ73" s="8"/>
      <c r="IR73" s="8"/>
      <c r="IS73" s="8"/>
      <c r="IT73" s="8"/>
      <c r="IU73" s="8"/>
      <c r="IV73" s="8"/>
      <c r="IW73" s="8"/>
      <c r="IX73" s="8"/>
      <c r="IY73" s="8"/>
      <c r="IZ73" s="8"/>
      <c r="JA73" s="8"/>
      <c r="JB73" s="8"/>
      <c r="JC73" s="8"/>
      <c r="JD73" s="8"/>
      <c r="JE73" s="8"/>
      <c r="JF73" s="8"/>
      <c r="JG73" s="8"/>
      <c r="JH73" s="72"/>
      <c r="JI73" s="72"/>
      <c r="JJ73" s="8"/>
      <c r="JK73" s="8"/>
      <c r="JL73" s="8"/>
      <c r="JM73" s="8"/>
      <c r="JN73" s="8"/>
      <c r="JO73" s="8"/>
      <c r="JP73" s="8"/>
      <c r="JQ73" s="8"/>
      <c r="JR73" s="8"/>
      <c r="JS73" s="8"/>
      <c r="JT73" s="8"/>
      <c r="JU73" s="8"/>
      <c r="JV73" s="8"/>
      <c r="JW73" s="8"/>
      <c r="JX73" s="8"/>
      <c r="JY73" s="8"/>
      <c r="JZ73" s="8"/>
      <c r="KA73" s="8"/>
      <c r="KB73" s="8"/>
      <c r="KC73" s="8"/>
      <c r="KD73" s="8"/>
      <c r="KE73" s="8"/>
      <c r="KF73" s="8"/>
      <c r="KG73" s="8"/>
      <c r="KH73" s="8"/>
      <c r="KI73" s="8"/>
      <c r="KJ73" s="8"/>
      <c r="KK73" s="8"/>
      <c r="KL73" s="8"/>
      <c r="KM73" s="8"/>
      <c r="KN73" s="8"/>
      <c r="KO73" s="8"/>
      <c r="KP73" s="8"/>
      <c r="KQ73" s="8"/>
      <c r="KR73" s="8"/>
      <c r="KS73" s="8"/>
      <c r="KT73" s="8"/>
      <c r="KU73" s="8"/>
      <c r="KV73" s="8"/>
      <c r="KW73" s="8"/>
      <c r="KX73" s="8"/>
      <c r="KY73" s="8"/>
      <c r="KZ73" s="8"/>
      <c r="LA73" s="8"/>
      <c r="LB73" s="8"/>
      <c r="LC73" s="8"/>
      <c r="LD73" s="8"/>
      <c r="LE73" s="8"/>
      <c r="LF73" s="8"/>
      <c r="LG73" s="8"/>
      <c r="LH73" s="8"/>
      <c r="LI73" s="8"/>
      <c r="LJ73" s="8"/>
      <c r="LK73" s="8"/>
      <c r="LL73" s="8"/>
      <c r="LM73" s="8"/>
      <c r="LN73" s="8"/>
      <c r="LO73" s="8"/>
      <c r="LP73" s="8"/>
      <c r="LQ73" s="99"/>
      <c r="LR73" s="99"/>
      <c r="LS73" s="8"/>
      <c r="LT73" s="8"/>
      <c r="LU73" s="99"/>
      <c r="LV73" s="99"/>
      <c r="LW73" s="99"/>
      <c r="LX73" s="99"/>
      <c r="LY73" s="99"/>
      <c r="LZ73" s="8"/>
      <c r="MA73" s="8"/>
      <c r="MB73" s="100"/>
      <c r="MC73" s="8"/>
      <c r="MD73" s="8"/>
      <c r="ME73" s="8"/>
      <c r="MF73" s="8"/>
      <c r="MG73" s="8"/>
      <c r="MH73" s="8"/>
      <c r="MI73" s="8"/>
      <c r="MJ73" s="8"/>
      <c r="MK73" s="8"/>
      <c r="ML73" s="8"/>
      <c r="MM73" s="8"/>
      <c r="MN73" s="8"/>
      <c r="MO73" s="8"/>
      <c r="MP73" s="8"/>
      <c r="MQ73" s="8"/>
      <c r="MR73" s="8"/>
      <c r="MS73" s="8"/>
      <c r="MT73" s="8"/>
      <c r="MU73" s="8"/>
      <c r="MV73" s="8"/>
      <c r="MW73" s="8"/>
      <c r="MX73" s="8"/>
      <c r="MY73" s="8"/>
      <c r="MZ73" s="8"/>
      <c r="NA73" s="8"/>
      <c r="NB73" s="8"/>
      <c r="NC73" s="8"/>
      <c r="ND73" s="8"/>
      <c r="NE73" s="8"/>
      <c r="NF73" s="8"/>
      <c r="NG73" s="8"/>
      <c r="NH73" s="8"/>
      <c r="NI73" s="8"/>
      <c r="NJ73" s="8"/>
      <c r="NK73" s="8"/>
      <c r="NL73" s="8"/>
      <c r="NM73" s="8"/>
      <c r="NN73" s="8"/>
      <c r="NO73" s="8"/>
      <c r="NP73" s="8"/>
      <c r="NQ73" s="8"/>
      <c r="NR73" s="8"/>
      <c r="NS73" s="8"/>
      <c r="NT73" s="8"/>
      <c r="NU73" s="8"/>
      <c r="NV73" s="8"/>
      <c r="NW73" s="8"/>
      <c r="NX73" s="8"/>
      <c r="NY73" s="8"/>
      <c r="NZ73" s="8"/>
      <c r="OA73" s="8"/>
      <c r="OB73" s="8"/>
      <c r="OC73" s="8"/>
      <c r="OD73" s="8"/>
      <c r="OE73" s="8"/>
      <c r="OF73" s="98"/>
      <c r="OG73" s="8"/>
      <c r="OH73" s="8"/>
      <c r="OI73" s="8"/>
      <c r="OJ73" s="8"/>
      <c r="OK73" s="8"/>
      <c r="OL73" s="8"/>
      <c r="OM73" s="8"/>
      <c r="ON73" s="8"/>
      <c r="OO73" s="8"/>
      <c r="OP73" s="8"/>
      <c r="OQ73" s="8"/>
      <c r="OR73" s="8"/>
      <c r="OS73" s="8"/>
      <c r="OT73" s="8"/>
      <c r="OU73" s="8"/>
      <c r="OV73" s="8"/>
      <c r="OW73" s="8"/>
      <c r="OX73" s="8"/>
      <c r="OY73" s="8"/>
      <c r="OZ73" s="8"/>
      <c r="PA73" s="8"/>
      <c r="PB73" s="8"/>
      <c r="PC73" s="8"/>
      <c r="PD73" s="8"/>
      <c r="PE73" s="8"/>
      <c r="PF73" s="8"/>
      <c r="PG73" s="8"/>
      <c r="PH73" s="8"/>
      <c r="PI73" s="8"/>
      <c r="PJ73" s="8"/>
      <c r="PK73" s="8"/>
      <c r="PL73" s="8"/>
      <c r="PM73" s="8"/>
      <c r="PN73" s="202"/>
    </row>
    <row r="74" spans="1:431" ht="31.15">
      <c r="A74" s="56"/>
      <c r="D74" s="218" t="s">
        <v>96</v>
      </c>
      <c r="E74" s="217"/>
      <c r="F74" s="217"/>
      <c r="G74" s="217"/>
      <c r="H74" s="217"/>
      <c r="I74" s="135"/>
      <c r="J74" s="150" t="s">
        <v>97</v>
      </c>
      <c r="IA74" s="8"/>
      <c r="IB74" s="8"/>
      <c r="IC74" s="8"/>
      <c r="ID74" s="8"/>
      <c r="IE74" s="8"/>
      <c r="IF74" s="8"/>
      <c r="IG74" s="8"/>
      <c r="IH74" s="8"/>
      <c r="II74" s="8"/>
      <c r="IJ74" s="8"/>
      <c r="IK74" s="8"/>
      <c r="IL74" s="8"/>
      <c r="IM74" s="8"/>
      <c r="IN74" s="8"/>
      <c r="IO74" s="8"/>
      <c r="IP74" s="8"/>
      <c r="IQ74" s="8"/>
      <c r="IR74" s="8"/>
      <c r="IS74" s="8"/>
      <c r="IT74" s="8"/>
      <c r="IU74" s="8"/>
      <c r="IV74" s="8"/>
      <c r="IW74" s="8"/>
      <c r="IX74" s="8"/>
      <c r="IY74" s="8"/>
      <c r="IZ74" s="8"/>
      <c r="JA74" s="8"/>
      <c r="JB74" s="8"/>
      <c r="JC74" s="8"/>
      <c r="JD74" s="8"/>
      <c r="JE74" s="8"/>
      <c r="JF74" s="8"/>
      <c r="JG74" s="8"/>
      <c r="JH74" s="29"/>
      <c r="JI74" s="29"/>
      <c r="JJ74" s="8"/>
      <c r="JK74" s="8"/>
      <c r="JL74" s="8"/>
      <c r="JM74" s="8"/>
      <c r="JN74" s="8"/>
      <c r="JO74" s="8"/>
      <c r="JP74" s="8"/>
      <c r="JQ74" s="8"/>
      <c r="JR74" s="8"/>
      <c r="JS74" s="8"/>
      <c r="JT74" s="8"/>
      <c r="JU74" s="8"/>
      <c r="JV74" s="8"/>
      <c r="JW74" s="8"/>
      <c r="JX74" s="8"/>
      <c r="JY74" s="8"/>
      <c r="JZ74" s="8"/>
      <c r="KA74" s="8"/>
      <c r="KB74" s="8"/>
      <c r="KC74" s="8"/>
      <c r="KD74" s="8"/>
      <c r="KE74" s="8"/>
      <c r="KF74" s="8"/>
      <c r="KG74" s="8"/>
      <c r="KH74" s="8"/>
      <c r="KI74" s="8"/>
      <c r="KJ74" s="8"/>
      <c r="KK74" s="8"/>
      <c r="KL74" s="8"/>
      <c r="KM74" s="8"/>
      <c r="KN74" s="8"/>
      <c r="KO74" s="8"/>
      <c r="KP74" s="8"/>
      <c r="KQ74" s="8"/>
      <c r="KR74" s="8"/>
      <c r="KS74" s="8"/>
      <c r="KT74" s="8"/>
      <c r="KU74" s="8"/>
      <c r="KV74" s="8"/>
      <c r="KW74" s="8"/>
      <c r="KX74" s="8"/>
      <c r="KY74" s="8"/>
      <c r="KZ74" s="8"/>
      <c r="LA74" s="8"/>
      <c r="LB74" s="8"/>
      <c r="LC74" s="8"/>
      <c r="LD74" s="8"/>
      <c r="LE74" s="8"/>
      <c r="LF74" s="8"/>
      <c r="LG74" s="8"/>
      <c r="LH74" s="8"/>
      <c r="LI74" s="8"/>
      <c r="LJ74" s="8"/>
      <c r="LK74" s="8"/>
      <c r="LL74" s="8"/>
      <c r="LM74" s="8"/>
      <c r="LN74" s="8"/>
      <c r="LO74" s="8"/>
      <c r="LP74" s="8"/>
      <c r="LQ74" s="99"/>
      <c r="LR74" s="99"/>
      <c r="LS74" s="8"/>
      <c r="LT74" s="8"/>
      <c r="LU74" s="99"/>
      <c r="LV74" s="99"/>
      <c r="LW74" s="99"/>
      <c r="LX74" s="99"/>
      <c r="LY74" s="99"/>
      <c r="LZ74" s="8"/>
      <c r="MA74" s="8"/>
      <c r="MB74" s="100"/>
      <c r="MC74" s="8"/>
      <c r="MD74" s="8"/>
      <c r="ME74" s="8"/>
      <c r="MF74" s="8"/>
      <c r="MG74" s="8"/>
      <c r="MH74" s="8"/>
      <c r="MI74" s="8"/>
      <c r="MJ74" s="8"/>
      <c r="MK74" s="8"/>
      <c r="ML74" s="8"/>
      <c r="MM74" s="8"/>
      <c r="MN74" s="8"/>
      <c r="MO74" s="8"/>
      <c r="MP74" s="8"/>
      <c r="MQ74" s="8"/>
      <c r="MR74" s="8"/>
      <c r="MS74" s="8"/>
      <c r="MT74" s="8"/>
      <c r="MU74" s="8"/>
      <c r="MV74" s="8"/>
      <c r="MW74" s="8"/>
      <c r="MX74" s="8"/>
      <c r="MY74" s="8"/>
      <c r="MZ74" s="8"/>
      <c r="NA74" s="8"/>
      <c r="NB74" s="8"/>
      <c r="NC74" s="8"/>
      <c r="ND74" s="8"/>
      <c r="NE74" s="8"/>
      <c r="NF74" s="8"/>
      <c r="NG74" s="8"/>
      <c r="NH74" s="8"/>
      <c r="NI74" s="8"/>
      <c r="NJ74" s="8"/>
      <c r="NK74" s="8"/>
      <c r="NL74" s="8"/>
      <c r="NM74" s="8"/>
      <c r="NN74" s="8"/>
      <c r="NO74" s="8"/>
      <c r="NP74" s="8"/>
      <c r="NQ74" s="8"/>
      <c r="NR74" s="8"/>
      <c r="NS74" s="8"/>
      <c r="NT74" s="8"/>
      <c r="NU74" s="8"/>
      <c r="NV74" s="8"/>
      <c r="NW74" s="8"/>
      <c r="NX74" s="8"/>
      <c r="NY74" s="8"/>
      <c r="NZ74" s="8"/>
      <c r="OA74" s="8"/>
      <c r="OB74" s="8"/>
      <c r="OC74" s="8"/>
      <c r="OD74" s="8"/>
      <c r="OE74" s="8"/>
      <c r="OF74" s="98"/>
      <c r="OG74" s="8"/>
      <c r="OH74" s="8"/>
      <c r="OI74" s="8"/>
      <c r="OJ74" s="8"/>
      <c r="OK74" s="8"/>
      <c r="OL74" s="8"/>
      <c r="OM74" s="8"/>
      <c r="ON74" s="8"/>
      <c r="OO74" s="8"/>
      <c r="OP74" s="8"/>
      <c r="OQ74" s="8"/>
      <c r="OR74" s="8"/>
      <c r="OS74" s="8"/>
      <c r="OT74" s="8"/>
      <c r="OU74" s="8"/>
      <c r="OV74" s="8"/>
      <c r="OW74" s="8"/>
      <c r="OX74" s="8"/>
      <c r="OY74" s="8"/>
      <c r="OZ74" s="8"/>
      <c r="PA74" s="8"/>
      <c r="PB74" s="8"/>
      <c r="PC74" s="8"/>
      <c r="PD74" s="8"/>
      <c r="PE74" s="8"/>
      <c r="PF74" s="8"/>
      <c r="PG74" s="8"/>
      <c r="PH74" s="8"/>
      <c r="PI74" s="8"/>
      <c r="PJ74" s="8"/>
      <c r="PK74" s="8"/>
      <c r="PL74" s="8"/>
      <c r="PM74" s="8"/>
      <c r="PN74" s="207"/>
    </row>
    <row r="75" spans="1:431" ht="46.9">
      <c r="A75" s="56"/>
      <c r="D75" s="218" t="s">
        <v>98</v>
      </c>
      <c r="E75" s="217"/>
      <c r="F75" s="217"/>
      <c r="G75" s="217"/>
      <c r="H75" s="217"/>
      <c r="I75" s="153"/>
      <c r="J75" s="150" t="s">
        <v>94</v>
      </c>
      <c r="IA75" s="72"/>
      <c r="IB75" s="72"/>
      <c r="IC75" s="72"/>
      <c r="ID75" s="72"/>
      <c r="IE75" s="72"/>
      <c r="IF75" s="72"/>
      <c r="IG75" s="72"/>
      <c r="IH75" s="72"/>
      <c r="II75" s="72"/>
      <c r="IJ75" s="8"/>
      <c r="IK75" s="8"/>
      <c r="IL75" s="8"/>
      <c r="IM75" s="8"/>
      <c r="IN75" s="8"/>
      <c r="IO75" s="8"/>
      <c r="IP75" s="8"/>
      <c r="IQ75" s="8"/>
      <c r="IR75" s="8"/>
      <c r="IS75" s="8"/>
      <c r="IT75" s="8"/>
      <c r="IU75" s="8"/>
      <c r="IV75" s="8"/>
      <c r="IW75" s="8"/>
      <c r="IX75" s="8"/>
      <c r="IY75" s="8"/>
      <c r="IZ75" s="8"/>
      <c r="JA75" s="8"/>
      <c r="JB75" s="8"/>
      <c r="JC75" s="8"/>
      <c r="JD75" s="8"/>
      <c r="JE75" s="8"/>
      <c r="JF75" s="8"/>
      <c r="JG75" s="8"/>
      <c r="JH75" s="8"/>
      <c r="JI75" s="8"/>
      <c r="JJ75" s="8"/>
      <c r="JK75" s="8"/>
      <c r="JL75" s="8"/>
      <c r="JM75" s="8"/>
      <c r="JN75" s="8"/>
      <c r="JO75" s="8"/>
      <c r="JP75" s="8"/>
      <c r="JQ75" s="8"/>
      <c r="JR75" s="8"/>
      <c r="JS75" s="8"/>
      <c r="JT75" s="8"/>
      <c r="JU75" s="8"/>
      <c r="JV75" s="8"/>
      <c r="JW75" s="8"/>
      <c r="JX75" s="8"/>
      <c r="JY75" s="8"/>
      <c r="JZ75" s="8"/>
      <c r="KA75" s="8"/>
      <c r="KB75" s="8"/>
      <c r="KC75" s="8"/>
      <c r="KD75" s="8"/>
      <c r="KE75" s="8"/>
      <c r="KF75" s="8"/>
      <c r="KG75" s="8"/>
      <c r="KH75" s="8"/>
      <c r="KI75" s="8"/>
      <c r="KJ75" s="8"/>
      <c r="KK75" s="8"/>
      <c r="KL75" s="8"/>
      <c r="KM75" s="8"/>
      <c r="KN75" s="8"/>
      <c r="KO75" s="8"/>
      <c r="KP75" s="8"/>
      <c r="KQ75" s="8"/>
      <c r="KR75" s="8"/>
      <c r="KS75" s="8"/>
      <c r="KT75" s="8"/>
      <c r="KU75" s="8"/>
      <c r="KV75" s="8"/>
      <c r="KW75" s="8"/>
      <c r="KX75" s="8"/>
      <c r="KY75" s="8"/>
      <c r="KZ75" s="8"/>
      <c r="LA75" s="8"/>
      <c r="LB75" s="8"/>
      <c r="LC75" s="8"/>
      <c r="LD75" s="8"/>
      <c r="LE75" s="8"/>
      <c r="LF75" s="8"/>
      <c r="LG75" s="8"/>
      <c r="LH75" s="8"/>
      <c r="LI75" s="8"/>
      <c r="LJ75" s="8"/>
      <c r="LK75" s="8"/>
      <c r="LL75" s="8"/>
      <c r="LM75" s="8"/>
      <c r="LN75" s="8"/>
      <c r="LO75" s="8"/>
      <c r="LP75" s="8"/>
      <c r="LQ75" s="8"/>
      <c r="LR75" s="8"/>
      <c r="LS75" s="8"/>
      <c r="LT75" s="8"/>
      <c r="LU75" s="8"/>
      <c r="LV75" s="8"/>
      <c r="LW75" s="8"/>
      <c r="LX75" s="8"/>
      <c r="LY75" s="99"/>
      <c r="LZ75" s="8"/>
      <c r="MA75" s="8"/>
      <c r="MB75" s="99"/>
      <c r="MC75" s="99"/>
      <c r="MD75" s="99"/>
      <c r="ME75" s="99"/>
      <c r="MF75" s="99"/>
      <c r="MG75" s="8"/>
      <c r="MH75" s="8"/>
      <c r="MI75" s="99"/>
      <c r="MJ75" s="99"/>
      <c r="MK75" s="99"/>
      <c r="ML75" s="99"/>
      <c r="MM75" s="99"/>
      <c r="MN75" s="8"/>
      <c r="MO75" s="8"/>
      <c r="MP75" s="99"/>
      <c r="MQ75" s="99"/>
      <c r="MR75" s="100"/>
      <c r="MS75" s="8"/>
      <c r="MT75" s="8"/>
      <c r="MU75" s="8"/>
      <c r="MV75" s="8"/>
      <c r="MW75" s="8"/>
      <c r="MX75" s="8"/>
      <c r="MY75" s="8"/>
      <c r="MZ75" s="8"/>
      <c r="NA75" s="8"/>
      <c r="NB75" s="8"/>
      <c r="NC75" s="8"/>
      <c r="ND75" s="8"/>
      <c r="NE75" s="8"/>
      <c r="NF75" s="8"/>
      <c r="NG75" s="8"/>
      <c r="NH75" s="8"/>
      <c r="NI75" s="8"/>
      <c r="NJ75" s="8"/>
      <c r="NK75" s="8"/>
      <c r="NL75" s="8"/>
      <c r="NM75" s="8"/>
      <c r="NN75" s="8"/>
      <c r="NO75" s="8"/>
      <c r="NP75" s="8"/>
      <c r="NQ75" s="8"/>
      <c r="NR75" s="8"/>
      <c r="NS75" s="8"/>
      <c r="NT75" s="8"/>
      <c r="NU75" s="8"/>
      <c r="NV75" s="8"/>
      <c r="NW75" s="8"/>
      <c r="NX75" s="8"/>
      <c r="NY75" s="8"/>
      <c r="NZ75" s="8"/>
      <c r="OA75" s="8"/>
      <c r="OB75" s="8"/>
      <c r="OC75" s="8"/>
      <c r="OD75" s="8"/>
      <c r="OE75" s="8"/>
      <c r="OF75" s="98"/>
      <c r="OG75" s="8"/>
      <c r="OH75" s="8"/>
      <c r="OI75" s="8"/>
      <c r="OJ75" s="8"/>
      <c r="OK75" s="8"/>
      <c r="OL75" s="8"/>
      <c r="OM75" s="8"/>
      <c r="ON75" s="8"/>
      <c r="OO75" s="8"/>
      <c r="OP75" s="8"/>
      <c r="OQ75" s="8"/>
      <c r="OR75" s="8"/>
      <c r="OS75" s="8"/>
      <c r="OT75" s="8"/>
      <c r="OU75" s="8"/>
      <c r="OV75" s="8"/>
      <c r="OW75" s="8"/>
      <c r="OX75" s="8"/>
      <c r="OY75" s="8"/>
      <c r="OZ75" s="8"/>
      <c r="PA75" s="8"/>
      <c r="PB75" s="8"/>
      <c r="PC75" s="8"/>
      <c r="PD75" s="8"/>
      <c r="PE75" s="8"/>
      <c r="PF75" s="8"/>
      <c r="PG75" s="8"/>
      <c r="PH75" s="8"/>
      <c r="PI75" s="8"/>
      <c r="PJ75" s="8"/>
      <c r="PK75" s="8"/>
      <c r="PL75" s="8"/>
      <c r="PM75" s="8"/>
      <c r="PN75" s="202"/>
    </row>
    <row r="76" spans="1:431" ht="31.15">
      <c r="A76" s="56"/>
      <c r="D76" s="221" t="s">
        <v>99</v>
      </c>
      <c r="E76" s="222"/>
      <c r="F76" s="222"/>
      <c r="G76" s="222"/>
      <c r="H76" s="222"/>
      <c r="I76" s="222"/>
      <c r="J76" s="150" t="s">
        <v>81</v>
      </c>
      <c r="IA76" s="155"/>
      <c r="IB76" s="29"/>
      <c r="IC76" s="29"/>
      <c r="ID76" s="29"/>
      <c r="IE76" s="29"/>
      <c r="IF76" s="29"/>
      <c r="IG76" s="29"/>
      <c r="IH76" s="29"/>
      <c r="II76" s="29"/>
      <c r="IJ76" s="8"/>
      <c r="IK76" s="8"/>
      <c r="IL76" s="8"/>
      <c r="IM76" s="8"/>
      <c r="IN76" s="8"/>
      <c r="IO76" s="8"/>
      <c r="IP76" s="8"/>
      <c r="IQ76" s="8"/>
      <c r="IR76" s="8"/>
      <c r="IS76" s="8"/>
      <c r="IT76" s="8"/>
      <c r="IU76" s="8"/>
      <c r="IV76" s="8"/>
      <c r="IW76" s="8"/>
      <c r="IX76" s="8"/>
      <c r="IY76" s="8"/>
      <c r="IZ76" s="8"/>
      <c r="JA76" s="8"/>
      <c r="JB76" s="8"/>
      <c r="JC76" s="8"/>
      <c r="JD76" s="8"/>
      <c r="JE76" s="8"/>
      <c r="JF76" s="8"/>
      <c r="JG76" s="8"/>
      <c r="JH76" s="8"/>
      <c r="JI76" s="8"/>
      <c r="JJ76" s="8"/>
      <c r="JK76" s="8"/>
      <c r="JL76" s="8"/>
      <c r="JM76" s="8"/>
      <c r="JN76" s="8"/>
      <c r="JO76" s="8"/>
      <c r="JP76" s="8"/>
      <c r="JQ76" s="8"/>
      <c r="JR76" s="8"/>
      <c r="JS76" s="8"/>
      <c r="JT76" s="8"/>
      <c r="JU76" s="8"/>
      <c r="JV76" s="8"/>
      <c r="JW76" s="8"/>
      <c r="JX76" s="8"/>
      <c r="JY76" s="8"/>
      <c r="JZ76" s="8"/>
      <c r="KA76" s="8"/>
      <c r="KB76" s="8"/>
      <c r="KC76" s="8"/>
      <c r="KD76" s="8"/>
      <c r="KE76" s="8"/>
      <c r="KF76" s="8"/>
      <c r="KG76" s="8"/>
      <c r="KH76" s="8"/>
      <c r="KI76" s="8"/>
      <c r="KJ76" s="8"/>
      <c r="KK76" s="8"/>
      <c r="KL76" s="8"/>
      <c r="KM76" s="8"/>
      <c r="KN76" s="8"/>
      <c r="KO76" s="8"/>
      <c r="KP76" s="8"/>
      <c r="KQ76" s="8"/>
      <c r="KR76" s="8"/>
      <c r="KS76" s="8"/>
      <c r="KT76" s="8"/>
      <c r="KU76" s="8"/>
      <c r="KV76" s="8"/>
      <c r="KW76" s="8"/>
      <c r="KX76" s="8"/>
      <c r="KY76" s="8"/>
      <c r="KZ76" s="8"/>
      <c r="LA76" s="8"/>
      <c r="LB76" s="8"/>
      <c r="LC76" s="8"/>
      <c r="LD76" s="8"/>
      <c r="LE76" s="8"/>
      <c r="LF76" s="8"/>
      <c r="LG76" s="8"/>
      <c r="LH76" s="8"/>
      <c r="LI76" s="8"/>
      <c r="LJ76" s="8"/>
      <c r="LK76" s="8"/>
      <c r="LL76" s="8"/>
      <c r="LM76" s="8"/>
      <c r="LN76" s="8"/>
      <c r="LO76" s="8"/>
      <c r="LP76" s="8"/>
      <c r="LQ76" s="8"/>
      <c r="LR76" s="8"/>
      <c r="LS76" s="8"/>
      <c r="LT76" s="8"/>
      <c r="LU76" s="8"/>
      <c r="LV76" s="8"/>
      <c r="LW76" s="8"/>
      <c r="LX76" s="8"/>
      <c r="LY76" s="99"/>
      <c r="LZ76" s="8"/>
      <c r="MA76" s="8"/>
      <c r="MB76" s="99"/>
      <c r="MC76" s="99"/>
      <c r="MD76" s="99"/>
      <c r="ME76" s="99"/>
      <c r="MF76" s="99"/>
      <c r="MG76" s="8"/>
      <c r="MH76" s="8"/>
      <c r="MI76" s="99"/>
      <c r="MJ76" s="99"/>
      <c r="MK76" s="99"/>
      <c r="ML76" s="99"/>
      <c r="MM76" s="99"/>
      <c r="MN76" s="8"/>
      <c r="MO76" s="8"/>
      <c r="MP76" s="99"/>
      <c r="MQ76" s="99"/>
      <c r="MR76" s="100"/>
      <c r="MS76" s="8"/>
      <c r="MT76" s="8"/>
      <c r="MU76" s="8"/>
      <c r="MV76" s="8"/>
      <c r="MW76" s="8"/>
      <c r="MX76" s="8"/>
      <c r="MY76" s="8"/>
      <c r="MZ76" s="8"/>
      <c r="NA76" s="8"/>
      <c r="NB76" s="8"/>
      <c r="NC76" s="8"/>
      <c r="ND76" s="8"/>
      <c r="NE76" s="8"/>
      <c r="NF76" s="8"/>
      <c r="NG76" s="8"/>
      <c r="NH76" s="8"/>
      <c r="NI76" s="8"/>
      <c r="NJ76" s="8"/>
      <c r="NK76" s="8"/>
      <c r="NL76" s="8"/>
      <c r="NM76" s="8"/>
      <c r="NN76" s="8"/>
      <c r="NO76" s="8"/>
      <c r="NP76" s="8"/>
      <c r="NQ76" s="8"/>
      <c r="NR76" s="8"/>
      <c r="NS76" s="8"/>
      <c r="NT76" s="8"/>
      <c r="NU76" s="8"/>
      <c r="NV76" s="8"/>
      <c r="NW76" s="8"/>
      <c r="NX76" s="8"/>
      <c r="NY76" s="8"/>
      <c r="NZ76" s="8"/>
      <c r="OA76" s="8"/>
      <c r="OB76" s="8"/>
      <c r="OC76" s="8"/>
      <c r="OD76" s="8"/>
      <c r="OE76" s="8"/>
      <c r="OF76" s="98"/>
      <c r="OG76" s="8"/>
      <c r="OH76" s="8"/>
      <c r="OI76" s="8"/>
      <c r="OJ76" s="8"/>
      <c r="OK76" s="8"/>
      <c r="OL76" s="8"/>
      <c r="OM76" s="8"/>
      <c r="ON76" s="8"/>
      <c r="OO76" s="8"/>
      <c r="OP76" s="8"/>
      <c r="OQ76" s="8"/>
      <c r="OR76" s="8"/>
      <c r="OS76" s="8"/>
      <c r="OT76" s="8"/>
      <c r="OU76" s="8"/>
      <c r="OV76" s="8"/>
      <c r="OW76" s="8"/>
      <c r="OX76" s="8"/>
      <c r="OY76" s="8"/>
      <c r="OZ76" s="8"/>
      <c r="PA76" s="8"/>
      <c r="PB76" s="8"/>
      <c r="PC76" s="8"/>
      <c r="PD76" s="8"/>
      <c r="PE76" s="8"/>
      <c r="PF76" s="8"/>
      <c r="PG76" s="8"/>
      <c r="PH76" s="8"/>
      <c r="PI76" s="8"/>
      <c r="PJ76" s="8"/>
      <c r="PK76" s="8"/>
      <c r="PL76" s="8"/>
      <c r="PM76" s="8"/>
      <c r="PN76" s="202"/>
    </row>
    <row r="77" spans="1:431" ht="31.15">
      <c r="A77" s="56"/>
      <c r="D77" s="136" t="s">
        <v>100</v>
      </c>
      <c r="E77" s="136"/>
      <c r="F77" s="136"/>
      <c r="G77" s="136"/>
      <c r="H77" s="136"/>
      <c r="I77" s="136"/>
      <c r="J77" s="150" t="s">
        <v>97</v>
      </c>
      <c r="IA77" s="8"/>
      <c r="IB77" s="8"/>
      <c r="IC77" s="8"/>
      <c r="ID77" s="8"/>
      <c r="IE77" s="8"/>
      <c r="IF77" s="8"/>
      <c r="IG77" s="8"/>
      <c r="IH77" s="8"/>
      <c r="II77" s="8"/>
      <c r="IJ77" s="8"/>
      <c r="IK77" s="8"/>
      <c r="IL77" s="8"/>
      <c r="IM77" s="8"/>
      <c r="IN77" s="8"/>
      <c r="IO77" s="8"/>
      <c r="IP77" s="8"/>
      <c r="IQ77" s="8"/>
      <c r="IR77" s="8"/>
      <c r="IS77" s="8"/>
      <c r="IT77" s="8"/>
      <c r="IU77" s="8"/>
      <c r="IV77" s="8"/>
      <c r="IW77" s="8"/>
      <c r="IX77" s="8"/>
      <c r="IY77" s="8"/>
      <c r="IZ77" s="8"/>
      <c r="JA77" s="8"/>
      <c r="JB77" s="8"/>
      <c r="JC77" s="8"/>
      <c r="JD77" s="8"/>
      <c r="JE77" s="8"/>
      <c r="JF77" s="8"/>
      <c r="JG77" s="8"/>
      <c r="JH77" s="8"/>
      <c r="JI77" s="8"/>
      <c r="JJ77" s="8"/>
      <c r="JK77" s="8"/>
      <c r="JL77" s="8"/>
      <c r="JM77" s="8"/>
      <c r="JN77" s="8"/>
      <c r="JO77" s="8"/>
      <c r="JP77" s="8"/>
      <c r="JQ77" s="8"/>
      <c r="JR77" s="8"/>
      <c r="JS77" s="8"/>
      <c r="JT77" s="8"/>
      <c r="JU77" s="8"/>
      <c r="JV77" s="8"/>
      <c r="JW77" s="8"/>
      <c r="JX77" s="8"/>
      <c r="JY77" s="8"/>
      <c r="JZ77" s="8"/>
      <c r="KA77" s="8"/>
      <c r="KB77" s="8"/>
      <c r="KC77" s="8"/>
      <c r="KD77" s="8"/>
      <c r="KE77" s="8"/>
      <c r="KF77" s="8"/>
      <c r="KG77" s="8"/>
      <c r="KH77" s="8"/>
      <c r="KI77" s="8"/>
      <c r="KJ77" s="8"/>
      <c r="KK77" s="8"/>
      <c r="KL77" s="8"/>
      <c r="KM77" s="8"/>
      <c r="KN77" s="8"/>
      <c r="KO77" s="8"/>
      <c r="KP77" s="8"/>
      <c r="KQ77" s="8"/>
      <c r="KR77" s="8"/>
      <c r="KS77" s="8"/>
      <c r="KT77" s="8"/>
      <c r="KU77" s="8"/>
      <c r="KV77" s="8"/>
      <c r="KW77" s="8"/>
      <c r="KX77" s="8"/>
      <c r="KY77" s="8"/>
      <c r="KZ77" s="8"/>
      <c r="LA77" s="8"/>
      <c r="LB77" s="8"/>
      <c r="LC77" s="8"/>
      <c r="LD77" s="8"/>
      <c r="LE77" s="8"/>
      <c r="LF77" s="8"/>
      <c r="LG77" s="8"/>
      <c r="LH77" s="8"/>
      <c r="LI77" s="8"/>
      <c r="LJ77" s="8"/>
      <c r="LK77" s="8"/>
      <c r="LL77" s="8"/>
      <c r="LM77" s="8"/>
      <c r="LN77" s="8"/>
      <c r="LO77" s="8"/>
      <c r="LP77" s="8"/>
      <c r="LQ77" s="8"/>
      <c r="LR77" s="8"/>
      <c r="LS77" s="8"/>
      <c r="LT77" s="8"/>
      <c r="LU77" s="8"/>
      <c r="LV77" s="8"/>
      <c r="LW77" s="8"/>
      <c r="LX77" s="8"/>
      <c r="LY77" s="99"/>
      <c r="LZ77" s="8"/>
      <c r="MA77" s="8"/>
      <c r="MB77" s="99"/>
      <c r="MC77" s="99"/>
      <c r="MD77" s="99"/>
      <c r="ME77" s="99"/>
      <c r="MF77" s="99"/>
      <c r="MG77" s="8"/>
      <c r="MH77" s="8"/>
      <c r="MI77" s="99"/>
      <c r="MJ77" s="99"/>
      <c r="MK77" s="99"/>
      <c r="ML77" s="99"/>
      <c r="MM77" s="99"/>
      <c r="MN77" s="8"/>
      <c r="MO77" s="8"/>
      <c r="MP77" s="99"/>
      <c r="MQ77" s="99"/>
      <c r="MR77" s="100"/>
      <c r="MS77" s="8"/>
      <c r="MT77" s="8"/>
      <c r="MU77" s="8"/>
      <c r="MV77" s="8"/>
      <c r="MW77" s="8"/>
      <c r="MX77" s="8"/>
      <c r="MY77" s="8"/>
      <c r="MZ77" s="8"/>
      <c r="NA77" s="8"/>
      <c r="NB77" s="8"/>
      <c r="NC77" s="8"/>
      <c r="ND77" s="8"/>
      <c r="NE77" s="8"/>
      <c r="NF77" s="8"/>
      <c r="NG77" s="8"/>
      <c r="NH77" s="8"/>
      <c r="NI77" s="8"/>
      <c r="NJ77" s="8"/>
      <c r="NK77" s="8"/>
      <c r="NL77" s="8"/>
      <c r="NM77" s="8"/>
      <c r="NN77" s="8"/>
      <c r="NO77" s="8"/>
      <c r="NP77" s="8"/>
      <c r="NQ77" s="8"/>
      <c r="NR77" s="8"/>
      <c r="NS77" s="8"/>
      <c r="NT77" s="8"/>
      <c r="NU77" s="8"/>
      <c r="NV77" s="8"/>
      <c r="NW77" s="8"/>
      <c r="NX77" s="8"/>
      <c r="NY77" s="8"/>
      <c r="NZ77" s="8"/>
      <c r="OA77" s="8"/>
      <c r="OB77" s="8"/>
      <c r="OC77" s="8"/>
      <c r="OD77" s="8"/>
      <c r="OE77" s="8"/>
      <c r="OF77" s="98"/>
      <c r="OG77" s="8"/>
      <c r="OH77" s="8"/>
      <c r="OI77" s="8"/>
      <c r="OJ77" s="8"/>
      <c r="OK77" s="8"/>
      <c r="OL77" s="8"/>
      <c r="OM77" s="8"/>
      <c r="ON77" s="8"/>
      <c r="OO77" s="8"/>
      <c r="OP77" s="8"/>
      <c r="OQ77" s="8"/>
      <c r="OR77" s="8"/>
      <c r="OS77" s="8"/>
      <c r="OT77" s="8"/>
      <c r="OU77" s="8"/>
      <c r="OV77" s="8"/>
      <c r="OW77" s="8"/>
      <c r="OX77" s="8"/>
      <c r="OY77" s="8"/>
      <c r="OZ77" s="8"/>
      <c r="PA77" s="8"/>
      <c r="PB77" s="8"/>
      <c r="PC77" s="8"/>
      <c r="PD77" s="8"/>
      <c r="PE77" s="8"/>
      <c r="PF77" s="8"/>
      <c r="PG77" s="8"/>
      <c r="PH77" s="8"/>
      <c r="PI77" s="8"/>
      <c r="PJ77" s="8"/>
      <c r="PK77" s="8"/>
      <c r="PL77" s="8"/>
      <c r="PM77" s="8"/>
      <c r="PN77" s="202"/>
    </row>
    <row r="78" spans="1:431" ht="15.6">
      <c r="A78" s="56"/>
      <c r="D78" s="225" t="s">
        <v>101</v>
      </c>
      <c r="E78" s="226"/>
      <c r="F78" s="226"/>
      <c r="G78" s="226"/>
      <c r="H78" s="226"/>
      <c r="I78" s="226"/>
      <c r="J78" s="156" t="s">
        <v>7</v>
      </c>
      <c r="IA78" s="8"/>
      <c r="IB78" s="8"/>
      <c r="IC78" s="8"/>
      <c r="ID78" s="8"/>
      <c r="IE78" s="8"/>
      <c r="IF78" s="8"/>
      <c r="IG78" s="8"/>
      <c r="IH78" s="8"/>
      <c r="II78" s="8"/>
      <c r="IJ78" s="8"/>
      <c r="IK78" s="8"/>
      <c r="IL78" s="8"/>
      <c r="IM78" s="8"/>
      <c r="IN78" s="8"/>
      <c r="IO78" s="8"/>
      <c r="IP78" s="8"/>
      <c r="IQ78" s="8"/>
      <c r="IR78" s="8"/>
      <c r="IS78" s="8"/>
      <c r="IT78" s="8"/>
      <c r="IU78" s="8"/>
      <c r="IV78" s="8"/>
      <c r="IW78" s="8"/>
      <c r="IX78" s="8"/>
      <c r="IY78" s="8"/>
      <c r="IZ78" s="8"/>
      <c r="JA78" s="8"/>
      <c r="JB78" s="8"/>
      <c r="JC78" s="8"/>
      <c r="JD78" s="8"/>
      <c r="JE78" s="8"/>
      <c r="JF78" s="8"/>
      <c r="JG78" s="8"/>
      <c r="JH78" s="8"/>
      <c r="JI78" s="8"/>
      <c r="JJ78" s="8"/>
      <c r="JK78" s="8"/>
      <c r="JL78" s="8"/>
      <c r="JM78" s="8"/>
      <c r="JN78" s="8"/>
      <c r="JO78" s="8"/>
      <c r="JP78" s="8"/>
      <c r="JQ78" s="8"/>
      <c r="JR78" s="8"/>
      <c r="JS78" s="8"/>
      <c r="JT78" s="8"/>
      <c r="JU78" s="8"/>
      <c r="JV78" s="8"/>
      <c r="JW78" s="8"/>
      <c r="JX78" s="8"/>
      <c r="JY78" s="8"/>
      <c r="JZ78" s="8"/>
      <c r="KA78" s="8"/>
      <c r="KB78" s="8"/>
      <c r="KC78" s="8"/>
      <c r="KD78" s="8"/>
      <c r="KE78" s="8"/>
      <c r="KF78" s="8"/>
      <c r="KG78" s="8"/>
      <c r="KH78" s="8"/>
      <c r="KI78" s="8"/>
      <c r="KJ78" s="8"/>
      <c r="KK78" s="8"/>
      <c r="KL78" s="8"/>
      <c r="KM78" s="8"/>
      <c r="KN78" s="8"/>
      <c r="KO78" s="8"/>
      <c r="KP78" s="8"/>
      <c r="KQ78" s="8"/>
      <c r="KR78" s="8"/>
      <c r="KS78" s="8"/>
      <c r="KT78" s="8"/>
      <c r="KU78" s="8"/>
      <c r="KV78" s="8"/>
      <c r="KW78" s="8"/>
      <c r="KX78" s="8"/>
      <c r="KY78" s="8"/>
      <c r="KZ78" s="8"/>
      <c r="LA78" s="8"/>
      <c r="LB78" s="8"/>
      <c r="LC78" s="8"/>
      <c r="LD78" s="8"/>
      <c r="LE78" s="8"/>
      <c r="LF78" s="8"/>
      <c r="LG78" s="8"/>
      <c r="LH78" s="8"/>
      <c r="LI78" s="8"/>
      <c r="LJ78" s="8"/>
      <c r="LK78" s="8"/>
      <c r="LL78" s="8"/>
      <c r="LM78" s="8"/>
      <c r="LN78" s="8"/>
      <c r="LO78" s="8"/>
      <c r="LP78" s="8"/>
      <c r="LQ78" s="8"/>
      <c r="LR78" s="8"/>
      <c r="LS78" s="8"/>
      <c r="LT78" s="8"/>
      <c r="LU78" s="8"/>
      <c r="LV78" s="8"/>
      <c r="LW78" s="8"/>
      <c r="LX78" s="8"/>
      <c r="LY78" s="8"/>
      <c r="LZ78" s="8"/>
      <c r="MA78" s="8"/>
      <c r="MB78" s="8"/>
      <c r="MC78" s="8"/>
      <c r="MD78" s="8"/>
      <c r="ME78" s="8"/>
      <c r="MF78" s="8"/>
      <c r="MG78" s="8"/>
      <c r="MH78" s="8"/>
      <c r="MI78" s="8"/>
      <c r="MJ78" s="8"/>
      <c r="MK78" s="8"/>
      <c r="ML78" s="8"/>
      <c r="MM78" s="8"/>
      <c r="MN78" s="8"/>
      <c r="MO78" s="8"/>
      <c r="MP78" s="8"/>
      <c r="MQ78" s="8"/>
      <c r="MR78" s="8"/>
      <c r="MS78" s="8"/>
      <c r="MT78" s="8"/>
      <c r="MU78" s="8"/>
      <c r="MV78" s="8"/>
      <c r="MW78" s="99"/>
      <c r="MX78" s="99"/>
      <c r="MY78" s="99"/>
      <c r="MZ78" s="99"/>
      <c r="NA78" s="99"/>
      <c r="NB78" s="8"/>
      <c r="NC78" s="8"/>
      <c r="ND78" s="99"/>
      <c r="NE78" s="99"/>
      <c r="NF78" s="99"/>
      <c r="NG78" s="99"/>
      <c r="NH78" s="99"/>
      <c r="NI78" s="8"/>
      <c r="NJ78" s="8"/>
      <c r="NK78" s="99"/>
      <c r="NL78" s="100"/>
      <c r="NM78" s="8"/>
      <c r="NN78" s="8"/>
      <c r="NO78" s="8"/>
      <c r="NP78" s="8"/>
      <c r="NQ78" s="8"/>
      <c r="NR78" s="8"/>
      <c r="NS78" s="8"/>
      <c r="NT78" s="8"/>
      <c r="NU78" s="8"/>
      <c r="NV78" s="8"/>
      <c r="NW78" s="8"/>
      <c r="NX78" s="8"/>
      <c r="NY78" s="8"/>
      <c r="NZ78" s="8"/>
      <c r="OA78" s="8"/>
      <c r="OB78" s="8"/>
      <c r="OC78" s="8"/>
      <c r="OD78" s="8"/>
      <c r="OE78" s="8"/>
      <c r="OF78" s="98"/>
      <c r="OG78" s="8"/>
      <c r="OH78" s="8"/>
      <c r="OI78" s="8"/>
      <c r="OJ78" s="8"/>
      <c r="OK78" s="8"/>
      <c r="OL78" s="8"/>
      <c r="OM78" s="8"/>
      <c r="ON78" s="8"/>
      <c r="OO78" s="8"/>
      <c r="OP78" s="8"/>
      <c r="OQ78" s="8"/>
      <c r="OR78" s="8"/>
      <c r="OS78" s="8"/>
      <c r="OT78" s="8"/>
      <c r="OU78" s="8"/>
      <c r="OV78" s="8"/>
      <c r="OW78" s="8"/>
      <c r="OX78" s="8"/>
      <c r="OY78" s="8"/>
      <c r="OZ78" s="8"/>
      <c r="PA78" s="8"/>
      <c r="PB78" s="8"/>
      <c r="PC78" s="8"/>
      <c r="PD78" s="8"/>
      <c r="PE78" s="8"/>
      <c r="PF78" s="8"/>
      <c r="PG78" s="8"/>
      <c r="PH78" s="8"/>
      <c r="PI78" s="8"/>
      <c r="PJ78" s="8"/>
      <c r="PK78" s="8"/>
      <c r="PL78" s="8"/>
      <c r="PM78" s="8"/>
      <c r="PN78" s="202"/>
    </row>
    <row r="79" spans="1:431" ht="31.15">
      <c r="A79" s="56"/>
      <c r="D79" s="216" t="s">
        <v>102</v>
      </c>
      <c r="E79" s="217"/>
      <c r="F79" s="217"/>
      <c r="G79" s="217"/>
      <c r="H79" s="217"/>
      <c r="I79" s="135"/>
      <c r="J79" s="150" t="s">
        <v>103</v>
      </c>
      <c r="IA79" s="8"/>
      <c r="IB79" s="8"/>
      <c r="IC79" s="8"/>
      <c r="ID79" s="8"/>
      <c r="IE79" s="8"/>
      <c r="IF79" s="8"/>
      <c r="IG79" s="8"/>
      <c r="IH79" s="8"/>
      <c r="II79" s="8"/>
      <c r="IJ79" s="8"/>
      <c r="IK79" s="8"/>
      <c r="IL79" s="8"/>
      <c r="IM79" s="8"/>
      <c r="IN79" s="8"/>
      <c r="IO79" s="8"/>
      <c r="IP79" s="8"/>
      <c r="IQ79" s="8"/>
      <c r="IR79" s="8"/>
      <c r="IS79" s="8"/>
      <c r="IT79" s="8"/>
      <c r="IU79" s="8"/>
      <c r="IV79" s="8"/>
      <c r="IW79" s="8"/>
      <c r="IX79" s="8"/>
      <c r="IY79" s="8"/>
      <c r="IZ79" s="8"/>
      <c r="JA79" s="8"/>
      <c r="JB79" s="8"/>
      <c r="JC79" s="8"/>
      <c r="JD79" s="8"/>
      <c r="JE79" s="8"/>
      <c r="JF79" s="8"/>
      <c r="JG79" s="8"/>
      <c r="JH79" s="8"/>
      <c r="JI79" s="8"/>
      <c r="JJ79" s="8"/>
      <c r="JK79" s="8"/>
      <c r="JL79" s="8"/>
      <c r="JM79" s="8"/>
      <c r="JN79" s="8"/>
      <c r="JO79" s="8"/>
      <c r="JP79" s="8"/>
      <c r="JQ79" s="8"/>
      <c r="JR79" s="8"/>
      <c r="JS79" s="8"/>
      <c r="JT79" s="8"/>
      <c r="JU79" s="8"/>
      <c r="JV79" s="8"/>
      <c r="JW79" s="8"/>
      <c r="JX79" s="8"/>
      <c r="JY79" s="8"/>
      <c r="JZ79" s="8"/>
      <c r="KA79" s="8"/>
      <c r="KB79" s="8"/>
      <c r="KC79" s="8"/>
      <c r="KD79" s="8"/>
      <c r="KE79" s="8"/>
      <c r="KF79" s="8"/>
      <c r="KG79" s="8"/>
      <c r="KH79" s="8"/>
      <c r="KI79" s="8"/>
      <c r="KJ79" s="8"/>
      <c r="KK79" s="8"/>
      <c r="KL79" s="8"/>
      <c r="KM79" s="8"/>
      <c r="KN79" s="8"/>
      <c r="KO79" s="8"/>
      <c r="KP79" s="8"/>
      <c r="KQ79" s="8"/>
      <c r="KR79" s="8"/>
      <c r="KS79" s="8"/>
      <c r="KT79" s="8"/>
      <c r="KU79" s="8"/>
      <c r="KV79" s="8"/>
      <c r="KW79" s="8"/>
      <c r="KX79" s="8"/>
      <c r="KY79" s="8"/>
      <c r="KZ79" s="8"/>
      <c r="LA79" s="8"/>
      <c r="LB79" s="8"/>
      <c r="LC79" s="8"/>
      <c r="LD79" s="8"/>
      <c r="LE79" s="8"/>
      <c r="LF79" s="8"/>
      <c r="LG79" s="8"/>
      <c r="LH79" s="8"/>
      <c r="LI79" s="8"/>
      <c r="LJ79" s="8"/>
      <c r="LK79" s="8"/>
      <c r="LL79" s="8"/>
      <c r="LM79" s="8"/>
      <c r="LN79" s="8"/>
      <c r="LO79" s="8"/>
      <c r="LP79" s="8"/>
      <c r="LQ79" s="8"/>
      <c r="LR79" s="8"/>
      <c r="LS79" s="8"/>
      <c r="LT79" s="8"/>
      <c r="LU79" s="8"/>
      <c r="LV79" s="8"/>
      <c r="LW79" s="8"/>
      <c r="LX79" s="8"/>
      <c r="LY79" s="8"/>
      <c r="LZ79" s="8"/>
      <c r="MA79" s="8"/>
      <c r="MB79" s="8"/>
      <c r="MC79" s="8"/>
      <c r="MD79" s="8"/>
      <c r="ME79" s="8"/>
      <c r="MF79" s="8"/>
      <c r="MG79" s="8"/>
      <c r="MH79" s="8"/>
      <c r="MI79" s="8"/>
      <c r="MJ79" s="8"/>
      <c r="MK79" s="8"/>
      <c r="ML79" s="8"/>
      <c r="MM79" s="8"/>
      <c r="MN79" s="8"/>
      <c r="MO79" s="8"/>
      <c r="MP79" s="8"/>
      <c r="MQ79" s="8"/>
      <c r="MR79" s="8"/>
      <c r="MS79" s="99"/>
      <c r="MT79" s="99"/>
      <c r="MU79" s="8"/>
      <c r="MV79" s="8"/>
      <c r="MW79" s="99"/>
      <c r="MX79" s="99"/>
      <c r="MY79" s="99"/>
      <c r="MZ79" s="99"/>
      <c r="NA79" s="99"/>
      <c r="NB79" s="8"/>
      <c r="NC79" s="8"/>
      <c r="ND79" s="99"/>
      <c r="NE79" s="99"/>
      <c r="NF79" s="99"/>
      <c r="NG79" s="99"/>
      <c r="NH79" s="99"/>
      <c r="NI79" s="8"/>
      <c r="NJ79" s="8"/>
      <c r="NK79" s="99"/>
      <c r="NL79" s="100"/>
      <c r="NM79" s="8"/>
      <c r="NN79" s="8"/>
      <c r="NO79" s="8"/>
      <c r="NP79" s="8"/>
      <c r="NQ79" s="8"/>
      <c r="NR79" s="8"/>
      <c r="NS79" s="8"/>
      <c r="NT79" s="8"/>
      <c r="NU79" s="8"/>
      <c r="NV79" s="8"/>
      <c r="NW79" s="8"/>
      <c r="NX79" s="8"/>
      <c r="NY79" s="8"/>
      <c r="NZ79" s="8"/>
      <c r="OA79" s="8"/>
      <c r="OB79" s="8"/>
      <c r="OC79" s="8"/>
      <c r="OD79" s="8"/>
      <c r="OE79" s="8"/>
      <c r="OF79" s="98"/>
      <c r="OG79" s="8"/>
      <c r="OH79" s="8"/>
      <c r="OI79" s="8"/>
      <c r="OJ79" s="8"/>
      <c r="OK79" s="8"/>
      <c r="OL79" s="8"/>
      <c r="OM79" s="8"/>
      <c r="ON79" s="8"/>
      <c r="OO79" s="8"/>
      <c r="OP79" s="8"/>
      <c r="OQ79" s="8"/>
      <c r="OR79" s="8"/>
      <c r="OS79" s="8"/>
      <c r="OT79" s="8"/>
      <c r="OU79" s="163"/>
      <c r="OV79" s="8"/>
      <c r="OW79" s="8"/>
      <c r="OX79" s="8"/>
      <c r="OY79" s="8"/>
      <c r="OZ79" s="8"/>
      <c r="PA79" s="8"/>
      <c r="PB79" s="8"/>
      <c r="PC79" s="8"/>
      <c r="PD79" s="8"/>
      <c r="PE79" s="8"/>
      <c r="PF79" s="8"/>
      <c r="PG79" s="8"/>
      <c r="PH79" s="8"/>
      <c r="PI79" s="8"/>
      <c r="PJ79" s="8"/>
      <c r="PK79" s="8"/>
      <c r="PL79" s="8"/>
      <c r="PM79" s="8"/>
      <c r="PN79" s="202"/>
    </row>
    <row r="80" spans="1:431" ht="31.15">
      <c r="A80" s="56"/>
      <c r="D80" s="218" t="s">
        <v>104</v>
      </c>
      <c r="E80" s="217"/>
      <c r="F80" s="217"/>
      <c r="G80" s="217"/>
      <c r="H80" s="217"/>
      <c r="I80" s="135"/>
      <c r="J80" s="150" t="s">
        <v>81</v>
      </c>
      <c r="IA80" s="8"/>
      <c r="IB80" s="8"/>
      <c r="IC80" s="8"/>
      <c r="ID80" s="8"/>
      <c r="IE80" s="8"/>
      <c r="IF80" s="8"/>
      <c r="IG80" s="8"/>
      <c r="IH80" s="8"/>
      <c r="II80" s="8"/>
      <c r="IJ80" s="8"/>
      <c r="IK80" s="8"/>
      <c r="IL80" s="8"/>
      <c r="IM80" s="8"/>
      <c r="IN80" s="8"/>
      <c r="IO80" s="8"/>
      <c r="IP80" s="8"/>
      <c r="IQ80" s="8"/>
      <c r="IR80" s="8"/>
      <c r="IS80" s="8"/>
      <c r="IT80" s="8"/>
      <c r="IU80" s="8"/>
      <c r="IV80" s="8"/>
      <c r="IW80" s="8"/>
      <c r="IX80" s="8"/>
      <c r="IY80" s="8"/>
      <c r="IZ80" s="8"/>
      <c r="JA80" s="8"/>
      <c r="JB80" s="8"/>
      <c r="JC80" s="8"/>
      <c r="JD80" s="8"/>
      <c r="JE80" s="8"/>
      <c r="JF80" s="8"/>
      <c r="JG80" s="8"/>
      <c r="JH80" s="8"/>
      <c r="JI80" s="8"/>
      <c r="JJ80" s="8"/>
      <c r="JK80" s="8"/>
      <c r="JL80" s="8"/>
      <c r="JM80" s="8"/>
      <c r="JN80" s="8"/>
      <c r="JO80" s="8"/>
      <c r="JP80" s="8"/>
      <c r="JQ80" s="8"/>
      <c r="JR80" s="8"/>
      <c r="JS80" s="8"/>
      <c r="JT80" s="8"/>
      <c r="JU80" s="8"/>
      <c r="JV80" s="8"/>
      <c r="JW80" s="8"/>
      <c r="JX80" s="8"/>
      <c r="JY80" s="8"/>
      <c r="JZ80" s="8"/>
      <c r="KA80" s="8"/>
      <c r="KB80" s="8"/>
      <c r="KC80" s="8"/>
      <c r="KD80" s="8"/>
      <c r="KE80" s="8"/>
      <c r="KF80" s="8"/>
      <c r="KG80" s="8"/>
      <c r="KH80" s="8"/>
      <c r="KI80" s="8"/>
      <c r="KJ80" s="8"/>
      <c r="KK80" s="8"/>
      <c r="KL80" s="8"/>
      <c r="KM80" s="8"/>
      <c r="KN80" s="8"/>
      <c r="KO80" s="8"/>
      <c r="KP80" s="8"/>
      <c r="KQ80" s="8"/>
      <c r="KR80" s="8"/>
      <c r="KS80" s="8"/>
      <c r="KT80" s="8"/>
      <c r="KU80" s="8"/>
      <c r="KV80" s="8"/>
      <c r="KW80" s="8"/>
      <c r="KX80" s="8"/>
      <c r="KY80" s="8"/>
      <c r="KZ80" s="8"/>
      <c r="LA80" s="8"/>
      <c r="LB80" s="8"/>
      <c r="LC80" s="8"/>
      <c r="LD80" s="8"/>
      <c r="LE80" s="8"/>
      <c r="LF80" s="8"/>
      <c r="LG80" s="8"/>
      <c r="LH80" s="8"/>
      <c r="LI80" s="8"/>
      <c r="LJ80" s="8"/>
      <c r="LK80" s="8"/>
      <c r="LL80" s="8"/>
      <c r="LM80" s="8"/>
      <c r="LN80" s="8"/>
      <c r="LO80" s="8"/>
      <c r="LP80" s="8"/>
      <c r="LQ80" s="8"/>
      <c r="LR80" s="8"/>
      <c r="LS80" s="8"/>
      <c r="LT80" s="8"/>
      <c r="LU80" s="8"/>
      <c r="LV80" s="8"/>
      <c r="LW80" s="8"/>
      <c r="LX80" s="8"/>
      <c r="LY80" s="8"/>
      <c r="LZ80" s="8"/>
      <c r="MA80" s="8"/>
      <c r="MB80" s="8"/>
      <c r="MC80" s="8"/>
      <c r="MD80" s="8"/>
      <c r="ME80" s="8"/>
      <c r="MF80" s="8"/>
      <c r="MG80" s="8"/>
      <c r="MH80" s="8"/>
      <c r="MI80" s="8"/>
      <c r="MJ80" s="8"/>
      <c r="MK80" s="8"/>
      <c r="ML80" s="8"/>
      <c r="MM80" s="8"/>
      <c r="MN80" s="8"/>
      <c r="MO80" s="8"/>
      <c r="MP80" s="8"/>
      <c r="MQ80" s="8"/>
      <c r="MR80" s="8"/>
      <c r="MS80" s="99"/>
      <c r="MT80" s="99"/>
      <c r="MU80" s="8"/>
      <c r="MV80" s="8"/>
      <c r="MW80" s="99"/>
      <c r="MX80" s="99"/>
      <c r="MY80" s="99"/>
      <c r="MZ80" s="99"/>
      <c r="NA80" s="99"/>
      <c r="NB80" s="8"/>
      <c r="NC80" s="8"/>
      <c r="ND80" s="99"/>
      <c r="NE80" s="99"/>
      <c r="NF80" s="99"/>
      <c r="NG80" s="99"/>
      <c r="NH80" s="99"/>
      <c r="NI80" s="8"/>
      <c r="NJ80" s="8"/>
      <c r="NK80" s="99"/>
      <c r="NL80" s="99"/>
      <c r="NM80" s="99"/>
      <c r="NN80" s="100"/>
      <c r="NO80" s="8"/>
      <c r="NP80" s="8"/>
      <c r="NQ80" s="8"/>
      <c r="NR80" s="8"/>
      <c r="NS80" s="8"/>
      <c r="NT80" s="8"/>
      <c r="NU80" s="8"/>
      <c r="NV80" s="8"/>
      <c r="NW80" s="8"/>
      <c r="NX80" s="8"/>
      <c r="NY80" s="8"/>
      <c r="NZ80" s="8"/>
      <c r="OA80" s="8"/>
      <c r="OB80" s="8"/>
      <c r="OC80" s="8"/>
      <c r="OD80" s="8"/>
      <c r="OE80" s="8"/>
      <c r="OF80" s="98"/>
      <c r="OG80" s="8"/>
      <c r="OH80" s="8"/>
      <c r="OI80" s="8"/>
      <c r="OJ80" s="8"/>
      <c r="OK80" s="8"/>
      <c r="OL80" s="8"/>
      <c r="OM80" s="8"/>
      <c r="ON80" s="8"/>
      <c r="OO80" s="8"/>
      <c r="OP80" s="8"/>
      <c r="OQ80" s="8"/>
      <c r="OR80" s="8"/>
      <c r="OS80" s="8"/>
      <c r="OT80" s="8"/>
      <c r="OU80" s="8"/>
      <c r="OV80" s="8"/>
      <c r="OW80" s="8"/>
      <c r="OX80" s="8"/>
      <c r="OY80" s="8"/>
      <c r="OZ80" s="8"/>
      <c r="PA80" s="8"/>
      <c r="PB80" s="8"/>
      <c r="PC80" s="8"/>
      <c r="PD80" s="8"/>
      <c r="PE80" s="8"/>
      <c r="PF80" s="8"/>
      <c r="PG80" s="8"/>
      <c r="PH80" s="8"/>
      <c r="PI80" s="8"/>
      <c r="PJ80" s="8"/>
      <c r="PK80" s="8"/>
      <c r="PL80" s="8"/>
      <c r="PM80" s="8"/>
      <c r="PN80" s="202"/>
    </row>
    <row r="81" spans="1:430" ht="31.15">
      <c r="A81" s="56"/>
      <c r="D81" s="218" t="s">
        <v>105</v>
      </c>
      <c r="E81" s="217"/>
      <c r="F81" s="217"/>
      <c r="G81" s="217"/>
      <c r="H81" s="217"/>
      <c r="I81" s="135"/>
      <c r="J81" s="150" t="s">
        <v>97</v>
      </c>
      <c r="IA81" s="8"/>
      <c r="IB81" s="8"/>
      <c r="IC81" s="8"/>
      <c r="ID81" s="8"/>
      <c r="IE81" s="8"/>
      <c r="IF81" s="8"/>
      <c r="IG81" s="8"/>
      <c r="IH81" s="8"/>
      <c r="II81" s="8"/>
      <c r="IJ81" s="8"/>
      <c r="IK81" s="8"/>
      <c r="IL81" s="8"/>
      <c r="IM81" s="8"/>
      <c r="IN81" s="8"/>
      <c r="IO81" s="8"/>
      <c r="IP81" s="8"/>
      <c r="IQ81" s="8"/>
      <c r="IR81" s="8"/>
      <c r="IS81" s="8"/>
      <c r="IT81" s="8"/>
      <c r="IU81" s="8"/>
      <c r="IV81" s="8"/>
      <c r="IW81" s="8"/>
      <c r="IX81" s="8"/>
      <c r="IY81" s="8"/>
      <c r="IZ81" s="8"/>
      <c r="JA81" s="8"/>
      <c r="JB81" s="8"/>
      <c r="JC81" s="8"/>
      <c r="JD81" s="8"/>
      <c r="JE81" s="8"/>
      <c r="JF81" s="8"/>
      <c r="JG81" s="8"/>
      <c r="JH81" s="8"/>
      <c r="JI81" s="8"/>
      <c r="JJ81" s="8"/>
      <c r="JK81" s="8"/>
      <c r="JL81" s="8"/>
      <c r="JM81" s="8"/>
      <c r="JN81" s="8"/>
      <c r="JO81" s="8"/>
      <c r="JP81" s="8"/>
      <c r="JQ81" s="8"/>
      <c r="JR81" s="8"/>
      <c r="JS81" s="8"/>
      <c r="JT81" s="8"/>
      <c r="JU81" s="8"/>
      <c r="JV81" s="8"/>
      <c r="JW81" s="8"/>
      <c r="JX81" s="8"/>
      <c r="JY81" s="8"/>
      <c r="JZ81" s="8"/>
      <c r="KA81" s="8"/>
      <c r="KB81" s="8"/>
      <c r="KC81" s="8"/>
      <c r="KD81" s="8"/>
      <c r="KE81" s="8"/>
      <c r="KF81" s="8"/>
      <c r="KG81" s="8"/>
      <c r="KH81" s="8"/>
      <c r="KI81" s="8"/>
      <c r="KJ81" s="8"/>
      <c r="KK81" s="8"/>
      <c r="KL81" s="8"/>
      <c r="KM81" s="8"/>
      <c r="KN81" s="8"/>
      <c r="KO81" s="8"/>
      <c r="KP81" s="8"/>
      <c r="KQ81" s="8"/>
      <c r="KR81" s="8"/>
      <c r="KS81" s="8"/>
      <c r="KT81" s="8"/>
      <c r="KU81" s="8"/>
      <c r="KV81" s="8"/>
      <c r="KW81" s="8"/>
      <c r="KX81" s="8"/>
      <c r="KY81" s="8"/>
      <c r="KZ81" s="8"/>
      <c r="LA81" s="8"/>
      <c r="LB81" s="8"/>
      <c r="LC81" s="8"/>
      <c r="LD81" s="8"/>
      <c r="LE81" s="8"/>
      <c r="LF81" s="8"/>
      <c r="LG81" s="8"/>
      <c r="LH81" s="8"/>
      <c r="LI81" s="8"/>
      <c r="LJ81" s="8"/>
      <c r="LK81" s="8"/>
      <c r="LL81" s="8"/>
      <c r="LM81" s="8"/>
      <c r="LN81" s="8"/>
      <c r="LO81" s="8"/>
      <c r="LP81" s="8"/>
      <c r="LQ81" s="8"/>
      <c r="LR81" s="8"/>
      <c r="LS81" s="8"/>
      <c r="LT81" s="8"/>
      <c r="LU81" s="8"/>
      <c r="LV81" s="8"/>
      <c r="LW81" s="8"/>
      <c r="LX81" s="8"/>
      <c r="LY81" s="8"/>
      <c r="LZ81" s="8"/>
      <c r="MA81" s="8"/>
      <c r="MB81" s="8"/>
      <c r="MC81" s="8"/>
      <c r="MD81" s="8"/>
      <c r="ME81" s="8"/>
      <c r="MF81" s="8"/>
      <c r="MG81" s="8"/>
      <c r="MH81" s="8"/>
      <c r="MI81" s="8"/>
      <c r="MJ81" s="8"/>
      <c r="MK81" s="8"/>
      <c r="ML81" s="8"/>
      <c r="MM81" s="8"/>
      <c r="MN81" s="8"/>
      <c r="MO81" s="8"/>
      <c r="MP81" s="8"/>
      <c r="MQ81" s="8"/>
      <c r="MR81" s="8"/>
      <c r="MS81" s="99"/>
      <c r="MT81" s="99"/>
      <c r="MU81" s="8"/>
      <c r="MV81" s="8"/>
      <c r="MW81" s="99"/>
      <c r="MX81" s="99"/>
      <c r="MY81" s="99"/>
      <c r="MZ81" s="99"/>
      <c r="NA81" s="99"/>
      <c r="NB81" s="8"/>
      <c r="NC81" s="8"/>
      <c r="ND81" s="99"/>
      <c r="NE81" s="99"/>
      <c r="NF81" s="99"/>
      <c r="NG81" s="99"/>
      <c r="NH81" s="99"/>
      <c r="NI81" s="8"/>
      <c r="NJ81" s="8"/>
      <c r="NK81" s="99"/>
      <c r="NL81" s="99"/>
      <c r="NM81" s="99"/>
      <c r="NN81" s="99"/>
      <c r="NO81" s="100"/>
      <c r="NP81" s="8"/>
      <c r="NQ81" s="8"/>
      <c r="NR81" s="8"/>
      <c r="NS81" s="8"/>
      <c r="NT81" s="8"/>
      <c r="NU81" s="8"/>
      <c r="NV81" s="8"/>
      <c r="NW81" s="8"/>
      <c r="NX81" s="8"/>
      <c r="NY81" s="8"/>
      <c r="NZ81" s="8"/>
      <c r="OA81" s="8"/>
      <c r="OB81" s="8"/>
      <c r="OC81" s="8"/>
      <c r="OD81" s="8"/>
      <c r="OE81" s="8"/>
      <c r="OF81" s="98"/>
      <c r="OG81" s="8"/>
      <c r="OH81" s="8"/>
      <c r="OI81" s="8"/>
      <c r="OJ81" s="8"/>
      <c r="OK81" s="8"/>
      <c r="OL81" s="8"/>
      <c r="OM81" s="8"/>
      <c r="ON81" s="8"/>
      <c r="OO81" s="8"/>
      <c r="OP81" s="8"/>
      <c r="OQ81" s="8"/>
      <c r="OR81" s="8"/>
      <c r="OS81" s="8"/>
      <c r="OT81" s="8"/>
      <c r="OU81" s="8"/>
      <c r="OV81" s="8"/>
      <c r="OW81" s="8"/>
      <c r="OX81" s="8"/>
      <c r="OY81" s="8"/>
      <c r="OZ81" s="29"/>
      <c r="PA81" s="8"/>
      <c r="PB81" s="8"/>
      <c r="PC81" s="8"/>
      <c r="PD81" s="8"/>
      <c r="PE81" s="8"/>
      <c r="PF81" s="8"/>
      <c r="PG81" s="29"/>
      <c r="PH81" s="8"/>
      <c r="PI81" s="8"/>
      <c r="PJ81" s="8"/>
      <c r="PK81" s="8"/>
      <c r="PL81" s="8"/>
      <c r="PM81" s="8"/>
      <c r="PN81" s="202"/>
    </row>
    <row r="82" spans="1:430" ht="15.6">
      <c r="A82" s="56"/>
      <c r="D82" s="218" t="s">
        <v>106</v>
      </c>
      <c r="E82" s="217"/>
      <c r="F82" s="217"/>
      <c r="G82" s="217"/>
      <c r="H82" s="217"/>
      <c r="I82" s="135"/>
      <c r="J82" s="96" t="s">
        <v>44</v>
      </c>
      <c r="IA82" s="8"/>
      <c r="IB82" s="8"/>
      <c r="IC82" s="8"/>
      <c r="ID82" s="8"/>
      <c r="IE82" s="8"/>
      <c r="IF82" s="8"/>
      <c r="IG82" s="8"/>
      <c r="IH82" s="8"/>
      <c r="II82" s="8"/>
      <c r="IJ82" s="8"/>
      <c r="IK82" s="8"/>
      <c r="IL82" s="8"/>
      <c r="IM82" s="8"/>
      <c r="IN82" s="8"/>
      <c r="IO82" s="8"/>
      <c r="IP82" s="8"/>
      <c r="IQ82" s="8"/>
      <c r="IR82" s="8"/>
      <c r="IS82" s="8"/>
      <c r="IT82" s="8"/>
      <c r="IU82" s="8"/>
      <c r="IV82" s="8"/>
      <c r="IW82" s="8"/>
      <c r="IX82" s="8"/>
      <c r="IY82" s="8"/>
      <c r="IZ82" s="8"/>
      <c r="JA82" s="8"/>
      <c r="JB82" s="8"/>
      <c r="JC82" s="8"/>
      <c r="JD82" s="8"/>
      <c r="JE82" s="8"/>
      <c r="JF82" s="8"/>
      <c r="JG82" s="8"/>
      <c r="JH82" s="8"/>
      <c r="JI82" s="8"/>
      <c r="JJ82" s="8"/>
      <c r="JK82" s="8"/>
      <c r="JL82" s="8"/>
      <c r="JM82" s="8"/>
      <c r="JN82" s="8"/>
      <c r="JO82" s="8"/>
      <c r="JP82" s="8"/>
      <c r="JQ82" s="8"/>
      <c r="JR82" s="8"/>
      <c r="JS82" s="8"/>
      <c r="JT82" s="8"/>
      <c r="JU82" s="8"/>
      <c r="JV82" s="8"/>
      <c r="JW82" s="8"/>
      <c r="JX82" s="8"/>
      <c r="JY82" s="8"/>
      <c r="JZ82" s="8"/>
      <c r="KA82" s="8"/>
      <c r="KB82" s="8"/>
      <c r="KC82" s="8"/>
      <c r="KD82" s="8"/>
      <c r="KE82" s="8"/>
      <c r="KF82" s="8"/>
      <c r="KG82" s="8"/>
      <c r="KH82" s="8"/>
      <c r="KI82" s="8"/>
      <c r="KJ82" s="8"/>
      <c r="KK82" s="8"/>
      <c r="KL82" s="8"/>
      <c r="KM82" s="8"/>
      <c r="KN82" s="8"/>
      <c r="KO82" s="8"/>
      <c r="KP82" s="8"/>
      <c r="KQ82" s="8"/>
      <c r="KR82" s="8"/>
      <c r="KS82" s="8"/>
      <c r="KT82" s="8"/>
      <c r="KU82" s="8"/>
      <c r="KV82" s="8"/>
      <c r="KW82" s="8"/>
      <c r="KX82" s="8"/>
      <c r="KY82" s="8"/>
      <c r="KZ82" s="8"/>
      <c r="LA82" s="8"/>
      <c r="LB82" s="8"/>
      <c r="LC82" s="8"/>
      <c r="LD82" s="8"/>
      <c r="LE82" s="8"/>
      <c r="LF82" s="8"/>
      <c r="LG82" s="8"/>
      <c r="LH82" s="8"/>
      <c r="LI82" s="8"/>
      <c r="LJ82" s="8"/>
      <c r="LK82" s="8"/>
      <c r="LL82" s="8"/>
      <c r="LM82" s="8"/>
      <c r="LN82" s="8"/>
      <c r="LO82" s="8"/>
      <c r="LP82" s="8"/>
      <c r="LQ82" s="8"/>
      <c r="LR82" s="8"/>
      <c r="LS82" s="8"/>
      <c r="LT82" s="8"/>
      <c r="LU82" s="8"/>
      <c r="LV82" s="8"/>
      <c r="LW82" s="8"/>
      <c r="LX82" s="8"/>
      <c r="LY82" s="8"/>
      <c r="LZ82" s="8"/>
      <c r="MA82" s="8"/>
      <c r="MB82" s="8"/>
      <c r="MC82" s="8"/>
      <c r="MD82" s="8"/>
      <c r="ME82" s="8"/>
      <c r="MF82" s="8"/>
      <c r="MG82" s="8"/>
      <c r="MH82" s="8"/>
      <c r="MI82" s="8"/>
      <c r="MJ82" s="8"/>
      <c r="MK82" s="8"/>
      <c r="ML82" s="8"/>
      <c r="MM82" s="8"/>
      <c r="MN82" s="8"/>
      <c r="MO82" s="8"/>
      <c r="MP82" s="8"/>
      <c r="MQ82" s="8"/>
      <c r="MR82" s="8"/>
      <c r="MS82" s="8"/>
      <c r="MT82" s="8"/>
      <c r="MU82" s="8"/>
      <c r="MV82" s="8"/>
      <c r="MW82" s="8"/>
      <c r="MX82" s="8"/>
      <c r="MY82" s="8"/>
      <c r="MZ82" s="8"/>
      <c r="NA82" s="8"/>
      <c r="NB82" s="8"/>
      <c r="NC82" s="8"/>
      <c r="ND82" s="8"/>
      <c r="NE82" s="8"/>
      <c r="NF82" s="8"/>
      <c r="NG82" s="8"/>
      <c r="NH82" s="8"/>
      <c r="NI82" s="8"/>
      <c r="NJ82" s="8"/>
      <c r="NK82" s="8"/>
      <c r="NL82" s="8"/>
      <c r="NM82" s="8"/>
      <c r="NN82" s="8"/>
      <c r="NO82" s="8"/>
      <c r="NP82" s="8"/>
      <c r="NQ82" s="8"/>
      <c r="NR82" s="99"/>
      <c r="NS82" s="99"/>
      <c r="NT82" s="99"/>
      <c r="NU82" s="100"/>
      <c r="NV82" s="8"/>
      <c r="NW82" s="8"/>
      <c r="NX82" s="8"/>
      <c r="NY82" s="8"/>
      <c r="NZ82" s="8"/>
      <c r="OA82" s="8"/>
      <c r="OB82" s="8"/>
      <c r="OC82" s="8"/>
      <c r="OD82" s="8"/>
      <c r="OE82" s="8"/>
      <c r="OF82" s="98"/>
      <c r="OG82" s="8"/>
      <c r="OH82" s="8"/>
      <c r="OI82" s="8"/>
      <c r="OJ82" s="8"/>
      <c r="OK82" s="8"/>
      <c r="OL82" s="8"/>
      <c r="OM82" s="8"/>
      <c r="ON82" s="8"/>
      <c r="OO82" s="8"/>
      <c r="OP82" s="8"/>
      <c r="OQ82" s="8"/>
      <c r="OR82" s="8"/>
      <c r="OS82" s="8"/>
      <c r="OT82" s="8"/>
      <c r="OU82" s="8"/>
      <c r="OV82" s="8"/>
      <c r="OW82" s="8"/>
      <c r="OX82" s="8"/>
      <c r="OY82" s="8"/>
      <c r="OZ82" s="8"/>
      <c r="PA82" s="8"/>
      <c r="PB82" s="8"/>
      <c r="PC82" s="8"/>
      <c r="PD82" s="8"/>
      <c r="PE82" s="8"/>
      <c r="PF82" s="8"/>
      <c r="PG82" s="8"/>
      <c r="PH82" s="8"/>
      <c r="PI82" s="8"/>
      <c r="PJ82" s="8"/>
      <c r="PK82" s="8"/>
      <c r="PL82" s="8"/>
      <c r="PM82" s="8"/>
      <c r="PN82" s="202"/>
    </row>
    <row r="83" spans="1:430" ht="15.6">
      <c r="A83" s="56"/>
      <c r="D83" s="218" t="s">
        <v>107</v>
      </c>
      <c r="E83" s="217"/>
      <c r="F83" s="217"/>
      <c r="G83" s="217"/>
      <c r="H83" s="217"/>
      <c r="I83" s="153"/>
      <c r="J83" s="196" t="s">
        <v>7</v>
      </c>
      <c r="IA83" s="8"/>
      <c r="IB83" s="8"/>
      <c r="IC83" s="8"/>
      <c r="ID83" s="8"/>
      <c r="IE83" s="8"/>
      <c r="IF83" s="8"/>
      <c r="IG83" s="8"/>
      <c r="IH83" s="8"/>
      <c r="II83" s="8"/>
      <c r="IJ83" s="8"/>
      <c r="IK83" s="8"/>
      <c r="IL83" s="8"/>
      <c r="IM83" s="8"/>
      <c r="IN83" s="8"/>
      <c r="IO83" s="8"/>
      <c r="IP83" s="8"/>
      <c r="IQ83" s="8"/>
      <c r="IR83" s="8"/>
      <c r="IS83" s="8"/>
      <c r="IT83" s="8"/>
      <c r="IU83" s="8"/>
      <c r="IV83" s="8"/>
      <c r="IW83" s="8"/>
      <c r="IX83" s="8"/>
      <c r="IY83" s="8"/>
      <c r="IZ83" s="8"/>
      <c r="JA83" s="8"/>
      <c r="JB83" s="8"/>
      <c r="JC83" s="8"/>
      <c r="JD83" s="72"/>
      <c r="JE83" s="72"/>
      <c r="JF83" s="72"/>
      <c r="JG83" s="72"/>
      <c r="JH83" s="72"/>
      <c r="JI83" s="72"/>
      <c r="JJ83" s="72"/>
      <c r="JK83" s="72"/>
      <c r="JL83" s="72"/>
      <c r="JM83" s="8"/>
      <c r="JN83" s="8"/>
      <c r="JO83" s="8"/>
      <c r="JP83" s="8"/>
      <c r="JQ83" s="8"/>
      <c r="JR83" s="8"/>
      <c r="JS83" s="8"/>
      <c r="JT83" s="8"/>
      <c r="JU83" s="8"/>
      <c r="JV83" s="8"/>
      <c r="JW83" s="8"/>
      <c r="JX83" s="8"/>
      <c r="JY83" s="8"/>
      <c r="JZ83" s="8"/>
      <c r="KA83" s="8"/>
      <c r="KB83" s="8"/>
      <c r="KC83" s="8"/>
      <c r="KD83" s="8"/>
      <c r="KE83" s="8"/>
      <c r="KF83" s="8"/>
      <c r="KG83" s="8"/>
      <c r="KH83" s="8"/>
      <c r="KI83" s="8"/>
      <c r="KJ83" s="8"/>
      <c r="KK83" s="8"/>
      <c r="KL83" s="8"/>
      <c r="KM83" s="8"/>
      <c r="KN83" s="8"/>
      <c r="KO83" s="8"/>
      <c r="KP83" s="8"/>
      <c r="KQ83" s="8"/>
      <c r="KR83" s="8"/>
      <c r="KS83" s="8"/>
      <c r="KT83" s="8"/>
      <c r="KU83" s="8"/>
      <c r="KV83" s="8"/>
      <c r="KW83" s="8"/>
      <c r="KX83" s="8"/>
      <c r="KY83" s="8"/>
      <c r="KZ83" s="8"/>
      <c r="LA83" s="8"/>
      <c r="LB83" s="8"/>
      <c r="LC83" s="8"/>
      <c r="LD83" s="8"/>
      <c r="LE83" s="8"/>
      <c r="LF83" s="8"/>
      <c r="LG83" s="8"/>
      <c r="LH83" s="8"/>
      <c r="LI83" s="8"/>
      <c r="LJ83" s="8"/>
      <c r="LK83" s="8"/>
      <c r="LL83" s="8"/>
      <c r="LM83" s="8"/>
      <c r="LN83" s="8"/>
      <c r="LO83" s="8"/>
      <c r="LP83" s="8"/>
      <c r="LQ83" s="8"/>
      <c r="LR83" s="8"/>
      <c r="LS83" s="8"/>
      <c r="LT83" s="8"/>
      <c r="LU83" s="8"/>
      <c r="LV83" s="8"/>
      <c r="LW83" s="8"/>
      <c r="LX83" s="8"/>
      <c r="LY83" s="8"/>
      <c r="LZ83" s="8"/>
      <c r="MA83" s="8"/>
      <c r="MB83" s="8"/>
      <c r="MC83" s="8"/>
      <c r="MD83" s="8"/>
      <c r="ME83" s="8"/>
      <c r="MF83" s="8"/>
      <c r="MG83" s="8"/>
      <c r="MH83" s="8"/>
      <c r="MI83" s="8"/>
      <c r="MJ83" s="8"/>
      <c r="MK83" s="8"/>
      <c r="ML83" s="8"/>
      <c r="MM83" s="8"/>
      <c r="MN83" s="8"/>
      <c r="MO83" s="8"/>
      <c r="MP83" s="8"/>
      <c r="MQ83" s="8"/>
      <c r="MR83" s="8"/>
      <c r="MS83" s="8"/>
      <c r="MT83" s="8"/>
      <c r="MU83" s="8"/>
      <c r="MV83" s="8"/>
      <c r="MW83" s="8"/>
      <c r="MX83" s="8"/>
      <c r="MY83" s="8"/>
      <c r="MZ83" s="8"/>
      <c r="NA83" s="8"/>
      <c r="NB83" s="8"/>
      <c r="NC83" s="8"/>
      <c r="ND83" s="8"/>
      <c r="NE83" s="8"/>
      <c r="NF83" s="8"/>
      <c r="NG83" s="8"/>
      <c r="NH83" s="8"/>
      <c r="NI83" s="8"/>
      <c r="NJ83" s="8"/>
      <c r="NK83" s="8"/>
      <c r="NL83" s="8"/>
      <c r="NM83" s="8"/>
      <c r="NN83" s="8"/>
      <c r="NO83" s="8"/>
      <c r="NP83" s="8"/>
      <c r="NQ83" s="8"/>
      <c r="NR83" s="8"/>
      <c r="NS83" s="99"/>
      <c r="NT83" s="99"/>
      <c r="NU83" s="99"/>
      <c r="NV83" s="100"/>
      <c r="NW83" s="8"/>
      <c r="NX83" s="8"/>
      <c r="NY83" s="8"/>
      <c r="NZ83" s="8"/>
      <c r="OA83" s="8"/>
      <c r="OB83" s="8"/>
      <c r="OC83" s="8"/>
      <c r="OD83" s="8"/>
      <c r="OE83" s="8"/>
      <c r="OF83" s="98"/>
      <c r="OG83" s="8"/>
      <c r="OH83" s="8"/>
      <c r="OI83" s="8"/>
      <c r="OJ83" s="8"/>
      <c r="OK83" s="8"/>
      <c r="OL83" s="8"/>
      <c r="OM83" s="8"/>
      <c r="ON83" s="8"/>
      <c r="OO83" s="8"/>
      <c r="OP83" s="8"/>
      <c r="OQ83" s="8"/>
      <c r="OR83" s="8"/>
      <c r="OS83" s="8"/>
      <c r="OT83" s="8"/>
      <c r="OU83" s="8"/>
      <c r="OV83" s="8"/>
      <c r="OW83" s="8"/>
      <c r="OX83" s="8"/>
      <c r="OY83" s="8"/>
      <c r="OZ83" s="8"/>
      <c r="PA83" s="8"/>
      <c r="PB83" s="8"/>
      <c r="PC83" s="8"/>
      <c r="PD83" s="8"/>
      <c r="PE83" s="8"/>
      <c r="PF83" s="8"/>
      <c r="PG83" s="8"/>
      <c r="PH83" s="8"/>
      <c r="PI83" s="8"/>
      <c r="PJ83" s="8"/>
      <c r="PK83" s="8"/>
      <c r="PL83" s="8"/>
      <c r="PM83" s="8"/>
      <c r="PN83" s="202"/>
    </row>
    <row r="84" spans="1:430" ht="15.6">
      <c r="A84" s="56"/>
      <c r="D84" s="221" t="s">
        <v>108</v>
      </c>
      <c r="E84" s="222"/>
      <c r="F84" s="222"/>
      <c r="G84" s="222"/>
      <c r="H84" s="222"/>
      <c r="I84" s="222"/>
      <c r="J84" s="149" t="s">
        <v>47</v>
      </c>
      <c r="IA84" s="158"/>
      <c r="IB84" s="8"/>
      <c r="IC84" s="8"/>
      <c r="ID84" s="8"/>
      <c r="IE84" s="8"/>
      <c r="IF84" s="8"/>
      <c r="IG84" s="8"/>
      <c r="IH84" s="8"/>
      <c r="II84" s="8"/>
      <c r="IJ84" s="8"/>
      <c r="IK84" s="8"/>
      <c r="IL84" s="8"/>
      <c r="IM84" s="8"/>
      <c r="IN84" s="8"/>
      <c r="IO84" s="8"/>
      <c r="IP84" s="8"/>
      <c r="IQ84" s="8"/>
      <c r="IR84" s="8"/>
      <c r="IS84" s="8"/>
      <c r="IT84" s="8"/>
      <c r="IU84" s="8"/>
      <c r="IV84" s="8"/>
      <c r="IW84" s="8"/>
      <c r="IX84" s="8"/>
      <c r="IY84" s="8"/>
      <c r="IZ84" s="8"/>
      <c r="JA84" s="8"/>
      <c r="JB84" s="8"/>
      <c r="JC84" s="160"/>
      <c r="JD84" s="162"/>
      <c r="JE84" s="29"/>
      <c r="JF84" s="29"/>
      <c r="JG84" s="29"/>
      <c r="JH84" s="29"/>
      <c r="JI84" s="29"/>
      <c r="JJ84" s="29"/>
      <c r="JK84" s="29"/>
      <c r="JL84" s="29"/>
      <c r="JM84" s="8"/>
      <c r="JN84" s="8"/>
      <c r="JO84" s="8"/>
      <c r="JP84" s="8"/>
      <c r="JQ84" s="8"/>
      <c r="JR84" s="8"/>
      <c r="JS84" s="8"/>
      <c r="JT84" s="8"/>
      <c r="JU84" s="8"/>
      <c r="JV84" s="8"/>
      <c r="JW84" s="8"/>
      <c r="JX84" s="8"/>
      <c r="JY84" s="8"/>
      <c r="JZ84" s="8"/>
      <c r="KA84" s="8"/>
      <c r="KB84" s="8"/>
      <c r="KC84" s="8"/>
      <c r="KD84" s="8"/>
      <c r="KE84" s="8"/>
      <c r="KF84" s="8"/>
      <c r="KG84" s="8"/>
      <c r="KH84" s="8"/>
      <c r="KI84" s="8"/>
      <c r="KJ84" s="8"/>
      <c r="KK84" s="8"/>
      <c r="KL84" s="8"/>
      <c r="KM84" s="8"/>
      <c r="KN84" s="8"/>
      <c r="KO84" s="8"/>
      <c r="KP84" s="8"/>
      <c r="KQ84" s="8"/>
      <c r="KR84" s="8"/>
      <c r="KS84" s="8"/>
      <c r="KT84" s="8"/>
      <c r="KU84" s="8"/>
      <c r="KV84" s="8"/>
      <c r="KW84" s="8"/>
      <c r="KX84" s="8"/>
      <c r="KY84" s="8"/>
      <c r="KZ84" s="8"/>
      <c r="LA84" s="8"/>
      <c r="LB84" s="8"/>
      <c r="LC84" s="8"/>
      <c r="LD84" s="8"/>
      <c r="LE84" s="8"/>
      <c r="LF84" s="8"/>
      <c r="LG84" s="8"/>
      <c r="LH84" s="8"/>
      <c r="LI84" s="8"/>
      <c r="LJ84" s="8"/>
      <c r="LK84" s="8"/>
      <c r="LL84" s="8"/>
      <c r="LM84" s="8"/>
      <c r="LN84" s="8"/>
      <c r="LO84" s="8"/>
      <c r="LP84" s="8"/>
      <c r="LQ84" s="8"/>
      <c r="LR84" s="8"/>
      <c r="LS84" s="8"/>
      <c r="LT84" s="8"/>
      <c r="LU84" s="8"/>
      <c r="LV84" s="8"/>
      <c r="LW84" s="8"/>
      <c r="LX84" s="8"/>
      <c r="LY84" s="8"/>
      <c r="LZ84" s="8"/>
      <c r="MA84" s="8"/>
      <c r="MB84" s="8"/>
      <c r="MC84" s="8"/>
      <c r="MD84" s="8"/>
      <c r="ME84" s="8"/>
      <c r="MF84" s="8"/>
      <c r="MG84" s="8"/>
      <c r="MH84" s="8"/>
      <c r="MI84" s="8"/>
      <c r="MJ84" s="8"/>
      <c r="MK84" s="8"/>
      <c r="ML84" s="8"/>
      <c r="MM84" s="8"/>
      <c r="MN84" s="8"/>
      <c r="MO84" s="8"/>
      <c r="MP84" s="8"/>
      <c r="MQ84" s="8"/>
      <c r="MR84" s="8"/>
      <c r="MS84" s="8"/>
      <c r="MT84" s="8"/>
      <c r="MU84" s="8"/>
      <c r="MV84" s="8"/>
      <c r="MW84" s="8"/>
      <c r="MX84" s="8"/>
      <c r="MY84" s="8"/>
      <c r="MZ84" s="8"/>
      <c r="NA84" s="8"/>
      <c r="NB84" s="8"/>
      <c r="NC84" s="8"/>
      <c r="ND84" s="8"/>
      <c r="NE84" s="8"/>
      <c r="NF84" s="8"/>
      <c r="NG84" s="8"/>
      <c r="NH84" s="8"/>
      <c r="NI84" s="8"/>
      <c r="NJ84" s="8"/>
      <c r="NK84" s="8"/>
      <c r="NL84" s="8"/>
      <c r="NM84" s="8"/>
      <c r="NN84" s="8"/>
      <c r="NO84" s="8"/>
      <c r="NP84" s="8"/>
      <c r="NQ84" s="8"/>
      <c r="NR84" s="8"/>
      <c r="NS84" s="8"/>
      <c r="NT84" s="8"/>
      <c r="NU84" s="99"/>
      <c r="NV84" s="99"/>
      <c r="NW84" s="8"/>
      <c r="NX84" s="8"/>
      <c r="NY84" s="99"/>
      <c r="NZ84" s="100"/>
      <c r="OA84" s="8"/>
      <c r="OB84" s="8"/>
      <c r="OC84" s="8"/>
      <c r="OD84" s="8"/>
      <c r="OE84" s="8"/>
      <c r="OF84" s="98"/>
      <c r="OG84" s="8"/>
      <c r="OH84" s="8"/>
      <c r="OI84" s="8"/>
      <c r="OJ84" s="8"/>
      <c r="OK84" s="8"/>
      <c r="OL84" s="8"/>
      <c r="OM84" s="8"/>
      <c r="ON84" s="8"/>
      <c r="OO84" s="8"/>
      <c r="OP84" s="8"/>
      <c r="OQ84" s="8"/>
      <c r="OR84" s="8"/>
      <c r="OS84" s="8"/>
      <c r="OT84" s="8"/>
      <c r="OU84" s="8"/>
      <c r="OV84" s="8"/>
      <c r="OW84" s="8"/>
      <c r="OX84" s="8"/>
      <c r="OY84" s="8"/>
      <c r="OZ84" s="8"/>
      <c r="PA84" s="8"/>
      <c r="PB84" s="8"/>
      <c r="PC84" s="8"/>
      <c r="PD84" s="8"/>
      <c r="PE84" s="8"/>
      <c r="PF84" s="8"/>
      <c r="PG84" s="8"/>
      <c r="PH84" s="8"/>
      <c r="PI84" s="8"/>
      <c r="PJ84" s="8"/>
      <c r="PK84" s="8"/>
      <c r="PL84" s="8"/>
      <c r="PM84" s="8"/>
      <c r="PN84" s="207"/>
    </row>
    <row r="85" spans="1:430" ht="15.6">
      <c r="A85" s="56"/>
      <c r="D85" s="136" t="s">
        <v>109</v>
      </c>
      <c r="E85" s="136"/>
      <c r="F85" s="136"/>
      <c r="G85" s="136"/>
      <c r="H85" s="136"/>
      <c r="I85" s="136"/>
      <c r="J85" s="137" t="s">
        <v>57</v>
      </c>
      <c r="IA85" s="197"/>
      <c r="IB85" s="72"/>
      <c r="IC85" s="72"/>
      <c r="ID85" s="72"/>
      <c r="IE85" s="72"/>
      <c r="IF85" s="72"/>
      <c r="IG85" s="72"/>
      <c r="IH85" s="72"/>
      <c r="II85" s="72"/>
      <c r="IJ85" s="8"/>
      <c r="IK85" s="8"/>
      <c r="IL85" s="8"/>
      <c r="IM85" s="8"/>
      <c r="IN85" s="8"/>
      <c r="IO85" s="8"/>
      <c r="IP85" s="8"/>
      <c r="IQ85" s="8"/>
      <c r="IR85" s="8"/>
      <c r="IS85" s="8"/>
      <c r="IT85" s="8"/>
      <c r="IU85" s="8"/>
      <c r="IV85" s="8"/>
      <c r="IW85" s="8"/>
      <c r="IX85" s="8"/>
      <c r="IY85" s="8"/>
      <c r="IZ85" s="8"/>
      <c r="JA85" s="8"/>
      <c r="JB85" s="8"/>
      <c r="JC85" s="29"/>
      <c r="JD85" s="8"/>
      <c r="JE85" s="8"/>
      <c r="JF85" s="8"/>
      <c r="JG85" s="8"/>
      <c r="JH85" s="8"/>
      <c r="JI85" s="8"/>
      <c r="JJ85" s="8"/>
      <c r="JK85" s="8"/>
      <c r="JL85" s="8"/>
      <c r="JM85" s="8"/>
      <c r="JN85" s="8"/>
      <c r="JO85" s="8"/>
      <c r="JP85" s="8"/>
      <c r="JQ85" s="8"/>
      <c r="JR85" s="8"/>
      <c r="JS85" s="8"/>
      <c r="JT85" s="8"/>
      <c r="JU85" s="8"/>
      <c r="JV85" s="8"/>
      <c r="JW85" s="8"/>
      <c r="JX85" s="8"/>
      <c r="JY85" s="8"/>
      <c r="JZ85" s="8"/>
      <c r="KA85" s="8"/>
      <c r="KB85" s="8"/>
      <c r="KC85" s="8"/>
      <c r="KD85" s="8"/>
      <c r="KE85" s="8"/>
      <c r="KF85" s="8"/>
      <c r="KG85" s="8"/>
      <c r="KH85" s="8"/>
      <c r="KI85" s="8"/>
      <c r="KJ85" s="8"/>
      <c r="KK85" s="8"/>
      <c r="KL85" s="8"/>
      <c r="KM85" s="8"/>
      <c r="KN85" s="8"/>
      <c r="KO85" s="8"/>
      <c r="KP85" s="8"/>
      <c r="KQ85" s="8"/>
      <c r="KR85" s="8"/>
      <c r="KS85" s="8"/>
      <c r="KT85" s="8"/>
      <c r="KU85" s="8"/>
      <c r="KV85" s="8"/>
      <c r="KW85" s="8"/>
      <c r="KX85" s="8"/>
      <c r="KY85" s="8"/>
      <c r="KZ85" s="8"/>
      <c r="LA85" s="8"/>
      <c r="LB85" s="8"/>
      <c r="LC85" s="8"/>
      <c r="LD85" s="8"/>
      <c r="LE85" s="8"/>
      <c r="LF85" s="8"/>
      <c r="LG85" s="8"/>
      <c r="LH85" s="8"/>
      <c r="LI85" s="8"/>
      <c r="LJ85" s="8"/>
      <c r="LK85" s="8"/>
      <c r="LL85" s="8"/>
      <c r="LM85" s="8"/>
      <c r="LN85" s="8"/>
      <c r="LO85" s="8"/>
      <c r="LP85" s="8"/>
      <c r="LQ85" s="8"/>
      <c r="LR85" s="8"/>
      <c r="LS85" s="8"/>
      <c r="LT85" s="8"/>
      <c r="LU85" s="8"/>
      <c r="LV85" s="8"/>
      <c r="LW85" s="8"/>
      <c r="LX85" s="8"/>
      <c r="LY85" s="8"/>
      <c r="LZ85" s="8"/>
      <c r="MA85" s="8"/>
      <c r="MB85" s="8"/>
      <c r="MC85" s="8"/>
      <c r="MD85" s="8"/>
      <c r="ME85" s="8"/>
      <c r="MF85" s="8"/>
      <c r="MG85" s="8"/>
      <c r="MH85" s="8"/>
      <c r="MI85" s="8"/>
      <c r="MJ85" s="8"/>
      <c r="MK85" s="8"/>
      <c r="ML85" s="8"/>
      <c r="MM85" s="8"/>
      <c r="MN85" s="8"/>
      <c r="MO85" s="8"/>
      <c r="MP85" s="8"/>
      <c r="MQ85" s="8"/>
      <c r="MR85" s="8"/>
      <c r="MS85" s="8"/>
      <c r="MT85" s="8"/>
      <c r="MU85" s="8"/>
      <c r="MV85" s="8"/>
      <c r="MW85" s="8"/>
      <c r="MX85" s="8"/>
      <c r="MY85" s="8"/>
      <c r="MZ85" s="8"/>
      <c r="NA85" s="8"/>
      <c r="NB85" s="8"/>
      <c r="NC85" s="8"/>
      <c r="ND85" s="8"/>
      <c r="NE85" s="8"/>
      <c r="NF85" s="8"/>
      <c r="NG85" s="8"/>
      <c r="NH85" s="8"/>
      <c r="NI85" s="8"/>
      <c r="NJ85" s="8"/>
      <c r="NK85" s="8"/>
      <c r="NL85" s="8"/>
      <c r="NM85" s="8"/>
      <c r="NN85" s="8"/>
      <c r="NO85" s="8"/>
      <c r="NP85" s="8"/>
      <c r="NQ85" s="8"/>
      <c r="NR85" s="8"/>
      <c r="NS85" s="8"/>
      <c r="NT85" s="8"/>
      <c r="NU85" s="8"/>
      <c r="NV85" s="8"/>
      <c r="NW85" s="8"/>
      <c r="NX85" s="8"/>
      <c r="NY85" s="99"/>
      <c r="NZ85" s="99"/>
      <c r="OA85" s="100"/>
      <c r="OB85" s="8"/>
      <c r="OC85" s="8"/>
      <c r="OD85" s="8"/>
      <c r="OE85" s="8"/>
      <c r="OF85" s="98"/>
      <c r="OG85" s="8"/>
      <c r="OH85" s="8"/>
      <c r="OI85" s="8"/>
      <c r="OJ85" s="8"/>
      <c r="OK85" s="8"/>
      <c r="OL85" s="8"/>
      <c r="OM85" s="8"/>
      <c r="ON85" s="8"/>
      <c r="OO85" s="8"/>
      <c r="OP85" s="8"/>
      <c r="OQ85" s="8"/>
      <c r="OR85" s="8"/>
      <c r="OS85" s="8"/>
      <c r="OT85" s="8"/>
      <c r="OU85" s="8"/>
      <c r="OV85" s="8"/>
      <c r="OW85" s="8"/>
      <c r="OX85" s="8"/>
      <c r="OY85" s="8"/>
      <c r="OZ85" s="8"/>
      <c r="PA85" s="8"/>
      <c r="PB85" s="8"/>
      <c r="PC85" s="8"/>
      <c r="PD85" s="8"/>
      <c r="PE85" s="8"/>
      <c r="PF85" s="8"/>
      <c r="PG85" s="8"/>
      <c r="PH85" s="8"/>
      <c r="PI85" s="8"/>
      <c r="PJ85" s="8"/>
      <c r="PK85" s="8"/>
      <c r="PL85" s="8"/>
      <c r="PM85" s="8"/>
      <c r="PN85" s="202"/>
    </row>
    <row r="86" spans="1:430" ht="15.6">
      <c r="A86" s="56"/>
      <c r="D86" s="225" t="s">
        <v>110</v>
      </c>
      <c r="E86" s="226"/>
      <c r="F86" s="226"/>
      <c r="G86" s="226"/>
      <c r="H86" s="226"/>
      <c r="I86" s="226"/>
      <c r="J86" s="156" t="s">
        <v>57</v>
      </c>
      <c r="IA86" s="155"/>
      <c r="IB86" s="29"/>
      <c r="IC86" s="29"/>
      <c r="ID86" s="29"/>
      <c r="IE86" s="29"/>
      <c r="IF86" s="29"/>
      <c r="IG86" s="29"/>
      <c r="IH86" s="29"/>
      <c r="II86" s="29"/>
      <c r="IJ86" s="8"/>
      <c r="IK86" s="8"/>
      <c r="IL86" s="8"/>
      <c r="IM86" s="8"/>
      <c r="IN86" s="8"/>
      <c r="IO86" s="8"/>
      <c r="IP86" s="8"/>
      <c r="IQ86" s="8"/>
      <c r="IR86" s="8"/>
      <c r="IS86" s="8"/>
      <c r="IT86" s="8"/>
      <c r="IU86" s="8"/>
      <c r="IV86" s="8"/>
      <c r="IW86" s="8"/>
      <c r="IX86" s="8"/>
      <c r="IY86" s="8"/>
      <c r="IZ86" s="8"/>
      <c r="JA86" s="8"/>
      <c r="JB86" s="8"/>
      <c r="JC86" s="8"/>
      <c r="JD86" s="8"/>
      <c r="JE86" s="8"/>
      <c r="JF86" s="8"/>
      <c r="JG86" s="8"/>
      <c r="JH86" s="8"/>
      <c r="JI86" s="8"/>
      <c r="JJ86" s="8"/>
      <c r="JK86" s="8"/>
      <c r="JL86" s="8"/>
      <c r="JM86" s="8"/>
      <c r="JN86" s="8"/>
      <c r="JO86" s="8"/>
      <c r="JP86" s="8"/>
      <c r="JQ86" s="8"/>
      <c r="JR86" s="8"/>
      <c r="JS86" s="8"/>
      <c r="JT86" s="8"/>
      <c r="JU86" s="8"/>
      <c r="JV86" s="8"/>
      <c r="JW86" s="8"/>
      <c r="JX86" s="8"/>
      <c r="JY86" s="8"/>
      <c r="JZ86" s="8"/>
      <c r="KA86" s="8"/>
      <c r="KB86" s="8"/>
      <c r="KC86" s="8"/>
      <c r="KD86" s="8"/>
      <c r="KE86" s="8"/>
      <c r="KF86" s="8"/>
      <c r="KG86" s="8"/>
      <c r="KH86" s="8"/>
      <c r="KI86" s="8"/>
      <c r="KJ86" s="8"/>
      <c r="KK86" s="8"/>
      <c r="KL86" s="8"/>
      <c r="KM86" s="8"/>
      <c r="KN86" s="8"/>
      <c r="KO86" s="8"/>
      <c r="KP86" s="8"/>
      <c r="KQ86" s="8"/>
      <c r="KR86" s="8"/>
      <c r="KS86" s="8"/>
      <c r="KT86" s="8"/>
      <c r="KU86" s="8"/>
      <c r="KV86" s="8"/>
      <c r="KW86" s="8"/>
      <c r="KX86" s="8"/>
      <c r="KY86" s="8"/>
      <c r="KZ86" s="8"/>
      <c r="LA86" s="8"/>
      <c r="LB86" s="8"/>
      <c r="LC86" s="8"/>
      <c r="LD86" s="8"/>
      <c r="LE86" s="8"/>
      <c r="LF86" s="8"/>
      <c r="LG86" s="8"/>
      <c r="LH86" s="8"/>
      <c r="LI86" s="8"/>
      <c r="LJ86" s="8"/>
      <c r="LK86" s="8"/>
      <c r="LL86" s="8"/>
      <c r="LM86" s="8"/>
      <c r="LN86" s="8"/>
      <c r="LO86" s="8"/>
      <c r="LP86" s="8"/>
      <c r="LQ86" s="8"/>
      <c r="LR86" s="8"/>
      <c r="LS86" s="8"/>
      <c r="LT86" s="8"/>
      <c r="LU86" s="8"/>
      <c r="LV86" s="8"/>
      <c r="LW86" s="8"/>
      <c r="LX86" s="8"/>
      <c r="LY86" s="8"/>
      <c r="LZ86" s="8"/>
      <c r="MA86" s="8"/>
      <c r="MB86" s="8"/>
      <c r="MC86" s="8"/>
      <c r="MD86" s="8"/>
      <c r="ME86" s="8"/>
      <c r="MF86" s="8"/>
      <c r="MG86" s="8"/>
      <c r="MH86" s="8"/>
      <c r="MI86" s="8"/>
      <c r="MJ86" s="8"/>
      <c r="MK86" s="8"/>
      <c r="ML86" s="8"/>
      <c r="MM86" s="8"/>
      <c r="MN86" s="8"/>
      <c r="MO86" s="8"/>
      <c r="MP86" s="8"/>
      <c r="MQ86" s="8"/>
      <c r="MR86" s="8"/>
      <c r="MS86" s="8"/>
      <c r="MT86" s="8"/>
      <c r="MU86" s="8"/>
      <c r="MV86" s="8"/>
      <c r="MW86" s="8"/>
      <c r="MX86" s="8"/>
      <c r="MY86" s="8"/>
      <c r="MZ86" s="8"/>
      <c r="NA86" s="8"/>
      <c r="NB86" s="8"/>
      <c r="NC86" s="8"/>
      <c r="ND86" s="8"/>
      <c r="NE86" s="8"/>
      <c r="NF86" s="8"/>
      <c r="NG86" s="8"/>
      <c r="NH86" s="8"/>
      <c r="NI86" s="8"/>
      <c r="NJ86" s="8"/>
      <c r="NK86" s="8"/>
      <c r="NL86" s="8"/>
      <c r="NM86" s="8"/>
      <c r="NN86" s="8"/>
      <c r="NO86" s="8"/>
      <c r="NP86" s="8"/>
      <c r="NQ86" s="8"/>
      <c r="NR86" s="99"/>
      <c r="NS86" s="99"/>
      <c r="NT86" s="99"/>
      <c r="NU86" s="99"/>
      <c r="NV86" s="99"/>
      <c r="NW86" s="8"/>
      <c r="NX86" s="8"/>
      <c r="NY86" s="100"/>
      <c r="NZ86" s="8"/>
      <c r="OA86" s="8"/>
      <c r="OB86" s="8"/>
      <c r="OC86" s="8"/>
      <c r="OD86" s="8"/>
      <c r="OE86" s="8"/>
      <c r="OF86" s="98"/>
      <c r="OG86" s="8"/>
      <c r="OH86" s="8"/>
      <c r="OI86" s="8"/>
      <c r="OJ86" s="8"/>
      <c r="OK86" s="8"/>
      <c r="OL86" s="8"/>
      <c r="OM86" s="8"/>
      <c r="ON86" s="8"/>
      <c r="OO86" s="8"/>
      <c r="OP86" s="8"/>
      <c r="OQ86" s="8"/>
      <c r="OR86" s="8"/>
      <c r="OS86" s="8"/>
      <c r="OT86" s="8"/>
      <c r="OU86" s="8"/>
      <c r="OV86" s="8"/>
      <c r="OW86" s="8"/>
      <c r="OX86" s="8"/>
      <c r="OY86" s="8"/>
      <c r="OZ86" s="8"/>
      <c r="PA86" s="8"/>
      <c r="PB86" s="8"/>
      <c r="PC86" s="8"/>
      <c r="PD86" s="8"/>
      <c r="PE86" s="8"/>
      <c r="PF86" s="8"/>
      <c r="PG86" s="8"/>
      <c r="PH86" s="8"/>
      <c r="PI86" s="8"/>
      <c r="PJ86" s="8"/>
      <c r="PK86" s="8"/>
      <c r="PL86" s="8"/>
      <c r="PM86" s="8"/>
      <c r="PN86" s="202"/>
    </row>
    <row r="87" spans="1:430" ht="15.6">
      <c r="A87" s="56"/>
      <c r="D87" s="218" t="s">
        <v>111</v>
      </c>
      <c r="E87" s="217"/>
      <c r="F87" s="217"/>
      <c r="G87" s="217"/>
      <c r="H87" s="217"/>
      <c r="I87" s="153"/>
      <c r="J87" s="149" t="s">
        <v>57</v>
      </c>
      <c r="IA87" s="155"/>
      <c r="IB87" s="8"/>
      <c r="IC87" s="8"/>
      <c r="ID87" s="8"/>
      <c r="IE87" s="8"/>
      <c r="IF87" s="8"/>
      <c r="IG87" s="8"/>
      <c r="IH87" s="8"/>
      <c r="II87" s="8"/>
      <c r="IJ87" s="8"/>
      <c r="IK87" s="8"/>
      <c r="IL87" s="8"/>
      <c r="IM87" s="8"/>
      <c r="IN87" s="8"/>
      <c r="IO87" s="8"/>
      <c r="IP87" s="8"/>
      <c r="IQ87" s="8"/>
      <c r="IR87" s="8"/>
      <c r="IS87" s="8"/>
      <c r="IT87" s="8"/>
      <c r="IU87" s="8"/>
      <c r="IV87" s="8"/>
      <c r="IW87" s="8"/>
      <c r="IX87" s="8"/>
      <c r="IY87" s="8"/>
      <c r="IZ87" s="8"/>
      <c r="JA87" s="8"/>
      <c r="JB87" s="8"/>
      <c r="JC87" s="8"/>
      <c r="JD87" s="8"/>
      <c r="JE87" s="8"/>
      <c r="JF87" s="8"/>
      <c r="JG87" s="8"/>
      <c r="JH87" s="8"/>
      <c r="JI87" s="8"/>
      <c r="JJ87" s="8"/>
      <c r="JK87" s="8"/>
      <c r="JL87" s="8"/>
      <c r="JM87" s="8"/>
      <c r="JN87" s="8"/>
      <c r="JO87" s="8"/>
      <c r="JP87" s="8"/>
      <c r="JQ87" s="8"/>
      <c r="JR87" s="8"/>
      <c r="JS87" s="8"/>
      <c r="JT87" s="8"/>
      <c r="JU87" s="8"/>
      <c r="JV87" s="8"/>
      <c r="JW87" s="8"/>
      <c r="JX87" s="8"/>
      <c r="JY87" s="8"/>
      <c r="JZ87" s="8"/>
      <c r="KA87" s="8"/>
      <c r="KB87" s="8"/>
      <c r="KC87" s="8"/>
      <c r="KD87" s="8"/>
      <c r="KE87" s="8"/>
      <c r="KF87" s="8"/>
      <c r="KG87" s="8"/>
      <c r="KH87" s="8"/>
      <c r="KI87" s="8"/>
      <c r="KJ87" s="8"/>
      <c r="KK87" s="8"/>
      <c r="KL87" s="8"/>
      <c r="KM87" s="8"/>
      <c r="KN87" s="8"/>
      <c r="KO87" s="8"/>
      <c r="KP87" s="8"/>
      <c r="KQ87" s="8"/>
      <c r="KR87" s="8"/>
      <c r="KS87" s="8"/>
      <c r="KT87" s="8"/>
      <c r="KU87" s="8"/>
      <c r="KV87" s="8"/>
      <c r="KW87" s="8"/>
      <c r="KX87" s="8"/>
      <c r="KY87" s="8"/>
      <c r="KZ87" s="8"/>
      <c r="LA87" s="8"/>
      <c r="LB87" s="8"/>
      <c r="LC87" s="8"/>
      <c r="LD87" s="8"/>
      <c r="LE87" s="8"/>
      <c r="LF87" s="8"/>
      <c r="LG87" s="8"/>
      <c r="LH87" s="8"/>
      <c r="LI87" s="8"/>
      <c r="LJ87" s="8"/>
      <c r="LK87" s="8"/>
      <c r="LL87" s="8"/>
      <c r="LM87" s="8"/>
      <c r="LN87" s="8"/>
      <c r="LO87" s="8"/>
      <c r="LP87" s="8"/>
      <c r="LQ87" s="8"/>
      <c r="LR87" s="8"/>
      <c r="LS87" s="8"/>
      <c r="LT87" s="8"/>
      <c r="LU87" s="8"/>
      <c r="LV87" s="8"/>
      <c r="LW87" s="8"/>
      <c r="LX87" s="8"/>
      <c r="LY87" s="8"/>
      <c r="LZ87" s="8"/>
      <c r="MA87" s="8"/>
      <c r="MB87" s="8"/>
      <c r="MC87" s="8"/>
      <c r="MD87" s="8"/>
      <c r="ME87" s="8"/>
      <c r="MF87" s="8"/>
      <c r="MG87" s="8"/>
      <c r="MH87" s="8"/>
      <c r="MI87" s="8"/>
      <c r="MJ87" s="8"/>
      <c r="MK87" s="8"/>
      <c r="ML87" s="8"/>
      <c r="MM87" s="8"/>
      <c r="MN87" s="8"/>
      <c r="MO87" s="8"/>
      <c r="MP87" s="8"/>
      <c r="MQ87" s="8"/>
      <c r="MR87" s="8"/>
      <c r="MS87" s="8"/>
      <c r="MT87" s="8"/>
      <c r="MU87" s="8"/>
      <c r="MV87" s="8"/>
      <c r="MW87" s="8"/>
      <c r="MX87" s="8"/>
      <c r="MY87" s="8"/>
      <c r="MZ87" s="8"/>
      <c r="NA87" s="8"/>
      <c r="NB87" s="8"/>
      <c r="NC87" s="8"/>
      <c r="ND87" s="8"/>
      <c r="NE87" s="8"/>
      <c r="NF87" s="8"/>
      <c r="NG87" s="8"/>
      <c r="NH87" s="8"/>
      <c r="NI87" s="8"/>
      <c r="NJ87" s="8"/>
      <c r="NK87" s="8"/>
      <c r="NL87" s="8"/>
      <c r="NM87" s="8"/>
      <c r="NN87" s="8"/>
      <c r="NO87" s="8"/>
      <c r="NP87" s="8"/>
      <c r="NQ87" s="8"/>
      <c r="NR87" s="8"/>
      <c r="NS87" s="8"/>
      <c r="NT87" s="8"/>
      <c r="NU87" s="8"/>
      <c r="NV87" s="8"/>
      <c r="NW87" s="8"/>
      <c r="NX87" s="8"/>
      <c r="NY87" s="99"/>
      <c r="NZ87" s="99"/>
      <c r="OA87" s="100"/>
      <c r="OB87" s="8"/>
      <c r="OC87" s="8"/>
      <c r="OD87" s="8"/>
      <c r="OE87" s="8"/>
      <c r="OF87" s="98"/>
      <c r="OG87" s="8"/>
      <c r="OH87" s="8"/>
      <c r="OI87" s="8"/>
      <c r="OJ87" s="8"/>
      <c r="OK87" s="8"/>
      <c r="OL87" s="8"/>
      <c r="OM87" s="8"/>
      <c r="ON87" s="8"/>
      <c r="OO87" s="8"/>
      <c r="OP87" s="8"/>
      <c r="OQ87" s="8"/>
      <c r="OR87" s="8"/>
      <c r="OS87" s="8"/>
      <c r="OT87" s="8"/>
      <c r="OU87" s="8"/>
      <c r="OV87" s="8"/>
      <c r="OW87" s="8"/>
      <c r="OX87" s="8"/>
      <c r="OY87" s="8"/>
      <c r="OZ87" s="8"/>
      <c r="PA87" s="8"/>
      <c r="PB87" s="8"/>
      <c r="PC87" s="8"/>
      <c r="PD87" s="8"/>
      <c r="PE87" s="8"/>
      <c r="PF87" s="8"/>
      <c r="PG87" s="8"/>
      <c r="PH87" s="8"/>
      <c r="PI87" s="8"/>
      <c r="PJ87" s="8"/>
      <c r="PK87" s="8"/>
      <c r="PL87" s="8"/>
      <c r="PM87" s="8"/>
      <c r="PN87" s="202"/>
    </row>
    <row r="88" spans="1:430" ht="15.6">
      <c r="A88" s="56"/>
      <c r="D88" s="221" t="s">
        <v>112</v>
      </c>
      <c r="E88" s="222"/>
      <c r="F88" s="222"/>
      <c r="G88" s="222"/>
      <c r="H88" s="222"/>
      <c r="I88" s="222"/>
      <c r="J88" s="149" t="s">
        <v>44</v>
      </c>
      <c r="IA88" s="155"/>
      <c r="IB88" s="8"/>
      <c r="IC88" s="8"/>
      <c r="ID88" s="8"/>
      <c r="IE88" s="8"/>
      <c r="IF88" s="8"/>
      <c r="IG88" s="8"/>
      <c r="IH88" s="8"/>
      <c r="II88" s="8"/>
      <c r="IJ88" s="8"/>
      <c r="IK88" s="8"/>
      <c r="IL88" s="8"/>
      <c r="IM88" s="8"/>
      <c r="IN88" s="8"/>
      <c r="IO88" s="8"/>
      <c r="IP88" s="8"/>
      <c r="IQ88" s="8"/>
      <c r="IR88" s="8"/>
      <c r="IS88" s="8"/>
      <c r="IT88" s="8"/>
      <c r="IU88" s="8"/>
      <c r="IV88" s="8"/>
      <c r="IW88" s="8"/>
      <c r="IX88" s="8"/>
      <c r="IY88" s="8"/>
      <c r="IZ88" s="8"/>
      <c r="JA88" s="8"/>
      <c r="JB88" s="8"/>
      <c r="JC88" s="8"/>
      <c r="JD88" s="8"/>
      <c r="JE88" s="8"/>
      <c r="JF88" s="8"/>
      <c r="JG88" s="8"/>
      <c r="JH88" s="8"/>
      <c r="JI88" s="8"/>
      <c r="JJ88" s="8"/>
      <c r="JK88" s="8"/>
      <c r="JL88" s="8"/>
      <c r="JM88" s="8"/>
      <c r="JN88" s="8"/>
      <c r="JO88" s="8"/>
      <c r="JP88" s="8"/>
      <c r="JQ88" s="8"/>
      <c r="JR88" s="8"/>
      <c r="JS88" s="8"/>
      <c r="JT88" s="8"/>
      <c r="JU88" s="8"/>
      <c r="JV88" s="8"/>
      <c r="JW88" s="8"/>
      <c r="JX88" s="8"/>
      <c r="JY88" s="8"/>
      <c r="JZ88" s="8"/>
      <c r="KA88" s="8"/>
      <c r="KB88" s="8"/>
      <c r="KC88" s="8"/>
      <c r="KD88" s="8"/>
      <c r="KE88" s="8"/>
      <c r="KF88" s="8"/>
      <c r="KG88" s="8"/>
      <c r="KH88" s="8"/>
      <c r="KI88" s="8"/>
      <c r="KJ88" s="8"/>
      <c r="KK88" s="8"/>
      <c r="KL88" s="8"/>
      <c r="KM88" s="8"/>
      <c r="KN88" s="8"/>
      <c r="KO88" s="8"/>
      <c r="KP88" s="8"/>
      <c r="KQ88" s="8"/>
      <c r="KR88" s="8"/>
      <c r="KS88" s="8"/>
      <c r="KT88" s="8"/>
      <c r="KU88" s="8"/>
      <c r="KV88" s="8"/>
      <c r="KW88" s="8"/>
      <c r="KX88" s="8"/>
      <c r="KY88" s="8"/>
      <c r="KZ88" s="8"/>
      <c r="LA88" s="8"/>
      <c r="LB88" s="8"/>
      <c r="LC88" s="8"/>
      <c r="LD88" s="8"/>
      <c r="LE88" s="8"/>
      <c r="LF88" s="8"/>
      <c r="LG88" s="8"/>
      <c r="LH88" s="8"/>
      <c r="LI88" s="8"/>
      <c r="LJ88" s="8"/>
      <c r="LK88" s="8"/>
      <c r="LL88" s="8"/>
      <c r="LM88" s="8"/>
      <c r="LN88" s="8"/>
      <c r="LO88" s="8"/>
      <c r="LP88" s="8"/>
      <c r="LQ88" s="8"/>
      <c r="LR88" s="8"/>
      <c r="LS88" s="8"/>
      <c r="LT88" s="8"/>
      <c r="LU88" s="8"/>
      <c r="LV88" s="8"/>
      <c r="LW88" s="8"/>
      <c r="LX88" s="8"/>
      <c r="LY88" s="8"/>
      <c r="LZ88" s="8"/>
      <c r="MA88" s="8"/>
      <c r="MB88" s="8"/>
      <c r="MC88" s="8"/>
      <c r="MD88" s="8"/>
      <c r="ME88" s="8"/>
      <c r="MF88" s="8"/>
      <c r="MG88" s="8"/>
      <c r="MH88" s="8"/>
      <c r="MI88" s="8"/>
      <c r="MJ88" s="8"/>
      <c r="MK88" s="8"/>
      <c r="ML88" s="8"/>
      <c r="MM88" s="8"/>
      <c r="MN88" s="8"/>
      <c r="MO88" s="8"/>
      <c r="MP88" s="8"/>
      <c r="MQ88" s="8"/>
      <c r="MR88" s="8"/>
      <c r="MS88" s="8"/>
      <c r="MT88" s="8"/>
      <c r="MU88" s="8"/>
      <c r="MV88" s="8"/>
      <c r="MW88" s="8"/>
      <c r="MX88" s="8"/>
      <c r="MY88" s="8"/>
      <c r="MZ88" s="8"/>
      <c r="NA88" s="8"/>
      <c r="NB88" s="8"/>
      <c r="NC88" s="8"/>
      <c r="ND88" s="8"/>
      <c r="NE88" s="8"/>
      <c r="NF88" s="8"/>
      <c r="NG88" s="8"/>
      <c r="NH88" s="8"/>
      <c r="NI88" s="8"/>
      <c r="NJ88" s="8"/>
      <c r="NK88" s="99"/>
      <c r="NL88" s="99"/>
      <c r="NM88" s="99"/>
      <c r="NN88" s="99"/>
      <c r="NO88" s="99"/>
      <c r="NP88" s="8"/>
      <c r="NQ88" s="8"/>
      <c r="NR88" s="99"/>
      <c r="NS88" s="99"/>
      <c r="NT88" s="99"/>
      <c r="NU88" s="99"/>
      <c r="NV88" s="99"/>
      <c r="NW88" s="8"/>
      <c r="NX88" s="8"/>
      <c r="NY88" s="99"/>
      <c r="NZ88" s="100"/>
      <c r="OA88" s="8"/>
      <c r="OB88" s="8"/>
      <c r="OC88" s="8"/>
      <c r="OD88" s="8"/>
      <c r="OE88" s="8"/>
      <c r="OF88" s="98"/>
      <c r="OG88" s="8"/>
      <c r="OH88" s="8"/>
      <c r="OI88" s="8"/>
      <c r="OJ88" s="8"/>
      <c r="OK88" s="8"/>
      <c r="OL88" s="8"/>
      <c r="OM88" s="8"/>
      <c r="ON88" s="8"/>
      <c r="OO88" s="8"/>
      <c r="OP88" s="8"/>
      <c r="OQ88" s="8"/>
      <c r="OR88" s="8"/>
      <c r="OS88" s="8"/>
      <c r="OT88" s="8"/>
      <c r="OU88" s="8"/>
      <c r="OV88" s="8"/>
      <c r="OW88" s="8"/>
      <c r="OX88" s="8"/>
      <c r="OY88" s="8"/>
      <c r="OZ88" s="8"/>
      <c r="PA88" s="8"/>
      <c r="PB88" s="8"/>
      <c r="PC88" s="8"/>
      <c r="PD88" s="8"/>
      <c r="PE88" s="8"/>
      <c r="PF88" s="8"/>
      <c r="PG88" s="8"/>
      <c r="PH88" s="8"/>
      <c r="PI88" s="8"/>
      <c r="PJ88" s="8"/>
      <c r="PK88" s="8"/>
      <c r="PL88" s="8"/>
      <c r="PM88" s="8"/>
      <c r="PN88" s="202"/>
    </row>
    <row r="89" spans="1:430" ht="15.6">
      <c r="A89" s="56"/>
      <c r="D89" s="136" t="s">
        <v>113</v>
      </c>
      <c r="E89" s="136"/>
      <c r="F89" s="136"/>
      <c r="G89" s="136"/>
      <c r="H89" s="136"/>
      <c r="I89" s="136"/>
      <c r="J89" s="137" t="s">
        <v>31</v>
      </c>
      <c r="IA89" s="155"/>
      <c r="IB89" s="8"/>
      <c r="IC89" s="8"/>
      <c r="ID89" s="8"/>
      <c r="IE89" s="8"/>
      <c r="IF89" s="8"/>
      <c r="IG89" s="8"/>
      <c r="IH89" s="8"/>
      <c r="II89" s="8"/>
      <c r="IJ89" s="8"/>
      <c r="IK89" s="8"/>
      <c r="IL89" s="8"/>
      <c r="IM89" s="8"/>
      <c r="IN89" s="8"/>
      <c r="IO89" s="8"/>
      <c r="IP89" s="8"/>
      <c r="IQ89" s="8"/>
      <c r="IR89" s="8"/>
      <c r="IS89" s="8"/>
      <c r="IT89" s="8"/>
      <c r="IU89" s="8"/>
      <c r="IV89" s="8"/>
      <c r="IW89" s="8"/>
      <c r="IX89" s="8"/>
      <c r="IY89" s="8"/>
      <c r="IZ89" s="8"/>
      <c r="JA89" s="8"/>
      <c r="JB89" s="8"/>
      <c r="JC89" s="8"/>
      <c r="JD89" s="131"/>
      <c r="JE89" s="134"/>
      <c r="JF89" s="29"/>
      <c r="JG89" s="29"/>
      <c r="JH89" s="29"/>
      <c r="JI89" s="29"/>
      <c r="JJ89" s="29"/>
      <c r="JK89" s="29"/>
      <c r="JL89" s="29"/>
      <c r="JM89" s="29"/>
      <c r="JN89" s="8"/>
      <c r="JO89" s="8"/>
      <c r="JP89" s="8"/>
      <c r="JQ89" s="8"/>
      <c r="JR89" s="8"/>
      <c r="JS89" s="8"/>
      <c r="JT89" s="8"/>
      <c r="JU89" s="8"/>
      <c r="JV89" s="8"/>
      <c r="JW89" s="8"/>
      <c r="JX89" s="8"/>
      <c r="JY89" s="8"/>
      <c r="JZ89" s="8"/>
      <c r="KA89" s="8"/>
      <c r="KB89" s="8"/>
      <c r="KC89" s="8"/>
      <c r="KD89" s="8"/>
      <c r="KE89" s="8"/>
      <c r="KF89" s="8"/>
      <c r="KG89" s="8"/>
      <c r="KH89" s="8"/>
      <c r="KI89" s="8"/>
      <c r="KJ89" s="8"/>
      <c r="KK89" s="8"/>
      <c r="KL89" s="8"/>
      <c r="KM89" s="8"/>
      <c r="KN89" s="8"/>
      <c r="KO89" s="8"/>
      <c r="KP89" s="8"/>
      <c r="KQ89" s="8"/>
      <c r="KR89" s="8"/>
      <c r="KS89" s="8"/>
      <c r="KT89" s="8"/>
      <c r="KU89" s="8"/>
      <c r="KV89" s="8"/>
      <c r="KW89" s="8"/>
      <c r="KX89" s="8"/>
      <c r="KY89" s="8"/>
      <c r="KZ89" s="8"/>
      <c r="LA89" s="8"/>
      <c r="LB89" s="8"/>
      <c r="LC89" s="8"/>
      <c r="LD89" s="8"/>
      <c r="LE89" s="8"/>
      <c r="LF89" s="8"/>
      <c r="LG89" s="8"/>
      <c r="LH89" s="8"/>
      <c r="LI89" s="8"/>
      <c r="LJ89" s="8"/>
      <c r="LK89" s="8"/>
      <c r="LL89" s="8"/>
      <c r="LM89" s="8"/>
      <c r="LN89" s="8"/>
      <c r="LO89" s="8"/>
      <c r="LP89" s="8"/>
      <c r="LQ89" s="8"/>
      <c r="LR89" s="8"/>
      <c r="LS89" s="8"/>
      <c r="LT89" s="8"/>
      <c r="LU89" s="8"/>
      <c r="LV89" s="8"/>
      <c r="LW89" s="8"/>
      <c r="LX89" s="8"/>
      <c r="LY89" s="8"/>
      <c r="LZ89" s="8"/>
      <c r="MA89" s="8"/>
      <c r="MB89" s="8"/>
      <c r="MC89" s="8"/>
      <c r="MD89" s="8"/>
      <c r="ME89" s="8"/>
      <c r="MF89" s="8"/>
      <c r="MG89" s="8"/>
      <c r="MH89" s="8"/>
      <c r="MI89" s="8"/>
      <c r="MJ89" s="8"/>
      <c r="MK89" s="8"/>
      <c r="ML89" s="8"/>
      <c r="MM89" s="8"/>
      <c r="MN89" s="8"/>
      <c r="MO89" s="8"/>
      <c r="MP89" s="8"/>
      <c r="MQ89" s="8"/>
      <c r="MR89" s="8"/>
      <c r="MS89" s="8"/>
      <c r="MT89" s="8"/>
      <c r="MU89" s="8"/>
      <c r="MV89" s="8"/>
      <c r="MW89" s="8"/>
      <c r="MX89" s="8"/>
      <c r="MY89" s="8"/>
      <c r="MZ89" s="8"/>
      <c r="NA89" s="8"/>
      <c r="NB89" s="8"/>
      <c r="NC89" s="8"/>
      <c r="ND89" s="8"/>
      <c r="NE89" s="8"/>
      <c r="NF89" s="8"/>
      <c r="NG89" s="8"/>
      <c r="NH89" s="8"/>
      <c r="NI89" s="8"/>
      <c r="NJ89" s="8"/>
      <c r="NK89" s="8"/>
      <c r="NL89" s="8"/>
      <c r="NM89" s="8"/>
      <c r="NN89" s="8"/>
      <c r="NO89" s="8"/>
      <c r="NP89" s="8"/>
      <c r="NQ89" s="8"/>
      <c r="NR89" s="8"/>
      <c r="NS89" s="8"/>
      <c r="NT89" s="8"/>
      <c r="NU89" s="8"/>
      <c r="NV89" s="8"/>
      <c r="NW89" s="8"/>
      <c r="NX89" s="8"/>
      <c r="NY89" s="99"/>
      <c r="NZ89" s="99"/>
      <c r="OA89" s="99"/>
      <c r="OB89" s="100"/>
      <c r="OC89" s="8"/>
      <c r="OD89" s="8"/>
      <c r="OE89" s="8"/>
      <c r="OF89" s="98"/>
      <c r="OG89" s="8"/>
      <c r="OH89" s="8"/>
      <c r="OI89" s="8"/>
      <c r="OJ89" s="8"/>
      <c r="OK89" s="8"/>
      <c r="OL89" s="8"/>
      <c r="OM89" s="8"/>
      <c r="ON89" s="8"/>
      <c r="OO89" s="8"/>
      <c r="OP89" s="8"/>
      <c r="OQ89" s="8"/>
      <c r="OR89" s="8"/>
      <c r="OS89" s="8"/>
      <c r="OT89" s="8"/>
      <c r="OU89" s="8"/>
      <c r="OV89" s="8"/>
      <c r="OW89" s="8"/>
      <c r="OX89" s="8"/>
      <c r="OY89" s="8"/>
      <c r="OZ89" s="8"/>
      <c r="PA89" s="8"/>
      <c r="PB89" s="8"/>
      <c r="PC89" s="8"/>
      <c r="PD89" s="8"/>
      <c r="PE89" s="8"/>
      <c r="PF89" s="8"/>
      <c r="PG89" s="8"/>
      <c r="PH89" s="8"/>
      <c r="PI89" s="8"/>
      <c r="PJ89" s="8"/>
      <c r="PK89" s="8"/>
      <c r="PL89" s="8"/>
      <c r="PM89" s="8"/>
      <c r="PN89" s="202"/>
    </row>
    <row r="90" spans="1:430" ht="15.6">
      <c r="A90" s="56"/>
      <c r="D90" s="223" t="s">
        <v>114</v>
      </c>
      <c r="E90" s="224"/>
      <c r="F90" s="224"/>
      <c r="G90" s="224"/>
      <c r="H90" s="224"/>
      <c r="I90" s="135"/>
      <c r="J90" s="157" t="s">
        <v>57</v>
      </c>
      <c r="IA90" s="8"/>
      <c r="IB90" s="8"/>
      <c r="IC90" s="8"/>
      <c r="ID90" s="8"/>
      <c r="IE90" s="8"/>
      <c r="IF90" s="8"/>
      <c r="IG90" s="8"/>
      <c r="IH90" s="8"/>
      <c r="II90" s="8"/>
      <c r="IJ90" s="8"/>
      <c r="IK90" s="8"/>
      <c r="IL90" s="8"/>
      <c r="IM90" s="8"/>
      <c r="IN90" s="8"/>
      <c r="IO90" s="8"/>
      <c r="IP90" s="8"/>
      <c r="IQ90" s="8"/>
      <c r="IR90" s="8"/>
      <c r="IS90" s="8"/>
      <c r="IT90" s="8"/>
      <c r="IU90" s="8"/>
      <c r="IV90" s="8"/>
      <c r="IW90" s="8"/>
      <c r="IX90" s="8"/>
      <c r="IY90" s="8"/>
      <c r="IZ90" s="8"/>
      <c r="JA90" s="8"/>
      <c r="JB90" s="8"/>
      <c r="JC90" s="8"/>
      <c r="JD90" s="8"/>
      <c r="JE90" s="8"/>
      <c r="JF90" s="8"/>
      <c r="JG90" s="8"/>
      <c r="JH90" s="8"/>
      <c r="JI90" s="8"/>
      <c r="JJ90" s="8"/>
      <c r="JK90" s="8"/>
      <c r="JL90" s="8"/>
      <c r="JM90" s="8"/>
      <c r="JN90" s="8"/>
      <c r="JO90" s="8"/>
      <c r="JP90" s="8"/>
      <c r="JQ90" s="8"/>
      <c r="JR90" s="8"/>
      <c r="JS90" s="8"/>
      <c r="JT90" s="8"/>
      <c r="JU90" s="8"/>
      <c r="JV90" s="8"/>
      <c r="JW90" s="8"/>
      <c r="JX90" s="8"/>
      <c r="JY90" s="8"/>
      <c r="JZ90" s="8"/>
      <c r="KA90" s="8"/>
      <c r="KB90" s="8"/>
      <c r="KC90" s="8"/>
      <c r="KD90" s="8"/>
      <c r="KE90" s="8"/>
      <c r="KF90" s="8"/>
      <c r="KG90" s="8"/>
      <c r="KH90" s="8"/>
      <c r="KI90" s="8"/>
      <c r="KJ90" s="8"/>
      <c r="KK90" s="8"/>
      <c r="KL90" s="8"/>
      <c r="KM90" s="8"/>
      <c r="KN90" s="8"/>
      <c r="KO90" s="8"/>
      <c r="KP90" s="8"/>
      <c r="KQ90" s="8"/>
      <c r="KR90" s="8"/>
      <c r="KS90" s="8"/>
      <c r="KT90" s="8"/>
      <c r="KU90" s="8"/>
      <c r="KV90" s="8"/>
      <c r="KW90" s="8"/>
      <c r="KX90" s="8"/>
      <c r="KY90" s="8"/>
      <c r="KZ90" s="8"/>
      <c r="LA90" s="8"/>
      <c r="LB90" s="8"/>
      <c r="LC90" s="8"/>
      <c r="LD90" s="8"/>
      <c r="LE90" s="8"/>
      <c r="LF90" s="8"/>
      <c r="LG90" s="8"/>
      <c r="LH90" s="8"/>
      <c r="LI90" s="8"/>
      <c r="LJ90" s="8"/>
      <c r="LK90" s="8"/>
      <c r="LL90" s="8"/>
      <c r="LM90" s="8"/>
      <c r="LN90" s="99"/>
      <c r="LO90" s="99"/>
      <c r="LP90" s="99"/>
      <c r="LQ90" s="99"/>
      <c r="LR90" s="99"/>
      <c r="LS90" s="8"/>
      <c r="LT90" s="8"/>
      <c r="LU90" s="99"/>
      <c r="LV90" s="99"/>
      <c r="LW90" s="99"/>
      <c r="LX90" s="99"/>
      <c r="LY90" s="99"/>
      <c r="LZ90" s="8"/>
      <c r="MA90" s="8"/>
      <c r="MB90" s="99"/>
      <c r="MC90" s="99"/>
      <c r="MD90" s="99"/>
      <c r="ME90" s="99"/>
      <c r="MF90" s="99"/>
      <c r="MG90" s="8"/>
      <c r="MH90" s="8"/>
      <c r="MI90" s="99"/>
      <c r="MJ90" s="99"/>
      <c r="MK90" s="99"/>
      <c r="ML90" s="99"/>
      <c r="MM90" s="99"/>
      <c r="MN90" s="8"/>
      <c r="MO90" s="8"/>
      <c r="MP90" s="99"/>
      <c r="MQ90" s="99"/>
      <c r="MR90" s="99"/>
      <c r="MS90" s="99"/>
      <c r="MT90" s="99"/>
      <c r="MU90" s="8"/>
      <c r="MV90" s="8"/>
      <c r="MW90" s="99"/>
      <c r="MX90" s="99"/>
      <c r="MY90" s="99"/>
      <c r="MZ90" s="99"/>
      <c r="NA90" s="99"/>
      <c r="NB90" s="8"/>
      <c r="NC90" s="8"/>
      <c r="ND90" s="99"/>
      <c r="NE90" s="99"/>
      <c r="NF90" s="99"/>
      <c r="NG90" s="99"/>
      <c r="NH90" s="99"/>
      <c r="NI90" s="8"/>
      <c r="NJ90" s="8"/>
      <c r="NK90" s="99"/>
      <c r="NL90" s="99"/>
      <c r="NM90" s="99"/>
      <c r="NN90" s="99"/>
      <c r="NO90" s="99"/>
      <c r="NP90" s="8"/>
      <c r="NQ90" s="8"/>
      <c r="NR90" s="99"/>
      <c r="NS90" s="99"/>
      <c r="NT90" s="99"/>
      <c r="NU90" s="99"/>
      <c r="NV90" s="99"/>
      <c r="NW90" s="8"/>
      <c r="NX90" s="8"/>
      <c r="NY90" s="99"/>
      <c r="NZ90" s="99"/>
      <c r="OA90" s="99"/>
      <c r="OB90" s="99"/>
      <c r="OC90" s="99"/>
      <c r="OD90" s="8"/>
      <c r="OE90" s="8"/>
      <c r="OF90" s="98"/>
      <c r="OG90" s="8"/>
      <c r="OH90" s="8"/>
      <c r="OI90" s="8"/>
      <c r="OJ90" s="8"/>
      <c r="OK90" s="8"/>
      <c r="OL90" s="8"/>
      <c r="OM90" s="8"/>
      <c r="ON90" s="8"/>
      <c r="OO90" s="8"/>
      <c r="OP90" s="8"/>
      <c r="OQ90" s="8"/>
      <c r="OR90" s="8"/>
      <c r="OS90" s="8"/>
      <c r="OT90" s="8"/>
      <c r="OU90" s="8"/>
      <c r="OV90" s="8"/>
      <c r="OW90" s="8"/>
      <c r="OX90" s="8"/>
      <c r="OY90" s="8"/>
      <c r="OZ90" s="8"/>
      <c r="PA90" s="8"/>
      <c r="PB90" s="8"/>
      <c r="PC90" s="8"/>
      <c r="PD90" s="8"/>
      <c r="PE90" s="8"/>
      <c r="PF90" s="8"/>
      <c r="PG90" s="8"/>
      <c r="PH90" s="8"/>
      <c r="PI90" s="8"/>
      <c r="PJ90" s="8"/>
      <c r="PK90" s="8"/>
      <c r="PL90" s="8"/>
      <c r="PM90" s="8"/>
      <c r="PN90" s="202"/>
    </row>
    <row r="91" spans="1:430" ht="17.45">
      <c r="A91" s="56"/>
      <c r="D91" s="164"/>
      <c r="E91" s="165" t="s">
        <v>115</v>
      </c>
      <c r="F91" s="166"/>
      <c r="G91" s="167"/>
      <c r="H91" s="168"/>
      <c r="I91" s="169"/>
      <c r="J91" s="170"/>
      <c r="K91" s="171"/>
      <c r="L91" s="172"/>
      <c r="M91" s="172"/>
      <c r="N91" s="172"/>
      <c r="O91" s="172"/>
      <c r="P91" s="172"/>
      <c r="Q91" s="172"/>
      <c r="R91" s="172"/>
      <c r="S91" s="172"/>
      <c r="T91" s="172"/>
      <c r="U91" s="172"/>
      <c r="V91" s="172"/>
      <c r="W91" s="172"/>
      <c r="X91" s="172"/>
      <c r="Y91" s="172"/>
      <c r="Z91" s="172"/>
      <c r="AA91" s="172"/>
      <c r="AB91" s="172"/>
      <c r="AC91" s="172"/>
      <c r="AD91" s="172"/>
      <c r="AE91" s="172"/>
      <c r="AF91" s="172"/>
      <c r="AG91" s="172"/>
      <c r="AH91" s="172"/>
      <c r="AI91" s="172"/>
      <c r="AJ91" s="172"/>
      <c r="AK91" s="172"/>
      <c r="AL91" s="172"/>
      <c r="AM91" s="172"/>
      <c r="AN91" s="172"/>
      <c r="AO91" s="172"/>
      <c r="AP91" s="172"/>
      <c r="AQ91" s="172"/>
      <c r="AR91" s="172"/>
      <c r="AS91" s="172"/>
      <c r="AT91" s="172"/>
      <c r="AU91" s="172"/>
      <c r="AV91" s="172"/>
      <c r="AW91" s="172"/>
      <c r="AX91" s="172"/>
      <c r="AY91" s="172"/>
      <c r="AZ91" s="172"/>
      <c r="BA91" s="172"/>
      <c r="BB91" s="172"/>
      <c r="BC91" s="172"/>
      <c r="BD91" s="172"/>
      <c r="BE91" s="172"/>
      <c r="BF91" s="172"/>
      <c r="BG91" s="172"/>
      <c r="BH91" s="172"/>
      <c r="BI91" s="172"/>
      <c r="BJ91" s="172"/>
      <c r="BK91" s="172"/>
      <c r="BL91" s="172"/>
      <c r="BM91" s="172"/>
      <c r="BN91" s="172"/>
      <c r="BO91" s="172"/>
      <c r="BP91" s="172"/>
      <c r="BQ91" s="172"/>
      <c r="BR91" s="172"/>
      <c r="BS91" s="172"/>
      <c r="BT91" s="172"/>
      <c r="BU91" s="172"/>
      <c r="BV91" s="172"/>
      <c r="BW91" s="172"/>
      <c r="BX91" s="172"/>
      <c r="BY91" s="172"/>
      <c r="BZ91" s="172"/>
      <c r="CA91" s="172"/>
      <c r="CB91" s="172"/>
      <c r="CC91" s="172"/>
      <c r="CD91" s="172"/>
      <c r="CE91" s="172"/>
      <c r="CF91" s="172"/>
      <c r="CG91" s="172"/>
      <c r="CH91" s="172"/>
      <c r="CI91" s="172"/>
      <c r="CJ91" s="172"/>
      <c r="CK91" s="172"/>
      <c r="CL91" s="172"/>
      <c r="CM91" s="172"/>
      <c r="CN91" s="172"/>
      <c r="CO91" s="172"/>
      <c r="CP91" s="172"/>
      <c r="CQ91" s="172"/>
      <c r="CR91" s="172"/>
      <c r="CS91" s="172"/>
      <c r="CT91" s="172"/>
      <c r="CU91" s="172"/>
      <c r="CV91" s="172"/>
      <c r="CW91" s="172"/>
      <c r="CX91" s="172"/>
      <c r="CY91" s="172"/>
      <c r="CZ91" s="172"/>
      <c r="DA91" s="172"/>
      <c r="DB91" s="172"/>
      <c r="DC91" s="172"/>
      <c r="DD91" s="172"/>
      <c r="DE91" s="172"/>
      <c r="DF91" s="172"/>
      <c r="DG91" s="172"/>
      <c r="DH91" s="172"/>
      <c r="DI91" s="172"/>
      <c r="DJ91" s="172"/>
      <c r="DK91" s="172"/>
      <c r="DL91" s="172"/>
      <c r="DM91" s="172"/>
      <c r="DN91" s="172"/>
      <c r="DO91" s="172"/>
      <c r="DP91" s="172"/>
      <c r="DQ91" s="172"/>
      <c r="DR91" s="172"/>
      <c r="DS91" s="172"/>
      <c r="DT91" s="172"/>
      <c r="DU91" s="172"/>
      <c r="DV91" s="172"/>
      <c r="DW91" s="172"/>
      <c r="DX91" s="172"/>
      <c r="DY91" s="172"/>
      <c r="DZ91" s="172"/>
      <c r="EA91" s="172"/>
      <c r="EB91" s="172"/>
      <c r="EC91" s="172"/>
      <c r="ED91" s="172"/>
      <c r="EE91" s="172"/>
      <c r="EF91" s="172"/>
      <c r="EG91" s="172"/>
      <c r="EH91" s="172"/>
      <c r="EI91" s="172"/>
      <c r="EJ91" s="172"/>
      <c r="EK91" s="172"/>
      <c r="EL91" s="172"/>
      <c r="EM91" s="172"/>
      <c r="EN91" s="172"/>
      <c r="EO91" s="172"/>
      <c r="EP91" s="172"/>
      <c r="EQ91" s="172"/>
      <c r="ER91" s="172"/>
      <c r="ES91" s="172"/>
      <c r="ET91" s="172"/>
      <c r="EU91" s="172"/>
      <c r="EV91" s="172"/>
      <c r="EW91" s="172"/>
      <c r="EX91" s="172"/>
      <c r="EY91" s="172"/>
      <c r="EZ91" s="172"/>
      <c r="FA91" s="172"/>
      <c r="FB91" s="172"/>
      <c r="FC91" s="172"/>
      <c r="FD91" s="172"/>
      <c r="FE91" s="172"/>
      <c r="FF91" s="172"/>
      <c r="FG91" s="172"/>
      <c r="FH91" s="172"/>
      <c r="FI91" s="172"/>
      <c r="FJ91" s="172"/>
      <c r="FK91" s="172"/>
      <c r="FL91" s="172"/>
      <c r="FM91" s="172"/>
      <c r="FN91" s="172"/>
      <c r="FO91" s="172"/>
      <c r="FP91" s="172"/>
      <c r="FQ91" s="172"/>
      <c r="FR91" s="172"/>
      <c r="FS91" s="172"/>
      <c r="FT91" s="172"/>
      <c r="FU91" s="172"/>
      <c r="FV91" s="172"/>
      <c r="FW91" s="172"/>
      <c r="FX91" s="172"/>
      <c r="FY91" s="172"/>
      <c r="FZ91" s="172"/>
      <c r="GA91" s="172"/>
      <c r="GB91" s="172"/>
      <c r="GC91" s="172"/>
      <c r="GD91" s="172"/>
      <c r="GE91" s="172"/>
      <c r="GF91" s="172"/>
      <c r="GG91" s="172"/>
      <c r="GH91" s="172"/>
      <c r="GI91" s="172"/>
      <c r="GJ91" s="172"/>
      <c r="GK91" s="172"/>
      <c r="GL91" s="172"/>
      <c r="GM91" s="172"/>
      <c r="GN91" s="172"/>
      <c r="GO91" s="172"/>
      <c r="GP91" s="172"/>
      <c r="GQ91" s="172"/>
      <c r="GR91" s="172"/>
      <c r="GS91" s="172"/>
      <c r="GT91" s="172"/>
      <c r="GU91" s="172"/>
      <c r="GV91" s="172"/>
      <c r="GW91" s="172"/>
      <c r="GX91" s="172"/>
      <c r="GY91" s="172"/>
      <c r="GZ91" s="172"/>
      <c r="HA91" s="172"/>
      <c r="HB91" s="172"/>
      <c r="HC91" s="172"/>
      <c r="HD91" s="172"/>
      <c r="HE91" s="172"/>
      <c r="HF91" s="172"/>
      <c r="HG91" s="172"/>
      <c r="HH91" s="172"/>
      <c r="HI91" s="172"/>
      <c r="HJ91" s="172"/>
      <c r="HK91" s="172"/>
      <c r="HL91" s="172"/>
      <c r="HM91" s="172"/>
      <c r="HN91" s="172"/>
      <c r="HO91" s="172"/>
      <c r="HP91" s="172"/>
      <c r="HQ91" s="172"/>
      <c r="HR91" s="172"/>
      <c r="HS91" s="172"/>
      <c r="HT91" s="172"/>
      <c r="HU91" s="172"/>
      <c r="HV91" s="172"/>
      <c r="HW91" s="172"/>
      <c r="HX91" s="172"/>
      <c r="HY91" s="172"/>
      <c r="HZ91" s="172"/>
      <c r="IA91" s="172"/>
      <c r="IB91" s="172"/>
      <c r="IC91" s="172"/>
      <c r="ID91" s="172"/>
      <c r="IE91" s="172"/>
      <c r="IF91" s="172"/>
      <c r="IG91" s="172"/>
      <c r="IH91" s="172"/>
      <c r="II91" s="172"/>
      <c r="IJ91" s="172"/>
      <c r="IK91" s="172"/>
      <c r="IL91" s="172"/>
      <c r="IM91" s="172"/>
      <c r="IN91" s="172"/>
      <c r="IO91" s="172"/>
      <c r="IP91" s="172"/>
      <c r="IQ91" s="172"/>
      <c r="IR91" s="172"/>
      <c r="IS91" s="172"/>
      <c r="IT91" s="172"/>
      <c r="IU91" s="172"/>
      <c r="IV91" s="172"/>
      <c r="IW91" s="172"/>
      <c r="IX91" s="172"/>
      <c r="IY91" s="172"/>
      <c r="IZ91" s="172"/>
      <c r="JA91" s="172"/>
      <c r="JB91" s="172"/>
      <c r="JC91" s="172"/>
      <c r="JD91" s="172"/>
      <c r="JE91" s="172"/>
      <c r="JF91" s="172"/>
      <c r="JG91" s="172"/>
      <c r="JH91" s="172"/>
      <c r="JI91" s="172"/>
      <c r="JJ91" s="172"/>
      <c r="JK91" s="172"/>
      <c r="JL91" s="172"/>
      <c r="JM91" s="172"/>
      <c r="JN91" s="172"/>
      <c r="JO91" s="172"/>
      <c r="JP91" s="172"/>
      <c r="JQ91" s="172"/>
      <c r="JR91" s="172"/>
      <c r="JS91" s="172"/>
      <c r="JT91" s="172"/>
      <c r="JU91" s="172"/>
      <c r="JV91" s="172"/>
      <c r="JW91" s="172"/>
      <c r="JX91" s="172"/>
      <c r="JY91" s="172"/>
      <c r="JZ91" s="172"/>
      <c r="KA91" s="172"/>
      <c r="KB91" s="172"/>
      <c r="KC91" s="172"/>
      <c r="KD91" s="172"/>
      <c r="KE91" s="172"/>
      <c r="KF91" s="172"/>
      <c r="KG91" s="172"/>
      <c r="KH91" s="172"/>
      <c r="KI91" s="172"/>
      <c r="KJ91" s="172"/>
      <c r="KK91" s="172"/>
      <c r="KL91" s="172"/>
      <c r="KM91" s="172"/>
      <c r="KN91" s="172"/>
      <c r="KO91" s="172"/>
      <c r="KP91" s="172"/>
      <c r="KQ91" s="172"/>
      <c r="KR91" s="172"/>
      <c r="KS91" s="172"/>
      <c r="KT91" s="172"/>
      <c r="KU91" s="172"/>
      <c r="KV91" s="172"/>
      <c r="KW91" s="172"/>
      <c r="KX91" s="172"/>
      <c r="KY91" s="172"/>
      <c r="KZ91" s="172"/>
      <c r="LA91" s="172"/>
      <c r="LB91" s="172"/>
      <c r="LC91" s="172"/>
      <c r="LD91" s="172"/>
      <c r="LE91" s="172"/>
      <c r="LF91" s="172"/>
      <c r="LG91" s="172"/>
      <c r="LH91" s="172"/>
      <c r="LI91" s="172"/>
      <c r="LJ91" s="172"/>
      <c r="LK91" s="172"/>
      <c r="LL91" s="172"/>
      <c r="LM91" s="172"/>
      <c r="LN91" s="172"/>
      <c r="LO91" s="172"/>
      <c r="LP91" s="172"/>
      <c r="LQ91" s="172"/>
      <c r="LR91" s="172"/>
      <c r="LS91" s="172"/>
      <c r="LT91" s="172"/>
      <c r="LU91" s="172"/>
      <c r="LV91" s="172"/>
      <c r="LW91" s="172"/>
      <c r="LX91" s="172"/>
      <c r="LY91" s="172"/>
      <c r="LZ91" s="172"/>
      <c r="MA91" s="172"/>
      <c r="MB91" s="172"/>
      <c r="MC91" s="172"/>
      <c r="MD91" s="172"/>
      <c r="ME91" s="172"/>
      <c r="MF91" s="172"/>
      <c r="MG91" s="172"/>
      <c r="MH91" s="172"/>
      <c r="MI91" s="172"/>
      <c r="MJ91" s="172"/>
      <c r="MK91" s="172"/>
      <c r="ML91" s="172"/>
      <c r="MM91" s="172"/>
      <c r="MN91" s="172"/>
      <c r="MO91" s="172"/>
      <c r="MP91" s="172"/>
      <c r="MQ91" s="172"/>
      <c r="MR91" s="172"/>
      <c r="MS91" s="172"/>
      <c r="MT91" s="172"/>
      <c r="MU91" s="172"/>
      <c r="MV91" s="172"/>
      <c r="MW91" s="172"/>
      <c r="MX91" s="172"/>
      <c r="MY91" s="172"/>
      <c r="MZ91" s="172"/>
      <c r="NA91" s="172"/>
      <c r="NB91" s="172"/>
      <c r="NC91" s="172"/>
      <c r="ND91" s="172"/>
      <c r="NE91" s="172"/>
      <c r="NF91" s="172"/>
      <c r="NG91" s="172"/>
      <c r="NH91" s="172"/>
      <c r="NI91" s="172"/>
      <c r="NJ91" s="172"/>
      <c r="NK91" s="172"/>
      <c r="NL91" s="172"/>
      <c r="NM91" s="172"/>
      <c r="NN91" s="172"/>
      <c r="NO91" s="172"/>
      <c r="NP91" s="172"/>
      <c r="NQ91" s="172"/>
      <c r="NR91" s="172"/>
      <c r="NS91" s="172"/>
      <c r="NT91" s="172"/>
      <c r="NU91" s="172"/>
      <c r="NV91" s="172"/>
      <c r="NW91" s="172"/>
      <c r="NX91" s="172"/>
      <c r="NY91" s="172"/>
      <c r="NZ91" s="172"/>
      <c r="OA91" s="172"/>
      <c r="OB91" s="172"/>
      <c r="OC91" s="172"/>
      <c r="OD91" s="172"/>
      <c r="OE91" s="172"/>
      <c r="OF91" s="172"/>
      <c r="OG91" s="172"/>
      <c r="OH91" s="172"/>
      <c r="OI91" s="172"/>
      <c r="OJ91" s="172"/>
      <c r="OK91" s="172"/>
      <c r="OL91" s="172"/>
      <c r="OM91" s="172"/>
      <c r="ON91" s="172"/>
      <c r="OO91" s="172"/>
      <c r="OP91" s="172"/>
      <c r="OQ91" s="172"/>
      <c r="OR91" s="172"/>
      <c r="OS91" s="172"/>
      <c r="OT91" s="172"/>
      <c r="OU91" s="172"/>
      <c r="OV91" s="172"/>
      <c r="OW91" s="172"/>
      <c r="OX91" s="172"/>
      <c r="OY91" s="172"/>
      <c r="OZ91" s="173"/>
      <c r="PA91" s="172"/>
      <c r="PB91" s="172"/>
      <c r="PC91" s="172"/>
      <c r="PD91" s="172"/>
      <c r="PE91" s="172"/>
      <c r="PF91" s="172"/>
      <c r="PG91" s="173"/>
      <c r="PH91" s="172"/>
      <c r="PI91" s="172"/>
      <c r="PJ91" s="172"/>
      <c r="PK91" s="172"/>
      <c r="PL91" s="172"/>
      <c r="PM91" s="184"/>
      <c r="PN91" s="208"/>
    </row>
    <row r="92" spans="1:430" ht="15.6">
      <c r="A92" s="56"/>
      <c r="D92" s="216" t="s">
        <v>116</v>
      </c>
      <c r="E92" s="217"/>
      <c r="F92" s="217"/>
      <c r="G92" s="217"/>
      <c r="H92" s="217"/>
      <c r="I92" s="135"/>
      <c r="J92" s="150" t="s">
        <v>117</v>
      </c>
      <c r="IA92" s="8"/>
      <c r="IB92" s="8"/>
      <c r="IC92" s="8"/>
      <c r="ID92" s="8"/>
      <c r="IE92" s="8"/>
      <c r="IF92" s="8"/>
      <c r="IG92" s="8"/>
      <c r="IH92" s="8"/>
      <c r="II92" s="8"/>
      <c r="IJ92" s="8"/>
      <c r="IK92" s="8"/>
      <c r="IL92" s="8"/>
      <c r="IM92" s="8"/>
      <c r="IN92" s="8"/>
      <c r="IO92" s="8"/>
      <c r="IP92" s="8"/>
      <c r="IQ92" s="8"/>
      <c r="IR92" s="8"/>
      <c r="IS92" s="8"/>
      <c r="IT92" s="8"/>
      <c r="IU92" s="8"/>
      <c r="IV92" s="8"/>
      <c r="IW92" s="8"/>
      <c r="IX92" s="8"/>
      <c r="IY92" s="8"/>
      <c r="IZ92" s="8"/>
      <c r="JA92" s="8"/>
      <c r="JB92" s="8"/>
      <c r="JC92" s="8"/>
      <c r="JD92" s="8"/>
      <c r="JE92" s="8"/>
      <c r="JF92" s="8"/>
      <c r="JG92" s="8"/>
      <c r="JH92" s="8"/>
      <c r="JI92" s="8"/>
      <c r="JJ92" s="8"/>
      <c r="JK92" s="8"/>
      <c r="JL92" s="8"/>
      <c r="JM92" s="8"/>
      <c r="JN92" s="8"/>
      <c r="JO92" s="8"/>
      <c r="JP92" s="8"/>
      <c r="JQ92" s="8"/>
      <c r="JR92" s="8"/>
      <c r="JS92" s="8"/>
      <c r="JT92" s="8"/>
      <c r="JU92" s="8"/>
      <c r="JV92" s="8"/>
      <c r="JW92" s="8"/>
      <c r="JX92" s="8"/>
      <c r="JY92" s="8"/>
      <c r="JZ92" s="8"/>
      <c r="KA92" s="8"/>
      <c r="KB92" s="8"/>
      <c r="KC92" s="8"/>
      <c r="KD92" s="8"/>
      <c r="KE92" s="8"/>
      <c r="KF92" s="8"/>
      <c r="KG92" s="8"/>
      <c r="KH92" s="8"/>
      <c r="KI92" s="8"/>
      <c r="KJ92" s="8"/>
      <c r="KK92" s="8"/>
      <c r="KL92" s="8"/>
      <c r="KM92" s="8"/>
      <c r="KN92" s="8"/>
      <c r="KO92" s="8"/>
      <c r="KP92" s="8"/>
      <c r="KQ92" s="8"/>
      <c r="KR92" s="8"/>
      <c r="KS92" s="8"/>
      <c r="KT92" s="8"/>
      <c r="KU92" s="8"/>
      <c r="KV92" s="8"/>
      <c r="KW92" s="8"/>
      <c r="KX92" s="8"/>
      <c r="KY92" s="8"/>
      <c r="KZ92" s="8"/>
      <c r="LA92" s="8"/>
      <c r="LB92" s="8"/>
      <c r="LC92" s="8"/>
      <c r="LD92" s="8"/>
      <c r="LE92" s="8"/>
      <c r="LF92" s="8"/>
      <c r="LG92" s="8"/>
      <c r="LH92" s="8"/>
      <c r="LI92" s="8"/>
      <c r="LJ92" s="8"/>
      <c r="LK92" s="8"/>
      <c r="LL92" s="8"/>
      <c r="LM92" s="8"/>
      <c r="LN92" s="8"/>
      <c r="LO92" s="8"/>
      <c r="LP92" s="8"/>
      <c r="LQ92" s="8"/>
      <c r="LR92" s="8"/>
      <c r="LS92" s="8"/>
      <c r="LT92" s="8"/>
      <c r="LU92" s="8"/>
      <c r="LV92" s="8"/>
      <c r="LW92" s="8"/>
      <c r="LX92" s="8"/>
      <c r="LY92" s="8"/>
      <c r="LZ92" s="8"/>
      <c r="MA92" s="8"/>
      <c r="MB92" s="8"/>
      <c r="MC92" s="8"/>
      <c r="MD92" s="8"/>
      <c r="ME92" s="8"/>
      <c r="MF92" s="8"/>
      <c r="MG92" s="8"/>
      <c r="MH92" s="8"/>
      <c r="MI92" s="8"/>
      <c r="MJ92" s="8"/>
      <c r="MK92" s="8"/>
      <c r="ML92" s="8"/>
      <c r="MM92" s="8"/>
      <c r="MN92" s="8"/>
      <c r="MO92" s="8"/>
      <c r="MP92" s="8"/>
      <c r="MQ92" s="8"/>
      <c r="MR92" s="8"/>
      <c r="MS92" s="8"/>
      <c r="MT92" s="8"/>
      <c r="MU92" s="8"/>
      <c r="MV92" s="8"/>
      <c r="MW92" s="8"/>
      <c r="MX92" s="8"/>
      <c r="MY92" s="8"/>
      <c r="MZ92" s="8"/>
      <c r="NA92" s="8"/>
      <c r="NB92" s="8"/>
      <c r="NC92" s="8"/>
      <c r="ND92" s="8"/>
      <c r="NE92" s="8"/>
      <c r="NF92" s="8"/>
      <c r="NG92" s="8"/>
      <c r="NH92" s="8"/>
      <c r="NI92" s="8"/>
      <c r="NJ92" s="8"/>
      <c r="NK92" s="8"/>
      <c r="NL92" s="8"/>
      <c r="NM92" s="8"/>
      <c r="NN92" s="8"/>
      <c r="NO92" s="8"/>
      <c r="NP92" s="8"/>
      <c r="NQ92" s="8"/>
      <c r="NR92" s="8"/>
      <c r="NS92" s="8"/>
      <c r="NT92" s="8"/>
      <c r="NU92" s="8"/>
      <c r="NV92" s="8"/>
      <c r="NW92" s="8"/>
      <c r="NX92" s="8"/>
      <c r="NY92" s="8"/>
      <c r="NZ92" s="8"/>
      <c r="OA92" s="8"/>
      <c r="OB92" s="8"/>
      <c r="OC92" s="8"/>
      <c r="OD92" s="8"/>
      <c r="OE92" s="29"/>
      <c r="OF92" s="8"/>
      <c r="OG92" s="8"/>
      <c r="OH92" s="99"/>
      <c r="OI92" s="99"/>
      <c r="OJ92" s="99"/>
      <c r="OK92" s="8"/>
      <c r="OL92" s="29"/>
      <c r="OM92" s="99"/>
      <c r="ON92" s="99"/>
      <c r="OO92" s="99"/>
      <c r="OP92" s="99"/>
      <c r="OQ92" s="99"/>
      <c r="OR92" s="8"/>
      <c r="OS92" s="29"/>
      <c r="OT92" s="99"/>
      <c r="OU92" s="99"/>
      <c r="OV92" s="99"/>
      <c r="OW92" s="99"/>
      <c r="OX92" s="100"/>
      <c r="OY92" s="8"/>
      <c r="OZ92" s="29"/>
      <c r="PA92" s="8"/>
      <c r="PB92" s="98"/>
      <c r="PC92" s="8"/>
      <c r="PD92" s="8"/>
      <c r="PE92" s="8"/>
      <c r="PF92" s="8"/>
      <c r="PG92" s="29"/>
      <c r="PH92" s="8"/>
      <c r="PI92" s="8"/>
      <c r="PJ92" s="8"/>
      <c r="PK92" s="8"/>
      <c r="PL92" s="8"/>
      <c r="PM92" s="8"/>
      <c r="PN92" s="202"/>
    </row>
    <row r="93" spans="1:430" ht="15.6">
      <c r="A93" s="56"/>
      <c r="D93" s="218" t="s">
        <v>118</v>
      </c>
      <c r="E93" s="217"/>
      <c r="F93" s="217"/>
      <c r="G93" s="217"/>
      <c r="H93" s="217"/>
      <c r="I93" s="135"/>
      <c r="J93" s="150" t="s">
        <v>117</v>
      </c>
      <c r="IA93" s="8"/>
      <c r="IB93" s="8"/>
      <c r="IC93" s="8"/>
      <c r="ID93" s="8"/>
      <c r="IE93" s="8"/>
      <c r="IF93" s="8"/>
      <c r="IG93" s="8"/>
      <c r="IH93" s="8"/>
      <c r="II93" s="8"/>
      <c r="IJ93" s="8"/>
      <c r="IK93" s="8"/>
      <c r="IL93" s="8"/>
      <c r="IM93" s="8"/>
      <c r="IN93" s="8"/>
      <c r="IO93" s="8"/>
      <c r="IP93" s="8"/>
      <c r="IQ93" s="8"/>
      <c r="IR93" s="8"/>
      <c r="IS93" s="8"/>
      <c r="IT93" s="8"/>
      <c r="IU93" s="8"/>
      <c r="IV93" s="8"/>
      <c r="IW93" s="8"/>
      <c r="IX93" s="8"/>
      <c r="IY93" s="8"/>
      <c r="IZ93" s="8"/>
      <c r="JA93" s="8"/>
      <c r="JB93" s="8"/>
      <c r="JC93" s="8"/>
      <c r="JD93" s="8"/>
      <c r="JE93" s="8"/>
      <c r="JF93" s="8"/>
      <c r="JG93" s="8"/>
      <c r="JH93" s="8"/>
      <c r="JI93" s="8"/>
      <c r="JJ93" s="8"/>
      <c r="JK93" s="8"/>
      <c r="JL93" s="8"/>
      <c r="JM93" s="8"/>
      <c r="JN93" s="8"/>
      <c r="JO93" s="8"/>
      <c r="JP93" s="8"/>
      <c r="JQ93" s="8"/>
      <c r="JR93" s="8"/>
      <c r="JS93" s="8"/>
      <c r="JT93" s="8"/>
      <c r="JU93" s="8"/>
      <c r="JV93" s="8"/>
      <c r="JW93" s="8"/>
      <c r="JX93" s="8"/>
      <c r="JY93" s="8"/>
      <c r="JZ93" s="8"/>
      <c r="KA93" s="8"/>
      <c r="KB93" s="8"/>
      <c r="KC93" s="8"/>
      <c r="KD93" s="8"/>
      <c r="KE93" s="8"/>
      <c r="KF93" s="8"/>
      <c r="KG93" s="8"/>
      <c r="KH93" s="8"/>
      <c r="KI93" s="8"/>
      <c r="KJ93" s="8"/>
      <c r="KK93" s="8"/>
      <c r="KL93" s="8"/>
      <c r="KM93" s="8"/>
      <c r="KN93" s="8"/>
      <c r="KO93" s="8"/>
      <c r="KP93" s="8"/>
      <c r="KQ93" s="8"/>
      <c r="KR93" s="8"/>
      <c r="KS93" s="8"/>
      <c r="KT93" s="8"/>
      <c r="KU93" s="8"/>
      <c r="KV93" s="8"/>
      <c r="KW93" s="8"/>
      <c r="KX93" s="8"/>
      <c r="KY93" s="8"/>
      <c r="KZ93" s="8"/>
      <c r="LA93" s="8"/>
      <c r="LB93" s="8"/>
      <c r="LC93" s="8"/>
      <c r="LD93" s="8"/>
      <c r="LE93" s="8"/>
      <c r="LF93" s="8"/>
      <c r="LG93" s="8"/>
      <c r="LH93" s="8"/>
      <c r="LI93" s="8"/>
      <c r="LJ93" s="8"/>
      <c r="LK93" s="8"/>
      <c r="LL93" s="8"/>
      <c r="LM93" s="8"/>
      <c r="LN93" s="8"/>
      <c r="LO93" s="8"/>
      <c r="LP93" s="8"/>
      <c r="LQ93" s="8"/>
      <c r="LR93" s="8"/>
      <c r="LS93" s="8"/>
      <c r="LT93" s="8"/>
      <c r="LU93" s="8"/>
      <c r="LV93" s="8"/>
      <c r="LW93" s="8"/>
      <c r="LX93" s="8"/>
      <c r="LY93" s="8"/>
      <c r="LZ93" s="8"/>
      <c r="MA93" s="8"/>
      <c r="MB93" s="8"/>
      <c r="MC93" s="8"/>
      <c r="MD93" s="8"/>
      <c r="ME93" s="8"/>
      <c r="MF93" s="8"/>
      <c r="MG93" s="8"/>
      <c r="MH93" s="8"/>
      <c r="MI93" s="8"/>
      <c r="MJ93" s="8"/>
      <c r="MK93" s="8"/>
      <c r="ML93" s="8"/>
      <c r="MM93" s="8"/>
      <c r="MN93" s="8"/>
      <c r="MO93" s="8"/>
      <c r="MP93" s="8"/>
      <c r="MQ93" s="8"/>
      <c r="MR93" s="8"/>
      <c r="MS93" s="8"/>
      <c r="MT93" s="8"/>
      <c r="MU93" s="8"/>
      <c r="MV93" s="8"/>
      <c r="MW93" s="8"/>
      <c r="MX93" s="8"/>
      <c r="MY93" s="8"/>
      <c r="MZ93" s="8"/>
      <c r="NA93" s="8"/>
      <c r="NB93" s="8"/>
      <c r="NC93" s="8"/>
      <c r="ND93" s="8"/>
      <c r="NE93" s="8"/>
      <c r="NF93" s="8"/>
      <c r="NG93" s="8"/>
      <c r="NH93" s="8"/>
      <c r="NI93" s="8"/>
      <c r="NJ93" s="8"/>
      <c r="NK93" s="8"/>
      <c r="NL93" s="8"/>
      <c r="NM93" s="8"/>
      <c r="NN93" s="8"/>
      <c r="NO93" s="8"/>
      <c r="NP93" s="8"/>
      <c r="NQ93" s="8"/>
      <c r="NR93" s="8"/>
      <c r="NS93" s="8"/>
      <c r="NT93" s="8"/>
      <c r="NU93" s="8"/>
      <c r="NV93" s="8"/>
      <c r="NW93" s="8"/>
      <c r="NX93" s="8"/>
      <c r="NY93" s="8"/>
      <c r="NZ93" s="8"/>
      <c r="OA93" s="8"/>
      <c r="OB93" s="8"/>
      <c r="OC93" s="8"/>
      <c r="OD93" s="8"/>
      <c r="OE93" s="8"/>
      <c r="OF93" s="8"/>
      <c r="OG93" s="8"/>
      <c r="OH93" s="8"/>
      <c r="OI93" s="8"/>
      <c r="OJ93" s="8"/>
      <c r="OK93" s="8"/>
      <c r="OL93" s="8"/>
      <c r="OM93" s="8"/>
      <c r="ON93" s="8"/>
      <c r="OO93" s="8"/>
      <c r="OP93" s="8"/>
      <c r="OQ93" s="8"/>
      <c r="OR93" s="8"/>
      <c r="OS93" s="8"/>
      <c r="OT93" s="8"/>
      <c r="OU93" s="8"/>
      <c r="OV93" s="8"/>
      <c r="OW93" s="99"/>
      <c r="OX93" s="99"/>
      <c r="OY93" s="8"/>
      <c r="OZ93" s="8"/>
      <c r="PA93" s="100"/>
      <c r="PB93" s="98"/>
      <c r="PC93" s="8"/>
      <c r="PD93" s="8"/>
      <c r="PE93" s="8"/>
      <c r="PF93" s="8"/>
      <c r="PG93" s="8"/>
      <c r="PH93" s="8"/>
      <c r="PI93" s="8"/>
      <c r="PJ93" s="8"/>
      <c r="PK93" s="8"/>
      <c r="PL93" s="8"/>
      <c r="PM93" s="8"/>
      <c r="PN93" s="202"/>
    </row>
    <row r="94" spans="1:430" ht="15.6">
      <c r="A94" s="56"/>
      <c r="D94" s="218" t="s">
        <v>74</v>
      </c>
      <c r="E94" s="217"/>
      <c r="F94" s="217"/>
      <c r="G94" s="217"/>
      <c r="H94" s="217"/>
      <c r="I94" s="135"/>
      <c r="J94" s="150" t="s">
        <v>117</v>
      </c>
      <c r="IA94" s="8"/>
      <c r="IB94" s="72"/>
      <c r="IC94" s="72"/>
      <c r="ID94" s="72"/>
      <c r="IE94" s="72"/>
      <c r="IF94" s="72"/>
      <c r="IG94" s="72"/>
      <c r="IH94" s="72"/>
      <c r="II94" s="72"/>
      <c r="IJ94" s="72"/>
      <c r="IK94" s="72"/>
      <c r="IL94" s="72"/>
      <c r="IM94" s="72"/>
      <c r="IN94" s="72"/>
      <c r="IO94" s="72"/>
      <c r="IP94" s="72"/>
      <c r="IQ94" s="72"/>
      <c r="IR94" s="72"/>
      <c r="IS94" s="72"/>
      <c r="IT94" s="72"/>
      <c r="IU94" s="72"/>
      <c r="IV94" s="72"/>
      <c r="IW94" s="72"/>
      <c r="IX94" s="72"/>
      <c r="IY94" s="72"/>
      <c r="IZ94" s="72"/>
      <c r="JA94" s="72"/>
      <c r="JB94" s="72"/>
      <c r="JC94" s="72"/>
      <c r="JD94" s="72"/>
      <c r="JE94" s="72"/>
      <c r="JF94" s="72"/>
      <c r="JG94" s="72"/>
      <c r="JH94" s="72"/>
      <c r="JI94" s="72"/>
      <c r="JJ94" s="72"/>
      <c r="JK94" s="72"/>
      <c r="JL94" s="72"/>
      <c r="JM94" s="72"/>
      <c r="JN94" s="72"/>
      <c r="JO94" s="72"/>
      <c r="JP94" s="8"/>
      <c r="JQ94" s="8"/>
      <c r="JR94" s="8"/>
      <c r="JS94" s="8"/>
      <c r="JT94" s="8"/>
      <c r="JU94" s="8"/>
      <c r="JV94" s="8"/>
      <c r="JW94" s="8"/>
      <c r="JX94" s="8"/>
      <c r="JY94" s="8"/>
      <c r="JZ94" s="8"/>
      <c r="KA94" s="8"/>
      <c r="KB94" s="8"/>
      <c r="KC94" s="8"/>
      <c r="KD94" s="72"/>
      <c r="KE94" s="72"/>
      <c r="KF94" s="72"/>
      <c r="KG94" s="72"/>
      <c r="KH94" s="72"/>
      <c r="KI94" s="72"/>
      <c r="KJ94" s="72"/>
      <c r="KK94" s="72"/>
      <c r="KL94" s="72"/>
      <c r="KM94" s="72"/>
      <c r="KN94" s="72"/>
      <c r="KO94" s="72"/>
      <c r="KP94" s="72"/>
      <c r="KQ94" s="72"/>
      <c r="KR94" s="72"/>
      <c r="KS94" s="72"/>
      <c r="KT94" s="72"/>
      <c r="KU94" s="72"/>
      <c r="KV94" s="72"/>
      <c r="KW94" s="72"/>
      <c r="KX94" s="72"/>
      <c r="KY94" s="72"/>
      <c r="KZ94" s="72"/>
      <c r="LA94" s="72"/>
      <c r="LB94" s="72"/>
      <c r="LC94" s="72"/>
      <c r="LD94" s="72"/>
      <c r="LE94" s="72"/>
      <c r="LF94" s="72"/>
      <c r="LG94" s="72"/>
      <c r="LH94" s="72"/>
      <c r="LI94" s="72"/>
      <c r="LJ94" s="72"/>
      <c r="LK94" s="72"/>
      <c r="LL94" s="72"/>
      <c r="LM94" s="72"/>
      <c r="LN94" s="72"/>
      <c r="LO94" s="72"/>
      <c r="LP94" s="72"/>
      <c r="LQ94" s="72"/>
      <c r="LR94" s="72"/>
      <c r="LS94" s="72"/>
      <c r="LT94" s="72"/>
      <c r="LU94" s="72"/>
      <c r="LV94" s="72"/>
      <c r="LW94" s="72"/>
      <c r="LX94" s="72"/>
      <c r="LY94" s="72"/>
      <c r="LZ94" s="72"/>
      <c r="MA94" s="72"/>
      <c r="MB94" s="72"/>
      <c r="MC94" s="72"/>
      <c r="MD94" s="72"/>
      <c r="ME94" s="72"/>
      <c r="MF94" s="72"/>
      <c r="MG94" s="72"/>
      <c r="MH94" s="72"/>
      <c r="MI94" s="72"/>
      <c r="MJ94" s="72"/>
      <c r="MK94" s="72"/>
      <c r="ML94" s="72"/>
      <c r="MM94" s="72"/>
      <c r="MN94" s="72"/>
      <c r="MO94" s="72"/>
      <c r="MP94" s="72"/>
      <c r="MQ94" s="72"/>
      <c r="MR94" s="72"/>
      <c r="MS94" s="72"/>
      <c r="MT94" s="72"/>
      <c r="MU94" s="72"/>
      <c r="MV94" s="72"/>
      <c r="MW94" s="72"/>
      <c r="MX94" s="72"/>
      <c r="MY94" s="72"/>
      <c r="MZ94" s="72"/>
      <c r="NA94" s="72"/>
      <c r="NB94" s="72"/>
      <c r="NC94" s="72"/>
      <c r="ND94" s="72"/>
      <c r="NE94" s="72"/>
      <c r="NF94" s="72"/>
      <c r="NG94" s="72"/>
      <c r="NH94" s="72"/>
      <c r="NI94" s="72"/>
      <c r="NJ94" s="72"/>
      <c r="NK94" s="72"/>
      <c r="NL94" s="72"/>
      <c r="NM94" s="72"/>
      <c r="NN94" s="72"/>
      <c r="NO94" s="72"/>
      <c r="NP94" s="72"/>
      <c r="NQ94" s="72"/>
      <c r="NR94" s="72"/>
      <c r="NS94" s="72"/>
      <c r="NT94" s="72"/>
      <c r="NU94" s="72"/>
      <c r="NV94" s="72"/>
      <c r="NW94" s="72"/>
      <c r="NX94" s="72"/>
      <c r="NY94" s="72"/>
      <c r="NZ94" s="72"/>
      <c r="OA94" s="72"/>
      <c r="OB94" s="72"/>
      <c r="OC94" s="72"/>
      <c r="OD94" s="72"/>
      <c r="OE94" s="72"/>
      <c r="OF94" s="72"/>
      <c r="OG94" s="72"/>
      <c r="OH94" s="72"/>
      <c r="OI94" s="72"/>
      <c r="OJ94" s="72"/>
      <c r="OK94" s="72"/>
      <c r="OL94" s="72"/>
      <c r="OM94" s="72"/>
      <c r="ON94" s="72"/>
      <c r="OO94" s="72"/>
      <c r="OP94" s="72"/>
      <c r="OQ94" s="72"/>
      <c r="OR94" s="72"/>
      <c r="OS94" s="72"/>
      <c r="OT94" s="72"/>
      <c r="OU94" s="99"/>
      <c r="OV94" s="99"/>
      <c r="OW94" s="99"/>
      <c r="OX94" s="100"/>
      <c r="OY94" s="72"/>
      <c r="OZ94" s="72"/>
      <c r="PA94" s="8"/>
      <c r="PB94" s="98"/>
      <c r="PC94" s="72"/>
      <c r="PD94" s="72"/>
      <c r="PE94" s="72"/>
      <c r="PF94" s="72"/>
      <c r="PG94" s="72"/>
      <c r="PH94" s="72"/>
      <c r="PI94" s="72"/>
      <c r="PJ94" s="72"/>
      <c r="PK94" s="72"/>
      <c r="PL94" s="72"/>
      <c r="PM94" s="72"/>
      <c r="PN94" s="209"/>
    </row>
    <row r="95" spans="1:430" s="186" customFormat="1" ht="15.6" hidden="1">
      <c r="A95" s="185"/>
      <c r="D95" s="218"/>
      <c r="E95" s="217"/>
      <c r="F95" s="217"/>
      <c r="G95" s="217"/>
      <c r="H95" s="217"/>
      <c r="I95" s="187"/>
      <c r="J95" s="188"/>
      <c r="K95" s="189"/>
      <c r="L95" s="189"/>
      <c r="M95" s="189"/>
      <c r="IA95" s="190"/>
      <c r="IB95" s="189"/>
      <c r="IC95" s="189"/>
      <c r="ID95" s="189"/>
      <c r="IE95" s="189"/>
      <c r="IF95" s="189"/>
      <c r="IG95" s="189"/>
      <c r="IH95" s="189"/>
      <c r="II95" s="189"/>
      <c r="IJ95" s="189"/>
      <c r="IK95" s="189"/>
      <c r="IL95" s="189"/>
      <c r="IM95" s="189"/>
      <c r="IN95" s="189"/>
      <c r="IO95" s="189"/>
      <c r="IP95" s="189"/>
      <c r="IQ95" s="189"/>
      <c r="IR95" s="189"/>
      <c r="IS95" s="189"/>
      <c r="IT95" s="189"/>
      <c r="IU95" s="189"/>
      <c r="IV95" s="189"/>
      <c r="IW95" s="189"/>
      <c r="IX95" s="189"/>
      <c r="IY95" s="189"/>
      <c r="IZ95" s="189"/>
      <c r="JA95" s="189"/>
      <c r="JB95" s="189"/>
      <c r="JC95" s="189"/>
      <c r="JD95" s="189"/>
      <c r="JE95" s="189"/>
      <c r="JF95" s="189"/>
      <c r="JG95" s="189"/>
      <c r="JH95" s="189"/>
      <c r="JI95" s="189"/>
      <c r="JJ95" s="189"/>
      <c r="JK95" s="189"/>
      <c r="JL95" s="189"/>
      <c r="JM95" s="189"/>
      <c r="JN95" s="189"/>
      <c r="JO95" s="189"/>
      <c r="JP95" s="189"/>
      <c r="KD95" s="189"/>
      <c r="KE95" s="189"/>
      <c r="KF95" s="189"/>
      <c r="KG95" s="189"/>
      <c r="KH95" s="189"/>
      <c r="KI95" s="189"/>
      <c r="KJ95" s="189"/>
      <c r="KK95" s="189"/>
      <c r="KL95" s="189"/>
      <c r="KM95" s="189"/>
      <c r="KN95" s="189"/>
      <c r="KO95" s="189"/>
      <c r="KP95" s="189"/>
      <c r="KQ95" s="189"/>
      <c r="KR95" s="189"/>
      <c r="KS95" s="189"/>
      <c r="KT95" s="189"/>
      <c r="KU95" s="189"/>
      <c r="KV95" s="189"/>
      <c r="KW95" s="189"/>
      <c r="KX95" s="189"/>
      <c r="KY95" s="189"/>
      <c r="KZ95" s="189"/>
      <c r="LA95" s="189"/>
      <c r="LB95" s="189"/>
      <c r="LC95" s="189"/>
      <c r="LD95" s="189"/>
      <c r="LE95" s="189"/>
      <c r="LF95" s="189"/>
      <c r="LG95" s="189"/>
      <c r="LH95" s="189"/>
      <c r="LI95" s="189"/>
      <c r="LJ95" s="189"/>
      <c r="LK95" s="189"/>
      <c r="LL95" s="189"/>
      <c r="LM95" s="189"/>
      <c r="LN95" s="189"/>
      <c r="LO95" s="189"/>
      <c r="LP95" s="189"/>
      <c r="LQ95" s="189"/>
      <c r="LR95" s="189"/>
      <c r="LS95" s="189"/>
      <c r="LT95" s="189"/>
      <c r="LU95" s="189"/>
      <c r="LV95" s="189"/>
      <c r="LW95" s="189"/>
      <c r="LX95" s="189"/>
      <c r="LY95" s="189"/>
      <c r="LZ95" s="189"/>
      <c r="MA95" s="189"/>
      <c r="MB95" s="189"/>
      <c r="MC95" s="189"/>
      <c r="MD95" s="189"/>
      <c r="ME95" s="189"/>
      <c r="MF95" s="189"/>
      <c r="MG95" s="189"/>
      <c r="MH95" s="189"/>
      <c r="MI95" s="189"/>
      <c r="MJ95" s="189"/>
      <c r="MK95" s="189"/>
      <c r="ML95" s="189"/>
      <c r="MM95" s="189"/>
      <c r="MN95" s="189"/>
      <c r="MO95" s="189"/>
      <c r="MP95" s="189"/>
      <c r="MQ95" s="189"/>
      <c r="MR95" s="189"/>
      <c r="MS95" s="189"/>
      <c r="MT95" s="189"/>
      <c r="MU95" s="189"/>
      <c r="MV95" s="189"/>
      <c r="MW95" s="189"/>
      <c r="MX95" s="189"/>
      <c r="MY95" s="189"/>
      <c r="MZ95" s="189"/>
      <c r="NA95" s="189"/>
      <c r="NB95" s="189"/>
      <c r="NC95" s="189"/>
      <c r="ND95" s="189"/>
      <c r="NE95" s="189"/>
      <c r="NF95" s="189"/>
      <c r="NG95" s="189"/>
      <c r="NH95" s="189"/>
      <c r="NI95" s="189"/>
      <c r="NJ95" s="189"/>
      <c r="NK95" s="189"/>
      <c r="NL95" s="189"/>
      <c r="NM95" s="189"/>
      <c r="NN95" s="189"/>
      <c r="NO95" s="189"/>
      <c r="NP95" s="189"/>
      <c r="NQ95" s="189"/>
      <c r="NR95" s="189"/>
      <c r="NS95" s="189"/>
      <c r="NT95" s="189"/>
      <c r="NU95" s="189"/>
      <c r="NV95" s="189"/>
      <c r="NW95" s="189"/>
      <c r="NX95" s="189"/>
      <c r="NY95" s="189"/>
      <c r="NZ95" s="189"/>
      <c r="OA95" s="189"/>
      <c r="OB95" s="189"/>
      <c r="OC95" s="189"/>
      <c r="OD95" s="189"/>
      <c r="OE95" s="189"/>
      <c r="OF95" s="189"/>
      <c r="OG95" s="189"/>
      <c r="OH95" s="189"/>
      <c r="OI95" s="189"/>
      <c r="OJ95" s="189"/>
      <c r="OK95" s="189"/>
      <c r="OL95" s="189"/>
      <c r="OM95" s="189"/>
      <c r="ON95" s="189"/>
      <c r="OO95" s="189"/>
      <c r="OP95" s="189"/>
      <c r="OQ95" s="189"/>
      <c r="OR95" s="189"/>
      <c r="OS95" s="189"/>
      <c r="OT95" s="189"/>
      <c r="OU95" s="189"/>
      <c r="OV95" s="189"/>
      <c r="OW95" s="189"/>
      <c r="OX95" s="189"/>
      <c r="OY95" s="189"/>
      <c r="OZ95" s="189"/>
      <c r="PA95" s="189"/>
      <c r="PB95" s="189"/>
      <c r="PC95" s="189"/>
      <c r="PD95" s="189"/>
      <c r="PE95" s="189"/>
      <c r="PF95" s="189"/>
      <c r="PG95" s="189"/>
      <c r="PH95" s="189"/>
      <c r="PI95" s="189"/>
      <c r="PJ95" s="189"/>
      <c r="PK95" s="189"/>
      <c r="PL95" s="189"/>
      <c r="PM95" s="189"/>
      <c r="PN95" s="210"/>
    </row>
    <row r="96" spans="1:430" s="186" customFormat="1" ht="15.6" hidden="1">
      <c r="A96" s="185"/>
      <c r="D96" s="218"/>
      <c r="E96" s="217"/>
      <c r="F96" s="217"/>
      <c r="G96" s="217"/>
      <c r="H96" s="217"/>
      <c r="I96" s="191"/>
      <c r="J96" s="188"/>
      <c r="K96" s="189"/>
      <c r="L96" s="189"/>
      <c r="M96" s="189"/>
      <c r="IA96" s="190"/>
      <c r="IB96" s="189"/>
      <c r="IC96" s="189"/>
      <c r="ID96" s="189"/>
      <c r="IE96" s="189"/>
      <c r="IF96" s="189"/>
      <c r="IG96" s="189"/>
      <c r="IH96" s="189"/>
      <c r="II96" s="189"/>
      <c r="IJ96" s="189"/>
      <c r="IK96" s="189"/>
      <c r="IL96" s="189"/>
      <c r="IM96" s="189"/>
      <c r="IN96" s="189"/>
      <c r="IO96" s="189"/>
      <c r="IP96" s="189"/>
      <c r="IQ96" s="189"/>
      <c r="IR96" s="189"/>
      <c r="IS96" s="189"/>
      <c r="IT96" s="189"/>
      <c r="IU96" s="189"/>
      <c r="IV96" s="189"/>
      <c r="IW96" s="189"/>
      <c r="IX96" s="189"/>
      <c r="IY96" s="189"/>
      <c r="IZ96" s="189"/>
      <c r="JA96" s="189"/>
      <c r="JB96" s="189"/>
      <c r="JC96" s="189"/>
      <c r="JD96" s="189"/>
      <c r="JE96" s="189"/>
      <c r="JF96" s="189"/>
      <c r="JG96" s="189"/>
      <c r="JH96" s="189"/>
      <c r="JI96" s="189"/>
      <c r="JJ96" s="189"/>
      <c r="JK96" s="189"/>
      <c r="JL96" s="189"/>
      <c r="JM96" s="189"/>
      <c r="JN96" s="189"/>
      <c r="JO96" s="189"/>
      <c r="JP96" s="189"/>
      <c r="KD96" s="189"/>
      <c r="KE96" s="189"/>
      <c r="KF96" s="189"/>
      <c r="KG96" s="189"/>
      <c r="KH96" s="189"/>
      <c r="KI96" s="189"/>
      <c r="KJ96" s="189"/>
      <c r="KK96" s="189"/>
      <c r="KL96" s="189"/>
      <c r="KM96" s="189"/>
      <c r="KN96" s="189"/>
      <c r="KO96" s="189"/>
      <c r="KP96" s="189"/>
      <c r="KQ96" s="189"/>
      <c r="KR96" s="189"/>
      <c r="KS96" s="189"/>
      <c r="KT96" s="189"/>
      <c r="KU96" s="189"/>
      <c r="KV96" s="189"/>
      <c r="KW96" s="189"/>
      <c r="KX96" s="189"/>
      <c r="KY96" s="189"/>
      <c r="KZ96" s="189"/>
      <c r="LA96" s="189"/>
      <c r="LB96" s="189"/>
      <c r="LC96" s="189"/>
      <c r="LD96" s="189"/>
      <c r="LE96" s="189"/>
      <c r="LF96" s="189"/>
      <c r="LG96" s="189"/>
      <c r="LH96" s="189"/>
      <c r="LI96" s="189"/>
      <c r="LJ96" s="189"/>
      <c r="LK96" s="189"/>
      <c r="LL96" s="189"/>
      <c r="LM96" s="189"/>
      <c r="LN96" s="189"/>
      <c r="LO96" s="189"/>
      <c r="LP96" s="189"/>
      <c r="LQ96" s="189"/>
      <c r="LR96" s="189"/>
      <c r="LS96" s="189"/>
      <c r="LT96" s="189"/>
      <c r="LU96" s="189"/>
      <c r="LV96" s="189"/>
      <c r="LW96" s="189"/>
      <c r="LX96" s="189"/>
      <c r="LY96" s="189"/>
      <c r="LZ96" s="189"/>
      <c r="MA96" s="189"/>
      <c r="MB96" s="189"/>
      <c r="MC96" s="189"/>
      <c r="MD96" s="189"/>
      <c r="ME96" s="189"/>
      <c r="MF96" s="189"/>
      <c r="MG96" s="189"/>
      <c r="MH96" s="189"/>
      <c r="MI96" s="189"/>
      <c r="MJ96" s="189"/>
      <c r="MK96" s="189"/>
      <c r="ML96" s="189"/>
      <c r="MM96" s="189"/>
      <c r="MN96" s="189"/>
      <c r="MO96" s="189"/>
      <c r="MP96" s="189"/>
      <c r="MQ96" s="189"/>
      <c r="MR96" s="189"/>
      <c r="MS96" s="189"/>
      <c r="MT96" s="189"/>
      <c r="MU96" s="189"/>
      <c r="MV96" s="189"/>
      <c r="MW96" s="189"/>
      <c r="MX96" s="189"/>
      <c r="MY96" s="189"/>
      <c r="MZ96" s="189"/>
      <c r="NA96" s="189"/>
      <c r="NB96" s="189"/>
      <c r="NC96" s="189"/>
      <c r="ND96" s="189"/>
      <c r="NE96" s="189"/>
      <c r="NF96" s="189"/>
      <c r="NG96" s="189"/>
      <c r="NH96" s="189"/>
      <c r="NI96" s="189"/>
      <c r="NJ96" s="189"/>
      <c r="NK96" s="189"/>
      <c r="NL96" s="189"/>
      <c r="NM96" s="189"/>
      <c r="NN96" s="189"/>
      <c r="NO96" s="189"/>
      <c r="NP96" s="189"/>
      <c r="NQ96" s="189"/>
      <c r="NR96" s="189"/>
      <c r="NS96" s="189"/>
      <c r="NT96" s="189"/>
      <c r="NU96" s="189"/>
      <c r="NV96" s="189"/>
      <c r="NW96" s="189"/>
      <c r="NX96" s="189"/>
      <c r="NY96" s="189"/>
      <c r="NZ96" s="189"/>
      <c r="OA96" s="189"/>
      <c r="OB96" s="189"/>
      <c r="OC96" s="189"/>
      <c r="OD96" s="189"/>
      <c r="OE96" s="189"/>
      <c r="OF96" s="189"/>
      <c r="OG96" s="189"/>
      <c r="OH96" s="189"/>
      <c r="OI96" s="189"/>
      <c r="OJ96" s="189"/>
      <c r="OK96" s="189"/>
      <c r="OL96" s="189"/>
      <c r="OM96" s="189"/>
      <c r="ON96" s="189"/>
      <c r="OO96" s="189"/>
      <c r="OP96" s="189"/>
      <c r="OQ96" s="189"/>
      <c r="OR96" s="189"/>
      <c r="OS96" s="189"/>
      <c r="OT96" s="189"/>
      <c r="OU96" s="189"/>
      <c r="OV96" s="189"/>
      <c r="OW96" s="189"/>
      <c r="OX96" s="189"/>
      <c r="OY96" s="189"/>
      <c r="OZ96" s="189"/>
      <c r="PA96" s="189"/>
      <c r="PB96" s="189"/>
      <c r="PC96" s="189"/>
      <c r="PD96" s="189"/>
      <c r="PE96" s="189"/>
      <c r="PF96" s="189"/>
      <c r="PG96" s="189"/>
      <c r="PH96" s="189"/>
      <c r="PI96" s="189"/>
      <c r="PJ96" s="189"/>
      <c r="PK96" s="189"/>
      <c r="PL96" s="189"/>
      <c r="PM96" s="189"/>
      <c r="PN96" s="210"/>
    </row>
    <row r="97" spans="1:430" s="186" customFormat="1" hidden="1">
      <c r="A97" s="185"/>
      <c r="D97" s="192"/>
      <c r="J97" s="185"/>
      <c r="K97" s="189"/>
      <c r="L97" s="189"/>
      <c r="M97" s="189"/>
      <c r="IA97" s="193"/>
      <c r="IB97" s="189"/>
      <c r="IC97" s="189"/>
      <c r="ID97" s="189"/>
      <c r="IE97" s="189"/>
      <c r="IF97" s="189"/>
      <c r="IG97" s="189"/>
      <c r="IH97" s="189"/>
      <c r="II97" s="189"/>
      <c r="IJ97" s="189"/>
      <c r="IK97" s="189"/>
      <c r="IL97" s="189"/>
      <c r="IM97" s="189"/>
      <c r="IN97" s="189"/>
      <c r="IO97" s="189"/>
      <c r="IP97" s="189"/>
      <c r="IQ97" s="189"/>
      <c r="IR97" s="189"/>
      <c r="IS97" s="189"/>
      <c r="IT97" s="189"/>
      <c r="IU97" s="189"/>
      <c r="IV97" s="189"/>
      <c r="IW97" s="189"/>
      <c r="IX97" s="189"/>
      <c r="IY97" s="189"/>
      <c r="IZ97" s="189"/>
      <c r="JA97" s="189"/>
      <c r="JB97" s="189"/>
      <c r="JC97" s="189"/>
      <c r="JD97" s="189"/>
      <c r="JE97" s="189"/>
      <c r="JF97" s="189"/>
      <c r="JG97" s="189"/>
      <c r="JH97" s="189"/>
      <c r="JI97" s="189"/>
      <c r="JJ97" s="189"/>
      <c r="JK97" s="189"/>
      <c r="JL97" s="189"/>
      <c r="JM97" s="189"/>
      <c r="JN97" s="189"/>
      <c r="JO97" s="189"/>
      <c r="JP97" s="189"/>
      <c r="NQ97" s="189"/>
      <c r="NR97" s="189"/>
      <c r="NS97" s="189"/>
      <c r="NT97" s="189"/>
      <c r="NU97" s="189"/>
      <c r="NV97" s="189"/>
      <c r="NW97" s="189"/>
      <c r="NX97" s="189"/>
      <c r="NY97" s="189"/>
      <c r="NZ97" s="189"/>
      <c r="OA97" s="189"/>
      <c r="OB97" s="189"/>
      <c r="OC97" s="189"/>
      <c r="OD97" s="189"/>
      <c r="OE97" s="189"/>
      <c r="OF97" s="189"/>
      <c r="OG97" s="189"/>
      <c r="OH97" s="189"/>
      <c r="OI97" s="189"/>
      <c r="OJ97" s="189"/>
      <c r="OK97" s="189"/>
      <c r="OL97" s="189"/>
      <c r="OM97" s="189"/>
      <c r="ON97" s="189"/>
      <c r="OO97" s="189"/>
      <c r="OP97" s="189"/>
      <c r="OQ97" s="189"/>
      <c r="OR97" s="189"/>
      <c r="OS97" s="189"/>
      <c r="OT97" s="189"/>
      <c r="OU97" s="189"/>
      <c r="OV97" s="189"/>
      <c r="OW97" s="189"/>
      <c r="OX97" s="189"/>
      <c r="OY97" s="189"/>
      <c r="OZ97" s="189"/>
      <c r="PA97" s="189"/>
      <c r="PB97" s="189"/>
      <c r="PC97" s="189"/>
      <c r="PD97" s="189"/>
      <c r="PE97" s="189"/>
      <c r="PF97" s="189"/>
      <c r="PG97" s="189"/>
      <c r="PH97" s="189"/>
      <c r="PI97" s="189"/>
      <c r="PJ97" s="189"/>
      <c r="PK97" s="189"/>
      <c r="PL97" s="189"/>
      <c r="PM97" s="189"/>
      <c r="PN97" s="210"/>
    </row>
    <row r="98" spans="1:430" s="186" customFormat="1" hidden="1">
      <c r="A98" s="185"/>
      <c r="D98" s="192"/>
      <c r="K98" s="189"/>
      <c r="L98" s="189"/>
      <c r="M98" s="189"/>
      <c r="IA98" s="189"/>
      <c r="IB98" s="189"/>
      <c r="IC98" s="189"/>
      <c r="ID98" s="189"/>
      <c r="IE98" s="189"/>
      <c r="IF98" s="189"/>
      <c r="IG98" s="189"/>
      <c r="IH98" s="189"/>
      <c r="II98" s="189"/>
      <c r="IJ98" s="189"/>
      <c r="IK98" s="189"/>
      <c r="IL98" s="189"/>
      <c r="IM98" s="189"/>
      <c r="IN98" s="189"/>
      <c r="IO98" s="189"/>
      <c r="IP98" s="189"/>
      <c r="IQ98" s="189"/>
      <c r="IR98" s="189"/>
      <c r="IS98" s="189"/>
      <c r="IT98" s="189"/>
      <c r="IU98" s="189"/>
      <c r="IV98" s="189"/>
      <c r="IW98" s="189"/>
      <c r="IX98" s="189"/>
      <c r="IY98" s="189"/>
      <c r="IZ98" s="189"/>
      <c r="JA98" s="189"/>
      <c r="JB98" s="189"/>
      <c r="JC98" s="189"/>
      <c r="JD98" s="189"/>
      <c r="JE98" s="189"/>
      <c r="JF98" s="189"/>
      <c r="JG98" s="189"/>
      <c r="JH98" s="189"/>
      <c r="JI98" s="189"/>
      <c r="JJ98" s="189"/>
      <c r="JK98" s="189"/>
      <c r="JL98" s="189"/>
      <c r="JM98" s="189"/>
      <c r="JN98" s="189"/>
      <c r="JO98" s="189"/>
      <c r="JP98" s="189"/>
      <c r="NQ98" s="189"/>
      <c r="NR98" s="189"/>
      <c r="NS98" s="189"/>
      <c r="NT98" s="189"/>
      <c r="NU98" s="189"/>
      <c r="NV98" s="189"/>
      <c r="NW98" s="189"/>
      <c r="NX98" s="189"/>
      <c r="NY98" s="189"/>
      <c r="NZ98" s="189"/>
      <c r="OA98" s="189"/>
      <c r="OB98" s="189"/>
      <c r="OC98" s="189"/>
      <c r="OD98" s="189"/>
      <c r="OE98" s="189"/>
      <c r="OF98" s="189"/>
      <c r="OG98" s="189"/>
      <c r="OH98" s="189"/>
      <c r="OI98" s="189"/>
      <c r="OJ98" s="189"/>
      <c r="OK98" s="189"/>
      <c r="OL98" s="189"/>
      <c r="OM98" s="189"/>
      <c r="ON98" s="189"/>
      <c r="OO98" s="189"/>
      <c r="OP98" s="189"/>
      <c r="OQ98" s="189"/>
      <c r="OR98" s="189"/>
      <c r="OS98" s="189"/>
      <c r="OT98" s="189"/>
      <c r="OU98" s="189"/>
      <c r="OV98" s="189"/>
      <c r="OW98" s="189"/>
      <c r="OX98" s="189"/>
      <c r="OY98" s="189"/>
      <c r="OZ98" s="189"/>
      <c r="PA98" s="189"/>
      <c r="PB98" s="189"/>
      <c r="PC98" s="189"/>
      <c r="PD98" s="189"/>
      <c r="PE98" s="189"/>
      <c r="PF98" s="189"/>
      <c r="PG98" s="189"/>
      <c r="PH98" s="189"/>
      <c r="PI98" s="189"/>
      <c r="PJ98" s="189"/>
      <c r="PK98" s="189"/>
      <c r="PL98" s="189"/>
      <c r="PM98" s="189"/>
      <c r="PN98" s="210"/>
    </row>
    <row r="99" spans="1:430" s="186" customFormat="1" hidden="1">
      <c r="A99" s="185"/>
      <c r="K99" s="189"/>
      <c r="L99" s="189"/>
      <c r="M99" s="189"/>
      <c r="IA99" s="189"/>
      <c r="IB99" s="189"/>
      <c r="IC99" s="189"/>
      <c r="ID99" s="189"/>
      <c r="IE99" s="189"/>
      <c r="IF99" s="189"/>
      <c r="IG99" s="189"/>
      <c r="IH99" s="189"/>
      <c r="II99" s="189"/>
      <c r="IJ99" s="189"/>
      <c r="IK99" s="189"/>
      <c r="IL99" s="189"/>
      <c r="IM99" s="189"/>
      <c r="IN99" s="189"/>
      <c r="IO99" s="189"/>
      <c r="IP99" s="189"/>
      <c r="IQ99" s="189"/>
      <c r="IR99" s="189"/>
      <c r="IS99" s="189"/>
      <c r="IT99" s="189"/>
      <c r="IU99" s="189"/>
      <c r="IV99" s="189"/>
      <c r="IW99" s="189"/>
      <c r="IX99" s="189"/>
      <c r="IY99" s="189"/>
      <c r="IZ99" s="189"/>
      <c r="JA99" s="189"/>
      <c r="JB99" s="189"/>
      <c r="JC99" s="189"/>
      <c r="JD99" s="189"/>
      <c r="JE99" s="189"/>
      <c r="JF99" s="189"/>
      <c r="JG99" s="189"/>
      <c r="JH99" s="189"/>
      <c r="JI99" s="189"/>
      <c r="JJ99" s="189"/>
      <c r="JK99" s="189"/>
      <c r="JL99" s="189"/>
      <c r="JM99" s="189"/>
      <c r="JN99" s="189"/>
      <c r="JO99" s="189"/>
      <c r="JP99" s="189"/>
      <c r="NQ99" s="189"/>
      <c r="NR99" s="189"/>
      <c r="NS99" s="189"/>
      <c r="NT99" s="189"/>
      <c r="NU99" s="189"/>
      <c r="NV99" s="189"/>
      <c r="NW99" s="189"/>
      <c r="NX99" s="189"/>
      <c r="NY99" s="189"/>
      <c r="NZ99" s="189"/>
      <c r="OA99" s="189"/>
      <c r="OB99" s="189"/>
      <c r="OC99" s="189"/>
      <c r="OD99" s="189"/>
      <c r="OE99" s="189"/>
      <c r="OF99" s="189"/>
      <c r="OG99" s="189"/>
      <c r="OH99" s="189"/>
      <c r="OI99" s="189"/>
      <c r="OJ99" s="189"/>
      <c r="OK99" s="189"/>
      <c r="OL99" s="189"/>
      <c r="OM99" s="189"/>
      <c r="ON99" s="189"/>
      <c r="OO99" s="189"/>
      <c r="OP99" s="189"/>
      <c r="OQ99" s="189"/>
      <c r="OR99" s="189"/>
      <c r="OS99" s="189"/>
      <c r="OT99" s="189"/>
      <c r="OU99" s="189"/>
      <c r="OV99" s="189"/>
      <c r="OW99" s="189"/>
      <c r="OX99" s="189"/>
      <c r="OY99" s="189"/>
      <c r="OZ99" s="189"/>
      <c r="PA99" s="189"/>
      <c r="PB99" s="189"/>
      <c r="PC99" s="189"/>
      <c r="PD99" s="189"/>
      <c r="PE99" s="189"/>
      <c r="PF99" s="189"/>
      <c r="PG99" s="189"/>
      <c r="PH99" s="189"/>
      <c r="PI99" s="189"/>
      <c r="PJ99" s="189"/>
      <c r="PK99" s="189"/>
      <c r="PL99" s="189"/>
      <c r="PM99" s="189"/>
      <c r="PN99" s="210"/>
    </row>
    <row r="100" spans="1:430" s="186" customFormat="1" hidden="1">
      <c r="A100" s="185"/>
      <c r="K100" s="189"/>
      <c r="L100" s="189"/>
      <c r="M100" s="189"/>
      <c r="IA100" s="189"/>
      <c r="IB100" s="189"/>
      <c r="IC100" s="189"/>
      <c r="ID100" s="189"/>
      <c r="IE100" s="189"/>
      <c r="IF100" s="189"/>
      <c r="IG100" s="189"/>
      <c r="IH100" s="189"/>
      <c r="II100" s="189"/>
      <c r="IJ100" s="189"/>
      <c r="IK100" s="189"/>
      <c r="IL100" s="189"/>
      <c r="IM100" s="189"/>
      <c r="IN100" s="189"/>
      <c r="IO100" s="189"/>
      <c r="IP100" s="189"/>
      <c r="IQ100" s="189"/>
      <c r="IR100" s="189"/>
      <c r="IS100" s="189"/>
      <c r="IT100" s="189"/>
      <c r="IU100" s="189"/>
      <c r="IV100" s="189"/>
      <c r="IW100" s="189"/>
      <c r="IX100" s="189"/>
      <c r="IY100" s="189"/>
      <c r="IZ100" s="189"/>
      <c r="JA100" s="189"/>
      <c r="JB100" s="189"/>
      <c r="JC100" s="189"/>
      <c r="JD100" s="189"/>
      <c r="JE100" s="189"/>
      <c r="JF100" s="189"/>
      <c r="JG100" s="189"/>
      <c r="JH100" s="189"/>
      <c r="JI100" s="189"/>
      <c r="JJ100" s="189"/>
      <c r="JK100" s="189"/>
      <c r="JL100" s="189"/>
      <c r="JM100" s="189"/>
      <c r="JN100" s="189"/>
      <c r="JO100" s="189"/>
      <c r="JP100" s="189"/>
      <c r="NQ100" s="189"/>
      <c r="NR100" s="189"/>
      <c r="NS100" s="189"/>
      <c r="NT100" s="189"/>
      <c r="NU100" s="189"/>
      <c r="NV100" s="189"/>
      <c r="NW100" s="189"/>
      <c r="NX100" s="189"/>
      <c r="NY100" s="189"/>
      <c r="NZ100" s="189"/>
      <c r="OA100" s="189"/>
      <c r="OB100" s="189"/>
      <c r="OC100" s="189"/>
      <c r="OD100" s="189"/>
      <c r="OE100" s="189"/>
      <c r="OF100" s="189"/>
      <c r="OG100" s="189"/>
      <c r="OH100" s="189"/>
      <c r="OI100" s="189"/>
      <c r="OJ100" s="189"/>
      <c r="OK100" s="189"/>
      <c r="OL100" s="189"/>
      <c r="OM100" s="189"/>
      <c r="ON100" s="189"/>
      <c r="OO100" s="189"/>
      <c r="OP100" s="189"/>
      <c r="OQ100" s="189"/>
      <c r="OR100" s="189"/>
      <c r="OS100" s="189"/>
      <c r="OT100" s="189"/>
      <c r="OU100" s="189"/>
      <c r="OV100" s="189"/>
      <c r="OW100" s="189"/>
      <c r="OX100" s="189"/>
      <c r="OY100" s="189"/>
      <c r="OZ100" s="189"/>
      <c r="PA100" s="189"/>
      <c r="PB100" s="189"/>
      <c r="PC100" s="189"/>
      <c r="PD100" s="189"/>
      <c r="PE100" s="189"/>
      <c r="PF100" s="189"/>
      <c r="PG100" s="189"/>
      <c r="PH100" s="189"/>
      <c r="PI100" s="189"/>
      <c r="PJ100" s="189"/>
      <c r="PK100" s="189"/>
      <c r="PL100" s="189"/>
      <c r="PM100" s="189"/>
      <c r="PN100" s="210"/>
    </row>
    <row r="101" spans="1:430" s="186" customFormat="1" hidden="1">
      <c r="A101" s="185"/>
      <c r="K101" s="189"/>
      <c r="L101" s="189"/>
      <c r="M101" s="189"/>
      <c r="IA101" s="189"/>
      <c r="IB101" s="189"/>
      <c r="IC101" s="189"/>
      <c r="ID101" s="189"/>
      <c r="IE101" s="189"/>
      <c r="IF101" s="189"/>
      <c r="IG101" s="189"/>
      <c r="IH101" s="189"/>
      <c r="II101" s="189"/>
      <c r="IJ101" s="189"/>
      <c r="IK101" s="189"/>
      <c r="IL101" s="189"/>
      <c r="IM101" s="189"/>
      <c r="IN101" s="189"/>
      <c r="IO101" s="189"/>
      <c r="IP101" s="189"/>
      <c r="IQ101" s="189"/>
      <c r="IR101" s="189"/>
      <c r="IS101" s="189"/>
      <c r="IT101" s="189"/>
      <c r="IU101" s="189"/>
      <c r="IV101" s="189"/>
      <c r="IW101" s="189"/>
      <c r="IX101" s="189"/>
      <c r="IY101" s="189"/>
      <c r="IZ101" s="189"/>
      <c r="JA101" s="189"/>
      <c r="JB101" s="189"/>
      <c r="JC101" s="189"/>
      <c r="JD101" s="189"/>
      <c r="JE101" s="189"/>
      <c r="JF101" s="189"/>
      <c r="JG101" s="189"/>
      <c r="JH101" s="189"/>
      <c r="JI101" s="189"/>
      <c r="JJ101" s="189"/>
      <c r="JK101" s="189"/>
      <c r="JL101" s="189"/>
      <c r="JM101" s="189"/>
      <c r="JN101" s="189"/>
      <c r="JO101" s="189"/>
      <c r="JP101" s="189"/>
      <c r="NQ101" s="189"/>
      <c r="NR101" s="189"/>
      <c r="NS101" s="189"/>
      <c r="NT101" s="189"/>
      <c r="NU101" s="189"/>
      <c r="NV101" s="189"/>
      <c r="NW101" s="189"/>
      <c r="NX101" s="189"/>
      <c r="NY101" s="189"/>
      <c r="NZ101" s="189"/>
      <c r="OA101" s="189"/>
      <c r="OB101" s="189"/>
      <c r="OC101" s="189"/>
      <c r="OD101" s="189"/>
      <c r="OE101" s="189"/>
      <c r="OF101" s="189"/>
      <c r="OG101" s="189"/>
      <c r="OH101" s="189"/>
      <c r="OI101" s="189"/>
      <c r="OJ101" s="189"/>
      <c r="OK101" s="189"/>
      <c r="OL101" s="189"/>
      <c r="OM101" s="189"/>
      <c r="ON101" s="189"/>
      <c r="OO101" s="189"/>
      <c r="OP101" s="189"/>
      <c r="OQ101" s="189"/>
      <c r="OR101" s="189"/>
      <c r="OS101" s="189"/>
      <c r="OT101" s="189"/>
      <c r="OU101" s="189"/>
      <c r="OV101" s="189"/>
      <c r="OW101" s="189"/>
      <c r="OX101" s="189"/>
      <c r="OY101" s="189"/>
      <c r="OZ101" s="189"/>
      <c r="PA101" s="189"/>
      <c r="PB101" s="189"/>
      <c r="PC101" s="189"/>
      <c r="PD101" s="189"/>
      <c r="PE101" s="189"/>
      <c r="PF101" s="189"/>
      <c r="PG101" s="189"/>
      <c r="PH101" s="189"/>
      <c r="PI101" s="189"/>
      <c r="PJ101" s="189"/>
      <c r="PK101" s="189"/>
      <c r="PL101" s="189"/>
      <c r="PM101" s="189"/>
      <c r="PN101" s="210"/>
    </row>
    <row r="102" spans="1:430" s="186" customFormat="1" hidden="1">
      <c r="A102" s="185"/>
      <c r="K102" s="189"/>
      <c r="L102" s="189"/>
      <c r="M102" s="189"/>
      <c r="IA102" s="189"/>
      <c r="IB102" s="189"/>
      <c r="IC102" s="189"/>
      <c r="ID102" s="189"/>
      <c r="IE102" s="189"/>
      <c r="IF102" s="189"/>
      <c r="IG102" s="189"/>
      <c r="IH102" s="189"/>
      <c r="II102" s="189"/>
      <c r="IJ102" s="189"/>
      <c r="IK102" s="189"/>
      <c r="IL102" s="189"/>
      <c r="IM102" s="189"/>
      <c r="IN102" s="189"/>
      <c r="IO102" s="189"/>
      <c r="IP102" s="189"/>
      <c r="IQ102" s="189"/>
      <c r="IR102" s="189"/>
      <c r="IS102" s="189"/>
      <c r="IT102" s="189"/>
      <c r="IU102" s="189"/>
      <c r="IV102" s="189"/>
      <c r="IW102" s="189"/>
      <c r="IX102" s="189"/>
      <c r="IY102" s="189"/>
      <c r="IZ102" s="189"/>
      <c r="JA102" s="189"/>
      <c r="JB102" s="189"/>
      <c r="JC102" s="189"/>
      <c r="JD102" s="189"/>
      <c r="JE102" s="189"/>
      <c r="JF102" s="189"/>
      <c r="JG102" s="189"/>
      <c r="JH102" s="189"/>
      <c r="JI102" s="189"/>
      <c r="JJ102" s="189"/>
      <c r="JK102" s="189"/>
      <c r="JL102" s="189"/>
      <c r="JM102" s="189"/>
      <c r="JN102" s="189"/>
      <c r="JO102" s="189"/>
      <c r="JP102" s="189"/>
      <c r="NQ102" s="189"/>
      <c r="PN102" s="185"/>
    </row>
    <row r="103" spans="1:430" s="186" customFormat="1" hidden="1">
      <c r="A103" s="185"/>
      <c r="K103" s="189"/>
      <c r="L103" s="189"/>
      <c r="M103" s="189"/>
      <c r="IA103" s="189"/>
      <c r="IB103" s="189"/>
      <c r="IC103" s="189"/>
      <c r="ID103" s="189"/>
      <c r="IE103" s="189"/>
      <c r="IF103" s="189"/>
      <c r="IG103" s="189"/>
      <c r="IH103" s="189"/>
      <c r="II103" s="189"/>
      <c r="IJ103" s="189"/>
      <c r="IK103" s="189"/>
      <c r="IL103" s="189"/>
      <c r="IM103" s="189"/>
      <c r="IN103" s="189"/>
      <c r="IO103" s="189"/>
      <c r="IP103" s="189"/>
      <c r="IQ103" s="189"/>
      <c r="IR103" s="189"/>
      <c r="IS103" s="189"/>
      <c r="IT103" s="189"/>
      <c r="IU103" s="189"/>
      <c r="IV103" s="189"/>
      <c r="IW103" s="189"/>
      <c r="IX103" s="189"/>
      <c r="IY103" s="189"/>
      <c r="IZ103" s="189"/>
      <c r="JA103" s="189"/>
      <c r="JB103" s="189"/>
      <c r="JC103" s="189"/>
      <c r="JD103" s="189"/>
      <c r="JE103" s="189"/>
      <c r="JF103" s="189"/>
      <c r="JG103" s="189"/>
      <c r="JH103" s="189"/>
      <c r="JI103" s="189"/>
      <c r="JJ103" s="189"/>
      <c r="JK103" s="189"/>
      <c r="JL103" s="189"/>
      <c r="JM103" s="189"/>
      <c r="JN103" s="189"/>
      <c r="JO103" s="189"/>
      <c r="JP103" s="189"/>
      <c r="PN103" s="185"/>
    </row>
    <row r="104" spans="1:430" s="186" customFormat="1" hidden="1">
      <c r="A104" s="185"/>
      <c r="K104" s="189"/>
      <c r="L104" s="189"/>
      <c r="M104" s="189"/>
      <c r="IA104" s="189"/>
      <c r="IB104" s="189"/>
      <c r="IC104" s="189"/>
      <c r="ID104" s="189"/>
      <c r="IE104" s="189"/>
      <c r="IF104" s="189"/>
      <c r="IG104" s="189"/>
      <c r="IH104" s="189"/>
      <c r="II104" s="189"/>
      <c r="IJ104" s="189"/>
      <c r="IK104" s="189"/>
      <c r="IL104" s="189"/>
      <c r="IM104" s="189"/>
      <c r="IN104" s="189"/>
      <c r="IO104" s="189"/>
      <c r="IP104" s="189"/>
      <c r="IQ104" s="189"/>
      <c r="IR104" s="189"/>
      <c r="IS104" s="189"/>
      <c r="IT104" s="189"/>
      <c r="IU104" s="189"/>
      <c r="IV104" s="189"/>
      <c r="IW104" s="189"/>
      <c r="IX104" s="189"/>
      <c r="IY104" s="189"/>
      <c r="IZ104" s="189"/>
      <c r="JA104" s="189"/>
      <c r="JB104" s="189"/>
      <c r="JC104" s="189"/>
      <c r="JD104" s="189"/>
      <c r="JE104" s="189"/>
      <c r="JF104" s="189"/>
      <c r="JG104" s="189"/>
      <c r="JH104" s="189"/>
      <c r="JI104" s="189"/>
      <c r="JJ104" s="189"/>
      <c r="JK104" s="189"/>
      <c r="JL104" s="189"/>
      <c r="JM104" s="189"/>
      <c r="JN104" s="189"/>
      <c r="JO104" s="189"/>
      <c r="JP104" s="189"/>
      <c r="PN104" s="185"/>
    </row>
    <row r="105" spans="1:430" s="186" customFormat="1" hidden="1">
      <c r="A105" s="185"/>
      <c r="J105" s="185"/>
      <c r="K105" s="189"/>
      <c r="L105" s="189"/>
      <c r="M105" s="189"/>
      <c r="IA105" s="101"/>
      <c r="IB105" s="101"/>
      <c r="IC105" s="101"/>
      <c r="ID105" s="101"/>
      <c r="IE105" s="101"/>
      <c r="IF105" s="101"/>
      <c r="IG105" s="101"/>
      <c r="IH105" s="101"/>
      <c r="II105" s="101"/>
      <c r="IJ105" s="101"/>
      <c r="IK105" s="101"/>
      <c r="IL105" s="101"/>
      <c r="IM105" s="101"/>
      <c r="IN105" s="101"/>
      <c r="IO105" s="101"/>
      <c r="IP105" s="101"/>
      <c r="IQ105" s="101"/>
      <c r="IR105" s="190"/>
      <c r="IS105" s="189"/>
      <c r="IT105" s="189"/>
      <c r="IU105" s="189"/>
      <c r="IV105" s="189"/>
      <c r="IW105" s="189"/>
      <c r="IX105" s="189"/>
      <c r="IY105" s="189"/>
      <c r="IZ105" s="189"/>
      <c r="JA105" s="189"/>
      <c r="JB105" s="189"/>
      <c r="JC105" s="189"/>
      <c r="JD105" s="189"/>
      <c r="JE105" s="189"/>
      <c r="JF105" s="189"/>
      <c r="JG105" s="189"/>
      <c r="JH105" s="189"/>
      <c r="JI105" s="189"/>
      <c r="JJ105" s="189"/>
      <c r="JK105" s="189"/>
      <c r="JL105" s="189"/>
      <c r="JM105" s="189"/>
      <c r="JN105" s="189"/>
      <c r="JO105" s="189"/>
      <c r="JP105" s="189"/>
      <c r="PN105" s="185"/>
    </row>
    <row r="106" spans="1:430" s="186" customFormat="1" hidden="1">
      <c r="A106" s="185"/>
      <c r="J106" s="185"/>
      <c r="K106" s="189"/>
      <c r="L106" s="189"/>
      <c r="M106" s="189"/>
      <c r="PN106" s="185"/>
    </row>
    <row r="107" spans="1:430" s="186" customFormat="1" hidden="1">
      <c r="A107" s="185"/>
      <c r="J107" s="185"/>
      <c r="K107" s="189"/>
      <c r="L107" s="189"/>
      <c r="M107" s="189"/>
      <c r="PN107" s="185"/>
    </row>
    <row r="108" spans="1:430" s="186" customFormat="1" hidden="1">
      <c r="A108" s="185"/>
      <c r="J108" s="185"/>
      <c r="K108" s="189"/>
      <c r="L108" s="189"/>
      <c r="M108" s="189"/>
      <c r="PN108" s="185"/>
    </row>
    <row r="109" spans="1:430" s="186" customFormat="1" hidden="1">
      <c r="A109" s="185"/>
      <c r="J109" s="185"/>
      <c r="K109" s="189"/>
      <c r="L109" s="189"/>
      <c r="M109" s="189"/>
      <c r="PN109" s="185"/>
    </row>
    <row r="110" spans="1:430" s="186" customFormat="1" hidden="1">
      <c r="A110" s="185"/>
      <c r="J110" s="185"/>
      <c r="K110" s="189"/>
      <c r="L110" s="189"/>
      <c r="M110" s="189"/>
      <c r="PN110" s="185"/>
    </row>
    <row r="111" spans="1:430" hidden="1">
      <c r="A111" s="56"/>
      <c r="J111" s="56"/>
      <c r="PN111" s="56"/>
    </row>
    <row r="112" spans="1:430" ht="16.149999999999999" thickBot="1">
      <c r="A112" s="56"/>
      <c r="D112" s="219" t="s">
        <v>119</v>
      </c>
      <c r="E112" s="220"/>
      <c r="F112" s="220"/>
      <c r="G112" s="220"/>
      <c r="H112" s="220"/>
      <c r="I112" s="194"/>
      <c r="J112" s="195" t="s">
        <v>117</v>
      </c>
      <c r="IA112" s="211"/>
      <c r="IB112" s="211"/>
      <c r="IC112" s="211"/>
      <c r="ID112" s="211"/>
      <c r="IE112" s="211"/>
      <c r="IF112" s="211"/>
      <c r="IG112" s="211"/>
      <c r="IH112" s="211"/>
      <c r="II112" s="215"/>
      <c r="IJ112" s="211"/>
      <c r="IK112" s="211"/>
      <c r="IL112" s="211"/>
      <c r="IM112" s="211"/>
      <c r="IN112" s="211"/>
      <c r="IO112" s="211"/>
      <c r="IP112" s="211"/>
      <c r="IQ112" s="211"/>
      <c r="IR112" s="211"/>
      <c r="IS112" s="211"/>
      <c r="IT112" s="211"/>
      <c r="IU112" s="211"/>
      <c r="IV112" s="211"/>
      <c r="IW112" s="211"/>
      <c r="IX112" s="211"/>
      <c r="IY112" s="211"/>
      <c r="IZ112" s="211"/>
      <c r="JA112" s="211"/>
      <c r="JB112" s="211"/>
      <c r="JC112" s="211"/>
      <c r="JD112" s="211"/>
      <c r="JE112" s="211"/>
      <c r="JF112" s="211"/>
      <c r="JG112" s="211"/>
      <c r="JH112" s="211"/>
      <c r="JI112" s="211"/>
      <c r="JJ112" s="211"/>
      <c r="JK112" s="211"/>
      <c r="JL112" s="211"/>
      <c r="JM112" s="211"/>
      <c r="JN112" s="211"/>
      <c r="JO112" s="211"/>
      <c r="JP112" s="211"/>
      <c r="JQ112" s="211"/>
      <c r="JR112" s="211"/>
      <c r="JS112" s="211"/>
      <c r="JT112" s="211"/>
      <c r="JU112" s="211"/>
      <c r="JV112" s="211"/>
      <c r="JW112" s="211"/>
      <c r="JX112" s="211"/>
      <c r="JY112" s="211"/>
      <c r="JZ112" s="215"/>
      <c r="KA112" s="211"/>
      <c r="KB112" s="211"/>
      <c r="KC112" s="211"/>
      <c r="KD112" s="211"/>
      <c r="KE112" s="211"/>
      <c r="KF112" s="211"/>
      <c r="KG112" s="211"/>
      <c r="KH112" s="211"/>
      <c r="KI112" s="211"/>
      <c r="KJ112" s="211"/>
      <c r="KK112" s="211"/>
      <c r="KL112" s="211"/>
      <c r="KM112" s="211"/>
      <c r="KN112" s="211"/>
      <c r="KO112" s="211"/>
      <c r="KP112" s="211"/>
      <c r="KQ112" s="211"/>
      <c r="KR112" s="211"/>
      <c r="KS112" s="211"/>
      <c r="KT112" s="211"/>
      <c r="KU112" s="211"/>
      <c r="KV112" s="211"/>
      <c r="KW112" s="211"/>
      <c r="KX112" s="211"/>
      <c r="KY112" s="211"/>
      <c r="KZ112" s="211"/>
      <c r="LA112" s="211"/>
      <c r="LB112" s="211"/>
      <c r="LC112" s="211"/>
      <c r="LD112" s="211"/>
      <c r="LE112" s="211"/>
      <c r="LF112" s="211"/>
      <c r="LG112" s="211"/>
      <c r="LH112" s="211"/>
      <c r="LI112" s="211"/>
      <c r="LJ112" s="211"/>
      <c r="LK112" s="211"/>
      <c r="LL112" s="211"/>
      <c r="LM112" s="211"/>
      <c r="LN112" s="211"/>
      <c r="LO112" s="211"/>
      <c r="LP112" s="211"/>
      <c r="LQ112" s="211"/>
      <c r="LR112" s="215"/>
      <c r="LS112" s="211"/>
      <c r="LT112" s="211"/>
      <c r="LU112" s="211"/>
      <c r="LV112" s="211"/>
      <c r="LW112" s="211"/>
      <c r="LX112" s="211"/>
      <c r="LY112" s="211"/>
      <c r="LZ112" s="211"/>
      <c r="MA112" s="211"/>
      <c r="MB112" s="211"/>
      <c r="MC112" s="211"/>
      <c r="MD112" s="211"/>
      <c r="ME112" s="211"/>
      <c r="MF112" s="211"/>
      <c r="MG112" s="211"/>
      <c r="MH112" s="211"/>
      <c r="MI112" s="211"/>
      <c r="MJ112" s="211"/>
      <c r="MK112" s="211"/>
      <c r="ML112" s="211"/>
      <c r="MM112" s="211"/>
      <c r="MN112" s="211"/>
      <c r="MO112" s="211"/>
      <c r="MP112" s="211"/>
      <c r="MQ112" s="215"/>
      <c r="MR112" s="211"/>
      <c r="MS112" s="211"/>
      <c r="MT112" s="211"/>
      <c r="MU112" s="211"/>
      <c r="MV112" s="211"/>
      <c r="MW112" s="211"/>
      <c r="MX112" s="211"/>
      <c r="MY112" s="211"/>
      <c r="MZ112" s="211"/>
      <c r="NA112" s="211"/>
      <c r="NB112" s="211"/>
      <c r="NC112" s="211"/>
      <c r="ND112" s="211"/>
      <c r="NE112" s="211"/>
      <c r="NF112" s="211"/>
      <c r="NG112" s="211"/>
      <c r="NH112" s="211"/>
      <c r="NI112" s="211"/>
      <c r="NJ112" s="211"/>
      <c r="NK112" s="211"/>
      <c r="NL112" s="211"/>
      <c r="NM112" s="211"/>
      <c r="NN112" s="211"/>
      <c r="NO112" s="211"/>
      <c r="NP112" s="211"/>
      <c r="NQ112" s="211"/>
      <c r="NR112" s="211"/>
      <c r="NS112" s="211"/>
      <c r="NT112" s="211"/>
      <c r="NU112" s="211"/>
      <c r="NV112" s="211"/>
      <c r="NW112" s="211"/>
      <c r="NX112" s="211"/>
      <c r="NY112" s="211"/>
      <c r="NZ112" s="211"/>
      <c r="OA112" s="211"/>
      <c r="OB112" s="215"/>
      <c r="OC112" s="211"/>
      <c r="OD112" s="211"/>
      <c r="OE112" s="211"/>
      <c r="OF112" s="211"/>
      <c r="OG112" s="211"/>
      <c r="OH112" s="212"/>
      <c r="OI112" s="212"/>
      <c r="OJ112" s="212"/>
      <c r="OK112" s="211"/>
      <c r="OL112" s="211"/>
      <c r="OM112" s="212"/>
      <c r="ON112" s="212"/>
      <c r="OO112" s="212"/>
      <c r="OP112" s="212"/>
      <c r="OQ112" s="212"/>
      <c r="OR112" s="211"/>
      <c r="OS112" s="211"/>
      <c r="OT112" s="212"/>
      <c r="OU112" s="212"/>
      <c r="OV112" s="212"/>
      <c r="OW112" s="212"/>
      <c r="OX112" s="212"/>
      <c r="OY112" s="211"/>
      <c r="OZ112" s="211"/>
      <c r="PA112" s="212"/>
      <c r="PB112" s="213"/>
      <c r="PC112" s="211"/>
      <c r="PD112" s="211"/>
      <c r="PE112" s="211"/>
      <c r="PF112" s="211"/>
      <c r="PG112" s="211"/>
      <c r="PH112" s="211"/>
      <c r="PI112" s="211"/>
      <c r="PJ112" s="211"/>
      <c r="PK112" s="211"/>
      <c r="PL112" s="211"/>
      <c r="PM112" s="211"/>
      <c r="PN112" s="214"/>
    </row>
    <row r="115" spans="4:4">
      <c r="D115" s="186"/>
    </row>
  </sheetData>
  <sheetProtection formatCells="0"/>
  <mergeCells count="203">
    <mergeCell ref="D64:H64"/>
    <mergeCell ref="D66:I66"/>
    <mergeCell ref="D68:I68"/>
    <mergeCell ref="D69:H69"/>
    <mergeCell ref="D65:H65"/>
    <mergeCell ref="D63:H63"/>
    <mergeCell ref="D51:H51"/>
    <mergeCell ref="D52:H52"/>
    <mergeCell ref="D53:H53"/>
    <mergeCell ref="D54:H54"/>
    <mergeCell ref="D58:H58"/>
    <mergeCell ref="D59:H59"/>
    <mergeCell ref="D55:I55"/>
    <mergeCell ref="D57:I57"/>
    <mergeCell ref="D61:H61"/>
    <mergeCell ref="D62:H62"/>
    <mergeCell ref="IH39:IL39"/>
    <mergeCell ref="IO39:IS39"/>
    <mergeCell ref="IV39:IZ39"/>
    <mergeCell ref="IA39:IE39"/>
    <mergeCell ref="JC39:JG39"/>
    <mergeCell ref="JJ39:JN39"/>
    <mergeCell ref="JQ39:JU39"/>
    <mergeCell ref="D50:H50"/>
    <mergeCell ref="D45:H45"/>
    <mergeCell ref="D46:H46"/>
    <mergeCell ref="D47:H47"/>
    <mergeCell ref="D48:H48"/>
    <mergeCell ref="D38:H38"/>
    <mergeCell ref="D40:H40"/>
    <mergeCell ref="D41:H41"/>
    <mergeCell ref="D42:H42"/>
    <mergeCell ref="D43:H43"/>
    <mergeCell ref="D44:H44"/>
    <mergeCell ref="D30:H30"/>
    <mergeCell ref="D31:H31"/>
    <mergeCell ref="D32:H32"/>
    <mergeCell ref="D33:H33"/>
    <mergeCell ref="D34:H34"/>
    <mergeCell ref="D35:H35"/>
    <mergeCell ref="D36:H36"/>
    <mergeCell ref="D37:H37"/>
    <mergeCell ref="D23:H23"/>
    <mergeCell ref="D24:H24"/>
    <mergeCell ref="D25:H25"/>
    <mergeCell ref="D26:H26"/>
    <mergeCell ref="D27:H27"/>
    <mergeCell ref="D28:H28"/>
    <mergeCell ref="D29:H29"/>
    <mergeCell ref="D21:I21"/>
    <mergeCell ref="PH11:PN11"/>
    <mergeCell ref="KE11:KK11"/>
    <mergeCell ref="KL11:KR11"/>
    <mergeCell ref="KS11:KY11"/>
    <mergeCell ref="KZ11:LF11"/>
    <mergeCell ref="LG11:LM11"/>
    <mergeCell ref="LN11:LT11"/>
    <mergeCell ref="IO11:IU11"/>
    <mergeCell ref="IV11:JB11"/>
    <mergeCell ref="JC11:JI11"/>
    <mergeCell ref="JJ11:JP11"/>
    <mergeCell ref="JQ11:JW11"/>
    <mergeCell ref="JX11:KD11"/>
    <mergeCell ref="GY11:HE11"/>
    <mergeCell ref="HF11:HL11"/>
    <mergeCell ref="HM11:HS11"/>
    <mergeCell ref="PA10:PG10"/>
    <mergeCell ref="PH10:PN10"/>
    <mergeCell ref="NK11:NQ11"/>
    <mergeCell ref="NR11:NX11"/>
    <mergeCell ref="NY11:OE11"/>
    <mergeCell ref="OF11:OL11"/>
    <mergeCell ref="OM11:OS11"/>
    <mergeCell ref="OT11:OZ11"/>
    <mergeCell ref="LU11:MA11"/>
    <mergeCell ref="MB11:MH11"/>
    <mergeCell ref="MI11:MO11"/>
    <mergeCell ref="MP11:MV11"/>
    <mergeCell ref="MW11:NC11"/>
    <mergeCell ref="ND11:NJ11"/>
    <mergeCell ref="PA11:PG11"/>
    <mergeCell ref="OT10:OZ10"/>
    <mergeCell ref="HT11:HZ11"/>
    <mergeCell ref="IA11:IG11"/>
    <mergeCell ref="IH11:IN11"/>
    <mergeCell ref="FI11:FO11"/>
    <mergeCell ref="FP11:FV11"/>
    <mergeCell ref="FW11:GC11"/>
    <mergeCell ref="GD11:GJ11"/>
    <mergeCell ref="GK11:GQ11"/>
    <mergeCell ref="GR11:GX11"/>
    <mergeCell ref="DS11:DY11"/>
    <mergeCell ref="DZ11:EF11"/>
    <mergeCell ref="EG11:EM11"/>
    <mergeCell ref="EN11:ET11"/>
    <mergeCell ref="EU11:FA11"/>
    <mergeCell ref="FB11:FH11"/>
    <mergeCell ref="CC11:CI11"/>
    <mergeCell ref="CJ11:CP11"/>
    <mergeCell ref="CQ11:CW11"/>
    <mergeCell ref="CX11:DD11"/>
    <mergeCell ref="DE11:DK11"/>
    <mergeCell ref="DL11:DR11"/>
    <mergeCell ref="AM11:AS11"/>
    <mergeCell ref="AT11:AZ11"/>
    <mergeCell ref="BA11:BG11"/>
    <mergeCell ref="BH11:BN11"/>
    <mergeCell ref="BO11:BU11"/>
    <mergeCell ref="BV11:CB11"/>
    <mergeCell ref="NY10:OE10"/>
    <mergeCell ref="OF10:OL10"/>
    <mergeCell ref="OM10:OS10"/>
    <mergeCell ref="ND10:NJ10"/>
    <mergeCell ref="NK10:NQ10"/>
    <mergeCell ref="NR10:NX10"/>
    <mergeCell ref="IH10:IN10"/>
    <mergeCell ref="IO10:IU10"/>
    <mergeCell ref="IV10:JB10"/>
    <mergeCell ref="GD10:GJ10"/>
    <mergeCell ref="GK10:GQ10"/>
    <mergeCell ref="GR10:GX10"/>
    <mergeCell ref="GY10:HE10"/>
    <mergeCell ref="HF10:HL10"/>
    <mergeCell ref="EG10:EM10"/>
    <mergeCell ref="EN10:ET10"/>
    <mergeCell ref="EU10:FA10"/>
    <mergeCell ref="FB10:FH10"/>
    <mergeCell ref="B11:D11"/>
    <mergeCell ref="IC9:ID9"/>
    <mergeCell ref="K11:Q11"/>
    <mergeCell ref="R11:X11"/>
    <mergeCell ref="Y11:AE11"/>
    <mergeCell ref="AF11:AL11"/>
    <mergeCell ref="MI10:MO10"/>
    <mergeCell ref="MP10:MV10"/>
    <mergeCell ref="MW10:NC10"/>
    <mergeCell ref="KS10:KY10"/>
    <mergeCell ref="KZ10:LF10"/>
    <mergeCell ref="LG10:LM10"/>
    <mergeCell ref="LN10:LT10"/>
    <mergeCell ref="LU10:MA10"/>
    <mergeCell ref="MB10:MH10"/>
    <mergeCell ref="JC10:JI10"/>
    <mergeCell ref="JJ10:JP10"/>
    <mergeCell ref="JQ10:JW10"/>
    <mergeCell ref="JX10:KD10"/>
    <mergeCell ref="KE10:KK10"/>
    <mergeCell ref="KL10:KR10"/>
    <mergeCell ref="HM10:HS10"/>
    <mergeCell ref="HT10:HZ10"/>
    <mergeCell ref="IA10:IG10"/>
    <mergeCell ref="FW10:GC10"/>
    <mergeCell ref="AT10:AZ10"/>
    <mergeCell ref="B4:D4"/>
    <mergeCell ref="E4:H4"/>
    <mergeCell ref="B5:D5"/>
    <mergeCell ref="E5:H5"/>
    <mergeCell ref="CQ10:CW10"/>
    <mergeCell ref="CX10:DD10"/>
    <mergeCell ref="DE10:DK10"/>
    <mergeCell ref="DL10:DR10"/>
    <mergeCell ref="FI10:FO10"/>
    <mergeCell ref="FP10:FV10"/>
    <mergeCell ref="DS10:DY10"/>
    <mergeCell ref="DZ10:EF10"/>
    <mergeCell ref="BA10:BG10"/>
    <mergeCell ref="BH10:BN10"/>
    <mergeCell ref="BO10:BU10"/>
    <mergeCell ref="BV10:CB10"/>
    <mergeCell ref="CC10:CI10"/>
    <mergeCell ref="CJ10:CP10"/>
    <mergeCell ref="B1:G2"/>
    <mergeCell ref="B3:D3"/>
    <mergeCell ref="E3:H3"/>
    <mergeCell ref="K10:Q10"/>
    <mergeCell ref="R10:X10"/>
    <mergeCell ref="Y10:AE10"/>
    <mergeCell ref="E6:H8"/>
    <mergeCell ref="AF10:AL10"/>
    <mergeCell ref="AM10:AS10"/>
    <mergeCell ref="D71:H71"/>
    <mergeCell ref="D72:H72"/>
    <mergeCell ref="D73:H73"/>
    <mergeCell ref="D74:H74"/>
    <mergeCell ref="D75:H75"/>
    <mergeCell ref="D76:I76"/>
    <mergeCell ref="D78:I78"/>
    <mergeCell ref="D79:H79"/>
    <mergeCell ref="D86:I86"/>
    <mergeCell ref="D84:I84"/>
    <mergeCell ref="D83:H83"/>
    <mergeCell ref="D82:H82"/>
    <mergeCell ref="D81:H81"/>
    <mergeCell ref="D80:H80"/>
    <mergeCell ref="D92:H92"/>
    <mergeCell ref="D93:H93"/>
    <mergeCell ref="D94:H94"/>
    <mergeCell ref="D95:H95"/>
    <mergeCell ref="D96:H96"/>
    <mergeCell ref="D112:H112"/>
    <mergeCell ref="D87:H87"/>
    <mergeCell ref="D88:I88"/>
    <mergeCell ref="D90:H90"/>
  </mergeCells>
  <conditionalFormatting sqref="K10:PN10">
    <cfRule type="expression" dxfId="8863" priority="14999">
      <formula>OR(TEXT(K10,"MMMM")="Februar",TEXT(K10,"MMMM")="April",TEXT(K10,"MMMM")="Juni",TEXT(K10,"MMMM")="August",TEXT(K10,"MMMM")="Oktober",TEXT(K10,"MMMM")="Dezember")</formula>
    </cfRule>
  </conditionalFormatting>
  <conditionalFormatting sqref="K39:HZ39 IM39:IN39 IT39:IU39 JA39:JB39 IF39:IH39 JH39:JI39 JO39:JP39 JV39:KZ39 K40:KF40 K13:KZ14 K28:KZ38 K27:KX27 KZ27 K48:KZ48 KI40:KZ40 K47:LA47 K41:KZ46 LC13:PN48 MK50:PN59 LC50:LT52 LV50:MI52 LC53:MI59 K50:KZ59 LC61:LV64 K61:JI63 K21:KZ26 K15:JP20 JV18:KZ20 JV15:KY17 K65:HZ65 K64:II64 JI64 KQ61:KZ64 MM61:NB61 MM63:NB64 MM62:MV62 NB62">
    <cfRule type="expression" dxfId="8862" priority="14992">
      <formula>AND(K$14=TODAY())</formula>
    </cfRule>
  </conditionalFormatting>
  <conditionalFormatting sqref="K13:KZ14 LC13:PN14">
    <cfRule type="expression" dxfId="8861" priority="14995">
      <formula>AND(K$13="So")</formula>
    </cfRule>
    <cfRule type="expression" dxfId="8860" priority="14997">
      <formula>AND(K$13="Sa")</formula>
    </cfRule>
  </conditionalFormatting>
  <conditionalFormatting sqref="L13:S14 T14:KZ14 LC14:PN14">
    <cfRule type="expression" dxfId="8859" priority="14996">
      <formula>AND(L$13="Sa")</formula>
    </cfRule>
  </conditionalFormatting>
  <conditionalFormatting sqref="L13:V14">
    <cfRule type="expression" dxfId="8858" priority="14993">
      <formula>AND(L$13="So")</formula>
    </cfRule>
    <cfRule type="expression" dxfId="8857" priority="14994">
      <formula>AND(L$13="Sa")</formula>
    </cfRule>
  </conditionalFormatting>
  <conditionalFormatting sqref="K23:KZ26 K40:KF40 K28:KZ38 K27:KX27 KZ27 LC15:PN21 LC23:PN38 KI40:KZ40 K47:LA47 K41:KZ46 LC40:PN47 K21:KZ21 K15:JP20 JV18:KZ20 JV15:KY17">
    <cfRule type="expression" dxfId="8856" priority="14989">
      <formula>AND($H15&gt;0,AND(K$14&gt;=$E15,K$14&lt;=$E15+($G15-$E15)*$H15))</formula>
    </cfRule>
  </conditionalFormatting>
  <conditionalFormatting sqref="K39:HZ39 IM39:IN39 IT39:IU39 JA39:JB39 IF39:IH39 JH39:JI39 JO39:JP39 JV39:KZ39 K40:KF40 K28:KZ38 K27:KX27 KZ27 K48:KZ48 KI40:KZ40 K47:LA47 K41:KZ46 LC15:PN48 MK50:PN59 LC50:LT52 LV50:MI52 LC53:MI59 K50:KZ59 LC61:LV64 K61:JI63 K21:KZ26 K15:JP20 JV18:KZ20 JV15:KY17 K65:HZ65 K64:II64 JI64 KQ61:KZ64 MM61:NB61 MM63:NB64 MM62:MV62 NB62">
    <cfRule type="expression" dxfId="8855" priority="14998">
      <formula>AND(OR(K$13="Sa",K$13="So"))</formula>
    </cfRule>
  </conditionalFormatting>
  <conditionalFormatting sqref="L14">
    <cfRule type="expression" dxfId="8854" priority="14985">
      <formula>AND(L$13="So")</formula>
    </cfRule>
    <cfRule type="expression" dxfId="8853" priority="14986">
      <formula>AND(L$13="Sa")</formula>
    </cfRule>
  </conditionalFormatting>
  <conditionalFormatting sqref="L14:P14">
    <cfRule type="expression" dxfId="8852" priority="14982">
      <formula>AND(L$13="So")</formula>
    </cfRule>
    <cfRule type="expression" dxfId="8851" priority="14983">
      <formula>AND(L$13="Sa")</formula>
    </cfRule>
  </conditionalFormatting>
  <conditionalFormatting sqref="C15:J20 J22 I23:J38 C22:D38 C50:C59 C39:C48 I40:J47 D40:D47 I50:J54 D50:D55 J55 C61:C65 I61:J65 D61:D66">
    <cfRule type="expression" dxfId="8850" priority="14990">
      <formula>OR($C15="X",$C15="x")</formula>
    </cfRule>
  </conditionalFormatting>
  <conditionalFormatting sqref="K23:KZ26 K40:KF40 K28:KZ38 K27:KX27 KZ27 LC15:PN21 LC23:PN38 KI40:KZ40 K47:LA47 K41:KZ46 LC40:PN47 K21:KZ21 K15:JP20 JV18:KZ20 JV15:KY17">
    <cfRule type="expression" dxfId="8849" priority="15012">
      <formula>AND(#REF!=K$14,#REF!&lt;&gt;"F",#REF!&lt;TODAY())</formula>
    </cfRule>
    <cfRule type="expression" dxfId="8848" priority="15013">
      <formula>AND(#REF!=K$14)</formula>
    </cfRule>
    <cfRule type="expression" dxfId="8847" priority="15014">
      <formula>IF($H$12="x",AND(OR(K$13="Sa",K$13="So")))</formula>
    </cfRule>
    <cfRule type="expression" dxfId="8846" priority="15015">
      <formula>AND($G15&lt;&gt;"",AND(K$14&gt;=$E15,K$14&lt;=$G15))</formula>
    </cfRule>
  </conditionalFormatting>
  <conditionalFormatting sqref="K22:KZ22 K39:HZ39 IM39:IN39 IT39:IU39 JA39:JB39 IF39:IH39 JH39:JI39 JO39:JP39 JV39:KZ39 LC39:PN39 LC22:PN22 LC49:PN49 K49:KZ49 LC70:PN70">
    <cfRule type="expression" dxfId="8845" priority="15020">
      <formula>AND($H22&gt;0,AND(K$14&gt;=$E22,K$14&lt;=$E22+($D22-$E22)*$H22))</formula>
    </cfRule>
  </conditionalFormatting>
  <conditionalFormatting sqref="K22:KZ22 LC22:PN22 LC49:PN49 LC70:PN70">
    <cfRule type="expression" dxfId="8844" priority="15027">
      <formula>AND(#REF!=K$14,#REF!&lt;&gt;"F",#REF!&lt;TODAY())</formula>
    </cfRule>
    <cfRule type="expression" dxfId="8843" priority="15028">
      <formula>AND(#REF!=K$14)</formula>
    </cfRule>
    <cfRule type="expression" dxfId="8842" priority="15029">
      <formula>IF($H$12="x",AND(OR(K$13="Sa",K$13="So")))</formula>
    </cfRule>
    <cfRule type="expression" dxfId="8841" priority="15030">
      <formula>AND($D22&lt;&gt;"",AND(K$14&gt;=$E22,K$14&lt;=$D22))</formula>
    </cfRule>
  </conditionalFormatting>
  <conditionalFormatting sqref="K39:HZ39 IM39:IN39 IT39:IU39 JA39:JB39 IF39:IH39 JH39:JI39 JO39:JP39 JV39:KZ39 LC39:PN39">
    <cfRule type="expression" dxfId="8840" priority="15039">
      <formula>AND(#REF!=K$14,#REF!&lt;&gt;"F",#REF!&lt;TODAY())</formula>
    </cfRule>
    <cfRule type="expression" dxfId="8839" priority="15040">
      <formula>AND(#REF!=K$14)</formula>
    </cfRule>
    <cfRule type="expression" dxfId="8838" priority="15041">
      <formula>IF($H$12="x",AND(OR(K$13="Sa",K$13="So")))</formula>
    </cfRule>
    <cfRule type="expression" dxfId="8837" priority="15042">
      <formula>AND($D39&lt;&gt;"",AND(K$14&gt;=$E39,K$14&lt;=$D39))</formula>
    </cfRule>
  </conditionalFormatting>
  <conditionalFormatting sqref="J39 D39">
    <cfRule type="expression" dxfId="8836" priority="14978">
      <formula>OR($C39="X",$C39="x")</formula>
    </cfRule>
  </conditionalFormatting>
  <conditionalFormatting sqref="K63:JI63 LC63:LV63 K51:KZ55 MK51:PN55 LC51:LT52 LV51:MI52 LC53:MI55 KQ63:KZ63 OM81:PN81 LW66:NQ66 NV69:PO69 OM84:PN84 OM87:PN87 OM90:PN90 MI74:OE74 MN77:MO77 MI80:MR80 LT73 LT76:LX76 LT79:MH79 LT85:NX85 LT88:NJ88 NN67 LW69:NT69 NT66:PO66 JQ93:KC93 OG88:OL88 OG85:OL85 OG80:PN80 OG77:PN77 OG74:PN74 LZ73:MA73 MC73:MH73 LZ76:MA76 MG76:MH76 MS77:OE77 NI80:NJ80 NB80:NC80 MU80:MV80 NO80:OE80 OB85:OE85 NP88:NQ88 NW88:NX88 OA88:OE88">
    <cfRule type="expression" dxfId="8835" priority="15044">
      <formula>AND($H48&gt;0,AND(K$14&gt;=$E48,K$14&lt;=$E48+($G48-$E48)*$H48))</formula>
    </cfRule>
  </conditionalFormatting>
  <conditionalFormatting sqref="K48:KZ48 K50:KZ50 LC48:PN48 LC50:LT50 LV50:MI50 MK50:PN50">
    <cfRule type="expression" dxfId="8834" priority="15045">
      <formula>AND(#REF!&gt;0,AND(K$14&gt;=#REF!,K$14&lt;=#REF!+(#REF!-#REF!)*#REF!))</formula>
    </cfRule>
  </conditionalFormatting>
  <conditionalFormatting sqref="I48:J48 D48">
    <cfRule type="expression" dxfId="8833" priority="15048">
      <formula>OR($C51="X",$C51="x")</formula>
    </cfRule>
  </conditionalFormatting>
  <conditionalFormatting sqref="K63:JI63 LC63:LV63 K51:KZ55 MK51:PN55 LC51:LT52 LV51:MI52 LC53:MI55 KQ63:KZ63 OM81:PN81 LW66:NQ66 NV69:PO69 OM84:PN84 OM87:PN87 OM90:PN90 MI74:OE74 MN77:MO77 MI80:MR80 LT73 LT76:LX76 LT79:MH79 LT85:NX85 LT88:NJ88 NN67 LW69:NT69 NT66:PO66 JQ93:KC93 OG88:OL88 OG85:OL85 OG80:PN80 OG77:PN77 OG74:PN74 LZ73:MA73 MC73:MH73 LZ76:MA76 MG76:MH76 MS77:OE77 NI80:NJ80 NB80:NC80 MU80:MV80 NO80:OE80 OB85:OE85 NP88:NQ88 NW88:NX88 OA88:OE88">
    <cfRule type="expression" dxfId="8832" priority="15056">
      <formula>AND(#REF!=K$14,#REF!&lt;&gt;"F",#REF!&lt;TODAY())</formula>
    </cfRule>
    <cfRule type="expression" dxfId="8831" priority="15057">
      <formula>AND(#REF!=K$14)</formula>
    </cfRule>
    <cfRule type="expression" dxfId="8830" priority="15058">
      <formula>IF($H$12="x",AND(OR(K$13="Sa",K$13="So")))</formula>
    </cfRule>
    <cfRule type="expression" dxfId="8829" priority="15059">
      <formula>AND($G48&lt;&gt;"",AND(K$14&gt;=$E48,K$14&lt;=$G48))</formula>
    </cfRule>
  </conditionalFormatting>
  <conditionalFormatting sqref="K48:KZ48 K50:KZ50 LC48:PN48 LC50:LT50 LV50:MI50 MK50:PN50">
    <cfRule type="expression" dxfId="8828" priority="15060">
      <formula>AND(#REF!=K$14,#REF!&lt;&gt;"F",#REF!&lt;TODAY())</formula>
    </cfRule>
    <cfRule type="expression" dxfId="8827" priority="15061">
      <formula>AND(#REF!=K$14)</formula>
    </cfRule>
    <cfRule type="expression" dxfId="8826" priority="15062">
      <formula>IF($H$12="x",AND(OR(K$13="Sa",K$13="So")))</formula>
    </cfRule>
    <cfRule type="expression" dxfId="8825" priority="15063">
      <formula>AND(#REF!&lt;&gt;"",AND(K$14&gt;=#REF!,K$14&lt;=#REF!))</formula>
    </cfRule>
  </conditionalFormatting>
  <conditionalFormatting sqref="IO39">
    <cfRule type="expression" dxfId="8824" priority="14970">
      <formula>AND(IO$14=TODAY())</formula>
    </cfRule>
  </conditionalFormatting>
  <conditionalFormatting sqref="IO39">
    <cfRule type="expression" dxfId="8823" priority="14969">
      <formula>OR($C39="X",$C39="x")</formula>
    </cfRule>
  </conditionalFormatting>
  <conditionalFormatting sqref="IO39">
    <cfRule type="expression" dxfId="8822" priority="14971">
      <formula>AND(OR(IO$13="Sa",IO$13="So"))</formula>
    </cfRule>
  </conditionalFormatting>
  <conditionalFormatting sqref="IO39">
    <cfRule type="expression" dxfId="8821" priority="14972">
      <formula>AND($H39&gt;0,AND(IO$14&gt;=$E39,IO$14&lt;=$E39+($D39-$E39)*$H39))</formula>
    </cfRule>
  </conditionalFormatting>
  <conditionalFormatting sqref="IO39">
    <cfRule type="expression" dxfId="8820" priority="14973">
      <formula>AND(#REF!=IO$14,#REF!&lt;&gt;"F",#REF!&lt;TODAY())</formula>
    </cfRule>
    <cfRule type="expression" dxfId="8819" priority="14974">
      <formula>AND(#REF!=IO$14)</formula>
    </cfRule>
    <cfRule type="expression" dxfId="8818" priority="14975">
      <formula>IF($H$12="x",AND(OR(IO$13="Sa",IO$13="So")))</formula>
    </cfRule>
    <cfRule type="expression" dxfId="8817" priority="14976">
      <formula>AND($D39&lt;&gt;"",AND(IO$14&gt;=$E39,IO$14&lt;=$D39))</formula>
    </cfRule>
  </conditionalFormatting>
  <conditionalFormatting sqref="IV39">
    <cfRule type="expression" dxfId="8816" priority="14962">
      <formula>AND(IV$14=TODAY())</formula>
    </cfRule>
  </conditionalFormatting>
  <conditionalFormatting sqref="IV39">
    <cfRule type="expression" dxfId="8815" priority="14961">
      <formula>OR($C39="X",$C39="x")</formula>
    </cfRule>
  </conditionalFormatting>
  <conditionalFormatting sqref="IV39">
    <cfRule type="expression" dxfId="8814" priority="14963">
      <formula>AND(OR(IV$13="Sa",IV$13="So"))</formula>
    </cfRule>
  </conditionalFormatting>
  <conditionalFormatting sqref="IV39">
    <cfRule type="expression" dxfId="8813" priority="14964">
      <formula>AND($H39&gt;0,AND(IV$14&gt;=$E39,IV$14&lt;=$E39+($D39-$E39)*$H39))</formula>
    </cfRule>
  </conditionalFormatting>
  <conditionalFormatting sqref="IV39">
    <cfRule type="expression" dxfId="8812" priority="14965">
      <formula>AND(#REF!=IV$14,#REF!&lt;&gt;"F",#REF!&lt;TODAY())</formula>
    </cfRule>
    <cfRule type="expression" dxfId="8811" priority="14966">
      <formula>AND(#REF!=IV$14)</formula>
    </cfRule>
    <cfRule type="expression" dxfId="8810" priority="14967">
      <formula>IF($H$12="x",AND(OR(IV$13="Sa",IV$13="So")))</formula>
    </cfRule>
    <cfRule type="expression" dxfId="8809" priority="14968">
      <formula>AND($D39&lt;&gt;"",AND(IV$14&gt;=$E39,IV$14&lt;=$D39))</formula>
    </cfRule>
  </conditionalFormatting>
  <conditionalFormatting sqref="IA39">
    <cfRule type="expression" dxfId="8808" priority="14954">
      <formula>AND(IA$14=TODAY())</formula>
    </cfRule>
  </conditionalFormatting>
  <conditionalFormatting sqref="IA39">
    <cfRule type="expression" dxfId="8807" priority="14953">
      <formula>OR($C39="X",$C39="x")</formula>
    </cfRule>
  </conditionalFormatting>
  <conditionalFormatting sqref="IA39">
    <cfRule type="expression" dxfId="8806" priority="14955">
      <formula>AND(OR(IA$13="Sa",IA$13="So"))</formula>
    </cfRule>
  </conditionalFormatting>
  <conditionalFormatting sqref="IA39">
    <cfRule type="expression" dxfId="8805" priority="14956">
      <formula>AND($H39&gt;0,AND(IA$14&gt;=$E39,IA$14&lt;=$E39+($D39-$E39)*$H39))</formula>
    </cfRule>
  </conditionalFormatting>
  <conditionalFormatting sqref="IA39">
    <cfRule type="expression" dxfId="8804" priority="14957">
      <formula>AND(#REF!=IA$14,#REF!&lt;&gt;"F",#REF!&lt;TODAY())</formula>
    </cfRule>
    <cfRule type="expression" dxfId="8803" priority="14958">
      <formula>AND(#REF!=IA$14)</formula>
    </cfRule>
    <cfRule type="expression" dxfId="8802" priority="14959">
      <formula>IF($H$12="x",AND(OR(IA$13="Sa",IA$13="So")))</formula>
    </cfRule>
    <cfRule type="expression" dxfId="8801" priority="14960">
      <formula>AND($D39&lt;&gt;"",AND(IA$14&gt;=$E39,IA$14&lt;=$D39))</formula>
    </cfRule>
  </conditionalFormatting>
  <conditionalFormatting sqref="JC39">
    <cfRule type="expression" dxfId="8800" priority="14946">
      <formula>AND(JC$14=TODAY())</formula>
    </cfRule>
  </conditionalFormatting>
  <conditionalFormatting sqref="JC39">
    <cfRule type="expression" dxfId="8799" priority="14945">
      <formula>OR($C39="X",$C39="x")</formula>
    </cfRule>
  </conditionalFormatting>
  <conditionalFormatting sqref="JC39">
    <cfRule type="expression" dxfId="8798" priority="14947">
      <formula>AND(OR(JC$13="Sa",JC$13="So"))</formula>
    </cfRule>
  </conditionalFormatting>
  <conditionalFormatting sqref="JC39">
    <cfRule type="expression" dxfId="8797" priority="14948">
      <formula>AND($H39&gt;0,AND(JC$14&gt;=$E39,JC$14&lt;=$E39+($D39-$E39)*$H39))</formula>
    </cfRule>
  </conditionalFormatting>
  <conditionalFormatting sqref="JC39">
    <cfRule type="expression" dxfId="8796" priority="14949">
      <formula>AND(#REF!=JC$14,#REF!&lt;&gt;"F",#REF!&lt;TODAY())</formula>
    </cfRule>
    <cfRule type="expression" dxfId="8795" priority="14950">
      <formula>AND(#REF!=JC$14)</formula>
    </cfRule>
    <cfRule type="expression" dxfId="8794" priority="14951">
      <formula>IF($H$12="x",AND(OR(JC$13="Sa",JC$13="So")))</formula>
    </cfRule>
    <cfRule type="expression" dxfId="8793" priority="14952">
      <formula>AND($D39&lt;&gt;"",AND(JC$14&gt;=$E39,JC$14&lt;=$D39))</formula>
    </cfRule>
  </conditionalFormatting>
  <conditionalFormatting sqref="JQ39">
    <cfRule type="expression" dxfId="8792" priority="14929">
      <formula>OR($C39="X",$C39="x")</formula>
    </cfRule>
  </conditionalFormatting>
  <conditionalFormatting sqref="JJ39">
    <cfRule type="expression" dxfId="8791" priority="14938">
      <formula>AND(JJ$14=TODAY())</formula>
    </cfRule>
  </conditionalFormatting>
  <conditionalFormatting sqref="JJ39">
    <cfRule type="expression" dxfId="8790" priority="14937">
      <formula>OR($C39="X",$C39="x")</formula>
    </cfRule>
  </conditionalFormatting>
  <conditionalFormatting sqref="JJ39">
    <cfRule type="expression" dxfId="8789" priority="14939">
      <formula>AND(OR(JJ$13="Sa",JJ$13="So"))</formula>
    </cfRule>
  </conditionalFormatting>
  <conditionalFormatting sqref="JJ39">
    <cfRule type="expression" dxfId="8788" priority="14940">
      <formula>AND($H39&gt;0,AND(JJ$14&gt;=$E39,JJ$14&lt;=$E39+($D39-$E39)*$H39))</formula>
    </cfRule>
  </conditionalFormatting>
  <conditionalFormatting sqref="JJ39">
    <cfRule type="expression" dxfId="8787" priority="14941">
      <formula>AND(#REF!=JJ$14,#REF!&lt;&gt;"F",#REF!&lt;TODAY())</formula>
    </cfRule>
    <cfRule type="expression" dxfId="8786" priority="14942">
      <formula>AND(#REF!=JJ$14)</formula>
    </cfRule>
    <cfRule type="expression" dxfId="8785" priority="14943">
      <formula>IF($H$12="x",AND(OR(JJ$13="Sa",JJ$13="So")))</formula>
    </cfRule>
    <cfRule type="expression" dxfId="8784" priority="14944">
      <formula>AND($D39&lt;&gt;"",AND(JJ$14&gt;=$E39,JJ$14&lt;=$D39))</formula>
    </cfRule>
  </conditionalFormatting>
  <conditionalFormatting sqref="JQ39">
    <cfRule type="expression" dxfId="8783" priority="14930">
      <formula>AND(JQ$14=TODAY())</formula>
    </cfRule>
  </conditionalFormatting>
  <conditionalFormatting sqref="JQ39">
    <cfRule type="expression" dxfId="8782" priority="14931">
      <formula>AND(OR(JQ$13="Sa",JQ$13="So"))</formula>
    </cfRule>
  </conditionalFormatting>
  <conditionalFormatting sqref="JQ39">
    <cfRule type="expression" dxfId="8781" priority="14932">
      <formula>AND($H39&gt;0,AND(JQ$14&gt;=$E39,JQ$14&lt;=$E39+($D39-$E39)*$H39))</formula>
    </cfRule>
  </conditionalFormatting>
  <conditionalFormatting sqref="JQ39">
    <cfRule type="expression" dxfId="8780" priority="14933">
      <formula>AND(#REF!=JQ$14,#REF!&lt;&gt;"F",#REF!&lt;TODAY())</formula>
    </cfRule>
    <cfRule type="expression" dxfId="8779" priority="14934">
      <formula>AND(#REF!=JQ$14)</formula>
    </cfRule>
    <cfRule type="expression" dxfId="8778" priority="14935">
      <formula>IF($H$12="x",AND(OR(JQ$13="Sa",JQ$13="So")))</formula>
    </cfRule>
    <cfRule type="expression" dxfId="8777" priority="14936">
      <formula>AND($D39&lt;&gt;"",AND(JQ$14&gt;=$E39,JQ$14&lt;=$D39))</formula>
    </cfRule>
  </conditionalFormatting>
  <conditionalFormatting sqref="KH40">
    <cfRule type="expression" dxfId="8776" priority="15065">
      <formula>AND(KG$14=TODAY())</formula>
    </cfRule>
  </conditionalFormatting>
  <conditionalFormatting sqref="KH40">
    <cfRule type="expression" dxfId="8775" priority="15068">
      <formula>AND($H40&gt;0,AND(KG$14&gt;=$E40,KG$14&lt;=$E40+($G40-$E40)*$H40))</formula>
    </cfRule>
  </conditionalFormatting>
  <conditionalFormatting sqref="KH40">
    <cfRule type="expression" dxfId="8774" priority="15073">
      <formula>AND(OR(KG$13="Sa",KG$13="So"))</formula>
    </cfRule>
  </conditionalFormatting>
  <conditionalFormatting sqref="KH40">
    <cfRule type="expression" dxfId="8773" priority="15082">
      <formula>AND(#REF!=KG$14,#REF!&lt;&gt;"F",#REF!&lt;TODAY())</formula>
    </cfRule>
    <cfRule type="expression" dxfId="8772" priority="15083">
      <formula>AND(#REF!=KG$14)</formula>
    </cfRule>
    <cfRule type="expression" dxfId="8771" priority="15084">
      <formula>IF($H$12="x",AND(OR(KG$13="Sa",KG$13="So")))</formula>
    </cfRule>
    <cfRule type="expression" dxfId="8770" priority="15085">
      <formula>AND($G40&lt;&gt;"",AND(KG$14&gt;=$E40,KG$14&lt;=$G40))</formula>
    </cfRule>
  </conditionalFormatting>
  <conditionalFormatting sqref="K49:KZ49 LC49:PN49">
    <cfRule type="expression" dxfId="8769" priority="14920">
      <formula>OR($C49="X",$C49="x")</formula>
    </cfRule>
  </conditionalFormatting>
  <conditionalFormatting sqref="K49:KZ49 LC49:PN49">
    <cfRule type="expression" dxfId="8768" priority="14923">
      <formula>AND(OR(K$13="Sa",K$13="So"))</formula>
    </cfRule>
  </conditionalFormatting>
  <conditionalFormatting sqref="J49 C49:D49">
    <cfRule type="expression" dxfId="8767" priority="14921">
      <formula>OR($C49="X",$C49="x")</formula>
    </cfRule>
  </conditionalFormatting>
  <conditionalFormatting sqref="K49:KZ49">
    <cfRule type="expression" dxfId="8766" priority="14925">
      <formula>AND(#REF!=K$14,#REF!&lt;&gt;"F",#REF!&lt;TODAY())</formula>
    </cfRule>
    <cfRule type="expression" dxfId="8765" priority="14926">
      <formula>AND(#REF!=K$14)</formula>
    </cfRule>
    <cfRule type="expression" dxfId="8764" priority="14927">
      <formula>IF($H$12="x",AND(OR(K$13="Sa",K$13="So")))</formula>
    </cfRule>
    <cfRule type="expression" dxfId="8763" priority="14928">
      <formula>AND($D49&lt;&gt;"",AND(K$14&gt;=$E49,K$14&lt;=$D49))</formula>
    </cfRule>
  </conditionalFormatting>
  <conditionalFormatting sqref="D59">
    <cfRule type="expression" dxfId="8762" priority="14917">
      <formula>OR($C61="X",$C61="x")</formula>
    </cfRule>
  </conditionalFormatting>
  <conditionalFormatting sqref="KZ15:LA15 KZ16:KZ17">
    <cfRule type="expression" dxfId="8761" priority="14905">
      <formula>AND(KZ$14=TODAY())</formula>
    </cfRule>
  </conditionalFormatting>
  <conditionalFormatting sqref="KZ15:LA15 KZ16:KZ17">
    <cfRule type="expression" dxfId="8760" priority="14904">
      <formula>AND($H15&gt;0,AND(KZ$14&gt;=$E15,KZ$14&lt;=$E15+($G15-$E15)*$H15))</formula>
    </cfRule>
  </conditionalFormatting>
  <conditionalFormatting sqref="KZ15:LA15 KZ16:KZ17">
    <cfRule type="expression" dxfId="8759" priority="14906">
      <formula>AND(OR(KZ$13="Sa",KZ$13="So"))</formula>
    </cfRule>
  </conditionalFormatting>
  <conditionalFormatting sqref="KZ15:LA15 KZ16:KZ17">
    <cfRule type="expression" dxfId="8758" priority="14907">
      <formula>AND(#REF!=KZ$14,#REF!&lt;&gt;"F",#REF!&lt;TODAY())</formula>
    </cfRule>
    <cfRule type="expression" dxfId="8757" priority="14908">
      <formula>AND(#REF!=KZ$14)</formula>
    </cfRule>
    <cfRule type="expression" dxfId="8756" priority="14909">
      <formula>IF($H$12="x",AND(OR(KZ$13="Sa",KZ$13="So")))</formula>
    </cfRule>
    <cfRule type="expression" dxfId="8755" priority="14910">
      <formula>AND($G15&lt;&gt;"",AND(KZ$14&gt;=$E15,KZ$14&lt;=$G15))</formula>
    </cfRule>
  </conditionalFormatting>
  <conditionalFormatting sqref="LA16:LA17">
    <cfRule type="expression" dxfId="8754" priority="14898">
      <formula>AND(LA$14=TODAY())</formula>
    </cfRule>
  </conditionalFormatting>
  <conditionalFormatting sqref="LA16:LA17">
    <cfRule type="expression" dxfId="8753" priority="14897">
      <formula>AND($H16&gt;0,AND(LA$14&gt;=$E16,LA$14&lt;=$E16+($G16-$E16)*$H16))</formula>
    </cfRule>
  </conditionalFormatting>
  <conditionalFormatting sqref="LA16:LA17">
    <cfRule type="expression" dxfId="8752" priority="14899">
      <formula>AND(OR(LA$13="Sa",LA$13="So"))</formula>
    </cfRule>
  </conditionalFormatting>
  <conditionalFormatting sqref="LA16:LA17">
    <cfRule type="expression" dxfId="8751" priority="14900">
      <formula>AND(#REF!=LA$14,#REF!&lt;&gt;"F",#REF!&lt;TODAY())</formula>
    </cfRule>
    <cfRule type="expression" dxfId="8750" priority="14901">
      <formula>AND(#REF!=LA$14)</formula>
    </cfRule>
    <cfRule type="expression" dxfId="8749" priority="14902">
      <formula>IF($H$12="x",AND(OR(LA$13="Sa",LA$13="So")))</formula>
    </cfRule>
    <cfRule type="expression" dxfId="8748" priority="14903">
      <formula>AND($G16&lt;&gt;"",AND(LA$14&gt;=$E16,LA$14&lt;=$G16))</formula>
    </cfRule>
  </conditionalFormatting>
  <conditionalFormatting sqref="K62:JI62 LC62:LV62 K64:II64 LC64:LV64 K65:HZ65 JI64 KQ64:KZ64 KQ62:KZ62 MM62:MV62 NB62">
    <cfRule type="expression" dxfId="8747" priority="15088">
      <formula>AND(#REF!&gt;0,AND(K$14&gt;=#REF!,K$14&lt;=#REF!+(#REF!-#REF!)*#REF!))</formula>
    </cfRule>
  </conditionalFormatting>
  <conditionalFormatting sqref="K62:JI62 LC62:LV62 K64:II64 LC64:LV64 K65:HZ65 JI64 KQ64:KZ64 KQ62:KZ62 MM62:MV62 NB62">
    <cfRule type="expression" dxfId="8746" priority="15100">
      <formula>AND(#REF!=K$14,#REF!&lt;&gt;"F",#REF!&lt;TODAY())</formula>
    </cfRule>
    <cfRule type="expression" dxfId="8745" priority="15101">
      <formula>AND(#REF!=K$14)</formula>
    </cfRule>
    <cfRule type="expression" dxfId="8744" priority="15102">
      <formula>IF($H$12="x",AND(OR(K$13="Sa",K$13="So")))</formula>
    </cfRule>
    <cfRule type="expression" dxfId="8743" priority="15103">
      <formula>AND(#REF!&lt;&gt;"",AND(K$14&gt;=#REF!,K$14&lt;=#REF!))</formula>
    </cfRule>
  </conditionalFormatting>
  <conditionalFormatting sqref="D58 I58:J58">
    <cfRule type="expression" dxfId="8742" priority="15117">
      <formula>OR($C56="X",$C56="x")</formula>
    </cfRule>
  </conditionalFormatting>
  <conditionalFormatting sqref="K61:JI61 LC61:LV61 KQ61:KZ61 MD67:ML67 MM66:MN66 MO67:NB67 NC66:ND66 NT66:NU66 NV67:OI67 OJ66:OK66 OL67:OY67 OZ66:PA66 PB67:PO67 OZ77:PA77 PB78:PN78 OM88:OY88 OM82:PN82 OZ87:PA87 OM85:PN85 PB88:PN88 NY77 NZ78:OE78 OC89:OE89 NJ77:NK77 NM78:NX78 NJ88 NL89:NX89 MI78:MO78 MI72:OE72 MN75:MO75 MR78:MV78 MI82:ND82 MI83:NR83 MP88:MQ88 MR89:NI89 LT71 MA74 MA77 LT80:MH80 LT82:MH83 MA86:NQ86 MA89:MO89 MD64:PO64 NE67:NS67 OG86:OL86 OG83:OL83 OG75:PN75 OG72:PN72 OG81:OL81 OG89:OL89 OG78:OY78 LY71:MH71 MC74:MH74 MU75:MV75 NB75:NC75 NI75:OE75 MG77:MH77 NB78:NC78 NI78 MI81:MR81 MU81:MV81 NB81:NC81 NI81:NJ81 NP81:OE81 NW83:OE83 NW86:NX86 NZ86:OE86">
    <cfRule type="expression" dxfId="8741" priority="15138">
      <formula>AND($H59&gt;0,AND(K$14&gt;=$E59,K$14&lt;=$E59+($G59-$E59)*$H59))</formula>
    </cfRule>
  </conditionalFormatting>
  <conditionalFormatting sqref="K61:JI61 LC61:LV61 KQ61:KZ61 MD67:ML67 MM66:MN66 MO67:NB67 NC66:ND66 NT66:NU66 NV67:OI67 OJ66:OK66 OL67:OY67 OZ66:PA66 PB67:PO67 OZ77:PA77 PB78:PN78 OM88:OY88 OM82:PN82 OZ87:PA87 OM85:PN85 PB88:PN88 NY77 NZ78:OE78 OC89:OE89 NJ77:NK77 NM78:NX78 NJ88 NL89:NX89 MI78:MO78 MI72:OE72 MN75:MO75 MR78:MV78 MI82:ND82 MI83:NR83 MP88:MQ88 MR89:NI89 LT71 MA74 MA77 LT80:MH80 LT82:MH83 MA86:NQ86 MA89:MO89 MD64:PO64 NE67:NS67 OG86:OL86 OG83:OL83 OG75:PN75 OG72:PN72 OG81:OL81 OG89:OL89 OG78:OY78 LY71:MH71 MC74:MH74 MU75:MV75 NB75:NC75 NI75:OE75 MG77:MH77 NB78:NC78 NI78 MI81:MR81 MU81:MV81 NB81:NC81 NI81:NJ81 NP81:OE81 NW83:OE83 NW86:NX86 NZ86:OE86">
    <cfRule type="expression" dxfId="8740" priority="15140">
      <formula>AND(#REF!=K$14,#REF!&lt;&gt;"F",#REF!&lt;TODAY())</formula>
    </cfRule>
    <cfRule type="expression" dxfId="8739" priority="15141">
      <formula>AND(#REF!=K$14)</formula>
    </cfRule>
    <cfRule type="expression" dxfId="8738" priority="15142">
      <formula>IF($H$12="x",AND(OR(K$13="Sa",K$13="So")))</formula>
    </cfRule>
    <cfRule type="expression" dxfId="8737" priority="15143">
      <formula>AND($G59&lt;&gt;"",AND(K$14&gt;=$E59,K$14&lt;=$G59))</formula>
    </cfRule>
  </conditionalFormatting>
  <conditionalFormatting sqref="LC60:PN60 K60:KZ60">
    <cfRule type="expression" dxfId="8736" priority="14892">
      <formula>AND($H60&gt;0,AND(K$14&gt;=$E60,K$14&lt;=$E60+($D60-$E60)*$H60))</formula>
    </cfRule>
  </conditionalFormatting>
  <conditionalFormatting sqref="LC60:PN60">
    <cfRule type="expression" dxfId="8735" priority="14893">
      <formula>AND(#REF!=LC$14,#REF!&lt;&gt;"F",#REF!&lt;TODAY())</formula>
    </cfRule>
    <cfRule type="expression" dxfId="8734" priority="14894">
      <formula>AND(#REF!=LC$14)</formula>
    </cfRule>
    <cfRule type="expression" dxfId="8733" priority="14895">
      <formula>IF($H$12="x",AND(OR(LC$13="Sa",LC$13="So")))</formula>
    </cfRule>
    <cfRule type="expression" dxfId="8732" priority="14896">
      <formula>AND($D60&lt;&gt;"",AND(LC$14&gt;=$E60,LC$14&lt;=$D60))</formula>
    </cfRule>
  </conditionalFormatting>
  <conditionalFormatting sqref="K60:KZ60 LC60:PN60">
    <cfRule type="expression" dxfId="8731" priority="14885">
      <formula>OR($C60="X",$C60="x")</formula>
    </cfRule>
  </conditionalFormatting>
  <conditionalFormatting sqref="K60:KZ60 LC60:PN60">
    <cfRule type="expression" dxfId="8730" priority="14887">
      <formula>AND(OR(K$13="Sa",K$13="So"))</formula>
    </cfRule>
  </conditionalFormatting>
  <conditionalFormatting sqref="J60 C60:D60">
    <cfRule type="expression" dxfId="8729" priority="14886">
      <formula>OR($C60="X",$C60="x")</formula>
    </cfRule>
  </conditionalFormatting>
  <conditionalFormatting sqref="K60:KZ60">
    <cfRule type="expression" dxfId="8728" priority="14888">
      <formula>AND(#REF!=K$14,#REF!&lt;&gt;"F",#REF!&lt;TODAY())</formula>
    </cfRule>
    <cfRule type="expression" dxfId="8727" priority="14889">
      <formula>AND(#REF!=K$14)</formula>
    </cfRule>
    <cfRule type="expression" dxfId="8726" priority="14890">
      <formula>IF($H$12="x",AND(OR(K$13="Sa",K$13="So")))</formula>
    </cfRule>
    <cfRule type="expression" dxfId="8725" priority="14891">
      <formula>AND($D60&lt;&gt;"",AND(K$14&gt;=$E60,K$14&lt;=$D60))</formula>
    </cfRule>
  </conditionalFormatting>
  <conditionalFormatting sqref="LI51:LR51">
    <cfRule type="expression" dxfId="8724" priority="14880">
      <formula>AND(#REF!&gt;0,AND(LI$14&gt;=#REF!,LI$14&lt;=#REF!+(#REF!-#REF!)*#REF!))</formula>
    </cfRule>
  </conditionalFormatting>
  <conditionalFormatting sqref="LI51:LR51">
    <cfRule type="expression" dxfId="8723" priority="14881">
      <formula>AND(#REF!=LI$14,#REF!&lt;&gt;"F",#REF!&lt;TODAY())</formula>
    </cfRule>
    <cfRule type="expression" dxfId="8722" priority="14882">
      <formula>AND(#REF!=LI$14)</formula>
    </cfRule>
    <cfRule type="expression" dxfId="8721" priority="14883">
      <formula>IF($H$12="x",AND(OR(LI$13="Sa",LI$13="So")))</formula>
    </cfRule>
    <cfRule type="expression" dxfId="8720" priority="14884">
      <formula>AND(#REF!&lt;&gt;"",AND(LI$14&gt;=#REF!,LI$14&lt;=#REF!))</formula>
    </cfRule>
  </conditionalFormatting>
  <conditionalFormatting sqref="LI52:LR52">
    <cfRule type="expression" dxfId="8719" priority="14875">
      <formula>AND(#REF!&gt;0,AND(LI$14&gt;=#REF!,LI$14&lt;=#REF!+(#REF!-#REF!)*#REF!))</formula>
    </cfRule>
  </conditionalFormatting>
  <conditionalFormatting sqref="LI52:LR52">
    <cfRule type="expression" dxfId="8718" priority="14876">
      <formula>AND(#REF!=LI$14,#REF!&lt;&gt;"F",#REF!&lt;TODAY())</formula>
    </cfRule>
    <cfRule type="expression" dxfId="8717" priority="14877">
      <formula>AND(#REF!=LI$14)</formula>
    </cfRule>
    <cfRule type="expression" dxfId="8716" priority="14878">
      <formula>IF($H$12="x",AND(OR(LI$13="Sa",LI$13="So")))</formula>
    </cfRule>
    <cfRule type="expression" dxfId="8715" priority="14879">
      <formula>AND(#REF!&lt;&gt;"",AND(LI$14&gt;=#REF!,LI$14&lt;=#REF!))</formula>
    </cfRule>
  </conditionalFormatting>
  <conditionalFormatting sqref="LI53:LV53">
    <cfRule type="expression" dxfId="8714" priority="14870">
      <formula>AND(#REF!&gt;0,AND(LI$14&gt;=#REF!,LI$14&lt;=#REF!+(#REF!-#REF!)*#REF!))</formula>
    </cfRule>
  </conditionalFormatting>
  <conditionalFormatting sqref="LI53:LV53">
    <cfRule type="expression" dxfId="8713" priority="14871">
      <formula>AND(#REF!=LI$14,#REF!&lt;&gt;"F",#REF!&lt;TODAY())</formula>
    </cfRule>
    <cfRule type="expression" dxfId="8712" priority="14872">
      <formula>AND(#REF!=LI$14)</formula>
    </cfRule>
    <cfRule type="expression" dxfId="8711" priority="14873">
      <formula>IF($H$12="x",AND(OR(LI$13="Sa",LI$13="So")))</formula>
    </cfRule>
    <cfRule type="expression" dxfId="8710" priority="14874">
      <formula>AND(#REF!&lt;&gt;"",AND(LI$14&gt;=#REF!,LI$14&lt;=#REF!))</formula>
    </cfRule>
  </conditionalFormatting>
  <conditionalFormatting sqref="LV54:MC55">
    <cfRule type="expression" dxfId="8709" priority="14865">
      <formula>AND(#REF!&gt;0,AND(LV$14&gt;=#REF!,LV$14&lt;=#REF!+(#REF!-#REF!)*#REF!))</formula>
    </cfRule>
  </conditionalFormatting>
  <conditionalFormatting sqref="LV54:MC55">
    <cfRule type="expression" dxfId="8708" priority="14866">
      <formula>AND(#REF!=LV$14,#REF!&lt;&gt;"F",#REF!&lt;TODAY())</formula>
    </cfRule>
    <cfRule type="expression" dxfId="8707" priority="14867">
      <formula>AND(#REF!=LV$14)</formula>
    </cfRule>
    <cfRule type="expression" dxfId="8706" priority="14868">
      <formula>IF($H$12="x",AND(OR(LV$13="Sa",LV$13="So")))</formula>
    </cfRule>
    <cfRule type="expression" dxfId="8705" priority="14869">
      <formula>AND(#REF!&lt;&gt;"",AND(LV$14&gt;=#REF!,LV$14&lt;=#REF!))</formula>
    </cfRule>
  </conditionalFormatting>
  <conditionalFormatting sqref="LV56:MC57">
    <cfRule type="expression" dxfId="8704" priority="14860">
      <formula>AND(#REF!&gt;0,AND(LV$14&gt;=#REF!,LV$14&lt;=#REF!+(#REF!-#REF!)*#REF!))</formula>
    </cfRule>
  </conditionalFormatting>
  <conditionalFormatting sqref="LV56:MC57">
    <cfRule type="expression" dxfId="8703" priority="14861">
      <formula>AND(#REF!=LV$14,#REF!&lt;&gt;"F",#REF!&lt;TODAY())</formula>
    </cfRule>
    <cfRule type="expression" dxfId="8702" priority="14862">
      <formula>AND(#REF!=LV$14)</formula>
    </cfRule>
    <cfRule type="expression" dxfId="8701" priority="14863">
      <formula>IF($H$12="x",AND(OR(LV$13="Sa",LV$13="So")))</formula>
    </cfRule>
    <cfRule type="expression" dxfId="8700" priority="14864">
      <formula>AND(#REF!&lt;&gt;"",AND(LV$14&gt;=#REF!,LV$14&lt;=#REF!))</formula>
    </cfRule>
  </conditionalFormatting>
  <conditionalFormatting sqref="LU58:ME58">
    <cfRule type="expression" dxfId="8699" priority="14855">
      <formula>AND(#REF!&gt;0,AND(LU$14&gt;=#REF!,LU$14&lt;=#REF!+(#REF!-#REF!)*#REF!))</formula>
    </cfRule>
  </conditionalFormatting>
  <conditionalFormatting sqref="LU58:ME58">
    <cfRule type="expression" dxfId="8698" priority="14856">
      <formula>AND(#REF!=LU$14,#REF!&lt;&gt;"F",#REF!&lt;TODAY())</formula>
    </cfRule>
    <cfRule type="expression" dxfId="8697" priority="14857">
      <formula>AND(#REF!=LU$14)</formula>
    </cfRule>
    <cfRule type="expression" dxfId="8696" priority="14858">
      <formula>IF($H$12="x",AND(OR(LU$13="Sa",LU$13="So")))</formula>
    </cfRule>
    <cfRule type="expression" dxfId="8695" priority="14859">
      <formula>AND(#REF!&lt;&gt;"",AND(LU$14&gt;=#REF!,LU$14&lt;=#REF!))</formula>
    </cfRule>
  </conditionalFormatting>
  <conditionalFormatting sqref="LI59:MI59">
    <cfRule type="expression" dxfId="8694" priority="14850">
      <formula>AND(#REF!&gt;0,AND(LI$14&gt;=#REF!,LI$14&lt;=#REF!+(#REF!-#REF!)*#REF!))</formula>
    </cfRule>
  </conditionalFormatting>
  <conditionalFormatting sqref="LI59:MI59">
    <cfRule type="expression" dxfId="8693" priority="14851">
      <formula>AND(#REF!=LI$14,#REF!&lt;&gt;"F",#REF!&lt;TODAY())</formula>
    </cfRule>
    <cfRule type="expression" dxfId="8692" priority="14852">
      <formula>AND(#REF!=LI$14)</formula>
    </cfRule>
    <cfRule type="expression" dxfId="8691" priority="14853">
      <formula>IF($H$12="x",AND(OR(LI$13="Sa",LI$13="So")))</formula>
    </cfRule>
    <cfRule type="expression" dxfId="8690" priority="14854">
      <formula>AND(#REF!&lt;&gt;"",AND(LI$14&gt;=#REF!,LI$14&lt;=#REF!))</formula>
    </cfRule>
  </conditionalFormatting>
  <conditionalFormatting sqref="MJ50:MJ59">
    <cfRule type="expression" dxfId="8689" priority="14844">
      <formula>AND(MJ$14=TODAY())</formula>
    </cfRule>
  </conditionalFormatting>
  <conditionalFormatting sqref="MJ50:MJ59">
    <cfRule type="expression" dxfId="8688" priority="14843">
      <formula>AND($H50&gt;0,AND(MJ$14&gt;=$E50,MJ$14&lt;=$E50+($G50-$E50)*$H50))</formula>
    </cfRule>
  </conditionalFormatting>
  <conditionalFormatting sqref="MJ50:MJ59">
    <cfRule type="expression" dxfId="8687" priority="14845">
      <formula>AND(OR(MJ$13="Sa",MJ$13="So"))</formula>
    </cfRule>
  </conditionalFormatting>
  <conditionalFormatting sqref="MJ50:MJ59">
    <cfRule type="expression" dxfId="8686" priority="14846">
      <formula>AND(#REF!=MJ$14,#REF!&lt;&gt;"F",#REF!&lt;TODAY())</formula>
    </cfRule>
    <cfRule type="expression" dxfId="8685" priority="14847">
      <formula>AND(#REF!=MJ$14)</formula>
    </cfRule>
    <cfRule type="expression" dxfId="8684" priority="14848">
      <formula>IF($H$12="x",AND(OR(MJ$13="Sa",MJ$13="So")))</formula>
    </cfRule>
    <cfRule type="expression" dxfId="8683" priority="14849">
      <formula>AND($G50&lt;&gt;"",AND(MJ$14&gt;=$E50,MJ$14&lt;=$G50))</formula>
    </cfRule>
  </conditionalFormatting>
  <conditionalFormatting sqref="K56:KZ57 LC56:MI57 MK56:PN57">
    <cfRule type="expression" dxfId="8682" priority="15145">
      <formula>AND($H52&gt;0,AND(K$14&gt;=$E52,K$14&lt;=$E52+($G52-$E52)*$H52))</formula>
    </cfRule>
  </conditionalFormatting>
  <conditionalFormatting sqref="K56:KZ57 LC56:MI57 MK56:PN57">
    <cfRule type="expression" dxfId="8681" priority="15154">
      <formula>AND(#REF!=K$14,#REF!&lt;&gt;"F",#REF!&lt;TODAY())</formula>
    </cfRule>
    <cfRule type="expression" dxfId="8680" priority="15155">
      <formula>AND(#REF!=K$14)</formula>
    </cfRule>
    <cfRule type="expression" dxfId="8679" priority="15156">
      <formula>IF($H$12="x",AND(OR(K$13="Sa",K$13="So")))</formula>
    </cfRule>
    <cfRule type="expression" dxfId="8678" priority="15157">
      <formula>AND($G52&lt;&gt;"",AND(K$14&gt;=$E52,K$14&lt;=$G52))</formula>
    </cfRule>
  </conditionalFormatting>
  <conditionalFormatting sqref="I59:J59">
    <cfRule type="expression" dxfId="8677" priority="15159">
      <formula>OR($C58="X",$C58="x")</formula>
    </cfRule>
  </conditionalFormatting>
  <conditionalFormatting sqref="K58:KZ59 LC58:MI59 MK58:PN59">
    <cfRule type="expression" dxfId="8676" priority="15161">
      <formula>AND($H53&gt;0,AND(K$14&gt;=$E53,K$14&lt;=$E53+($G53-$E53)*$H53))</formula>
    </cfRule>
  </conditionalFormatting>
  <conditionalFormatting sqref="K58:KZ59 LC58:MI59 MK58:PN59">
    <cfRule type="expression" dxfId="8675" priority="15170">
      <formula>AND(#REF!=K$14,#REF!&lt;&gt;"F",#REF!&lt;TODAY())</formula>
    </cfRule>
    <cfRule type="expression" dxfId="8674" priority="15171">
      <formula>AND(#REF!=K$14)</formula>
    </cfRule>
    <cfRule type="expression" dxfId="8673" priority="15172">
      <formula>IF($H$12="x",AND(OR(K$13="Sa",K$13="So")))</formula>
    </cfRule>
    <cfRule type="expression" dxfId="8672" priority="15173">
      <formula>AND($G53&lt;&gt;"",AND(K$14&gt;=$E53,K$14&lt;=$G53))</formula>
    </cfRule>
  </conditionalFormatting>
  <conditionalFormatting sqref="J66">
    <cfRule type="expression" dxfId="8671" priority="14840">
      <formula>OR($C66="X",$C66="x")</formula>
    </cfRule>
  </conditionalFormatting>
  <conditionalFormatting sqref="D69">
    <cfRule type="expression" dxfId="8670" priority="14839">
      <formula>OR($C72="X",$C72="x")</formula>
    </cfRule>
  </conditionalFormatting>
  <conditionalFormatting sqref="I69:J69">
    <cfRule type="expression" dxfId="8669" priority="14842">
      <formula>OR($C69="X",$C69="x")</formula>
    </cfRule>
  </conditionalFormatting>
  <conditionalFormatting sqref="IA55">
    <cfRule type="expression" dxfId="8668" priority="14834">
      <formula>AND(#REF!&gt;0,AND(IA$14&gt;=#REF!,IA$14&lt;=#REF!+(#REF!-#REF!)*#REF!))</formula>
    </cfRule>
  </conditionalFormatting>
  <conditionalFormatting sqref="IA55">
    <cfRule type="expression" dxfId="8667" priority="14835">
      <formula>AND(#REF!=IA$14,#REF!&lt;&gt;"F",#REF!&lt;TODAY())</formula>
    </cfRule>
    <cfRule type="expression" dxfId="8666" priority="14836">
      <formula>AND(#REF!=IA$14)</formula>
    </cfRule>
    <cfRule type="expression" dxfId="8665" priority="14837">
      <formula>IF($H$12="x",AND(OR(IA$13="Sa",IA$13="So")))</formula>
    </cfRule>
    <cfRule type="expression" dxfId="8664" priority="14838">
      <formula>AND(#REF!&lt;&gt;"",AND(IA$14&gt;=#REF!,IA$14&lt;=#REF!))</formula>
    </cfRule>
  </conditionalFormatting>
  <conditionalFormatting sqref="IA56">
    <cfRule type="expression" dxfId="8663" priority="14829">
      <formula>AND(#REF!&gt;0,AND(IA$14&gt;=#REF!,IA$14&lt;=#REF!+(#REF!-#REF!)*#REF!))</formula>
    </cfRule>
  </conditionalFormatting>
  <conditionalFormatting sqref="IA56">
    <cfRule type="expression" dxfId="8662" priority="14830">
      <formula>AND(#REF!=IA$14,#REF!&lt;&gt;"F",#REF!&lt;TODAY())</formula>
    </cfRule>
    <cfRule type="expression" dxfId="8661" priority="14831">
      <formula>AND(#REF!=IA$14)</formula>
    </cfRule>
    <cfRule type="expression" dxfId="8660" priority="14832">
      <formula>IF($H$12="x",AND(OR(IA$13="Sa",IA$13="So")))</formula>
    </cfRule>
    <cfRule type="expression" dxfId="8659" priority="14833">
      <formula>AND(#REF!&lt;&gt;"",AND(IA$14&gt;=#REF!,IA$14&lt;=#REF!))</formula>
    </cfRule>
  </conditionalFormatting>
  <conditionalFormatting sqref="J56">
    <cfRule type="expression" dxfId="8658" priority="14828">
      <formula>OR($C56="X",$C56="x")</formula>
    </cfRule>
  </conditionalFormatting>
  <conditionalFormatting sqref="J57">
    <cfRule type="expression" dxfId="8657" priority="14827">
      <formula>OR($C57="X",$C57="x")</formula>
    </cfRule>
  </conditionalFormatting>
  <conditionalFormatting sqref="JQ15:JU20">
    <cfRule type="expression" dxfId="8656" priority="14821">
      <formula>AND(JQ$14=TODAY())</formula>
    </cfRule>
  </conditionalFormatting>
  <conditionalFormatting sqref="JQ15:JU20">
    <cfRule type="expression" dxfId="8655" priority="14820">
      <formula>AND($H15&gt;0,AND(JQ$14&gt;=$E15,JQ$14&lt;=$E15+($G15-$E15)*$H15))</formula>
    </cfRule>
  </conditionalFormatting>
  <conditionalFormatting sqref="JQ15:JU20">
    <cfRule type="expression" dxfId="8654" priority="14822">
      <formula>AND(OR(JQ$13="Sa",JQ$13="So"))</formula>
    </cfRule>
  </conditionalFormatting>
  <conditionalFormatting sqref="JQ15:JU20">
    <cfRule type="expression" dxfId="8653" priority="14823">
      <formula>AND(#REF!=JQ$14,#REF!&lt;&gt;"F",#REF!&lt;TODAY())</formula>
    </cfRule>
    <cfRule type="expression" dxfId="8652" priority="14824">
      <formula>AND(#REF!=JQ$14)</formula>
    </cfRule>
    <cfRule type="expression" dxfId="8651" priority="14825">
      <formula>IF($H$12="x",AND(OR(JQ$13="Sa",JQ$13="So")))</formula>
    </cfRule>
    <cfRule type="expression" dxfId="8650" priority="14826">
      <formula>AND($G15&lt;&gt;"",AND(JQ$14&gt;=$E15,JQ$14&lt;=$G15))</formula>
    </cfRule>
  </conditionalFormatting>
  <conditionalFormatting sqref="LC65:LV67 II66:IN66 IT66:JI66 JI65 JI67 IH65:II65 KQ65:KZ67">
    <cfRule type="expression" dxfId="8649" priority="14808">
      <formula>AND(IH$14=TODAY())</formula>
    </cfRule>
  </conditionalFormatting>
  <conditionalFormatting sqref="LC65:LV67 II66:IN66 IT66:JI66 JI65 JI67 IH65:II65 KQ65:KZ67">
    <cfRule type="expression" dxfId="8648" priority="14809">
      <formula>AND(OR(IH$13="Sa",IH$13="So"))</formula>
    </cfRule>
  </conditionalFormatting>
  <conditionalFormatting sqref="II66:IN66 LC66:LV66 IT66:JI66 KQ66:KZ66">
    <cfRule type="expression" dxfId="8647" priority="14810">
      <formula>AND($H63&gt;0,AND(II$14&gt;=$E63,II$14&lt;=$E63+($G63-$E63)*$H63))</formula>
    </cfRule>
  </conditionalFormatting>
  <conditionalFormatting sqref="II66:IN66 LC66:LV66 IT66:JI66 KQ66:KZ66">
    <cfRule type="expression" dxfId="8646" priority="14811">
      <formula>AND(#REF!=II$14,#REF!&lt;&gt;"F",#REF!&lt;TODAY())</formula>
    </cfRule>
    <cfRule type="expression" dxfId="8645" priority="14812">
      <formula>AND(#REF!=II$14)</formula>
    </cfRule>
    <cfRule type="expression" dxfId="8644" priority="14813">
      <formula>IF($H$12="x",AND(OR(II$13="Sa",II$13="So")))</formula>
    </cfRule>
    <cfRule type="expression" dxfId="8643" priority="14814">
      <formula>AND($G63&lt;&gt;"",AND(II$14&gt;=$E63,II$14&lt;=$G63))</formula>
    </cfRule>
  </conditionalFormatting>
  <conditionalFormatting sqref="IH65:II65 LC65:LV65 LC67:LV67 JI65 JI67 KQ67:KZ67 KQ65:KZ65">
    <cfRule type="expression" dxfId="8642" priority="14815">
      <formula>AND(#REF!&gt;0,AND(IH$14&gt;=#REF!,IH$14&lt;=#REF!+(#REF!-#REF!)*#REF!))</formula>
    </cfRule>
  </conditionalFormatting>
  <conditionalFormatting sqref="IH65:II65 LC65:LV65 LC67:LV67 JI65 JI67 KQ67:KZ67 KQ65:KZ65">
    <cfRule type="expression" dxfId="8641" priority="14816">
      <formula>AND(#REF!=IH$14,#REF!&lt;&gt;"F",#REF!&lt;TODAY())</formula>
    </cfRule>
    <cfRule type="expression" dxfId="8640" priority="14817">
      <formula>AND(#REF!=IH$14)</formula>
    </cfRule>
    <cfRule type="expression" dxfId="8639" priority="14818">
      <formula>IF($H$12="x",AND(OR(IH$13="Sa",IH$13="So")))</formula>
    </cfRule>
    <cfRule type="expression" dxfId="8638" priority="14819">
      <formula>AND(#REF!&lt;&gt;"",AND(IH$14&gt;=#REF!,IH$14&lt;=#REF!))</formula>
    </cfRule>
  </conditionalFormatting>
  <conditionalFormatting sqref="LC68:LV69 IH69:JI69 JI68 IO68:IS68 KQ68:KZ69">
    <cfRule type="expression" dxfId="8637" priority="14796">
      <formula>AND(IH$14=TODAY())</formula>
    </cfRule>
  </conditionalFormatting>
  <conditionalFormatting sqref="LC68:LV69 IH69:JI69 JI68 IO68:IS68 KQ68:KZ69">
    <cfRule type="expression" dxfId="8636" priority="14797">
      <formula>AND(OR(IH$13="Sa",IH$13="So"))</formula>
    </cfRule>
  </conditionalFormatting>
  <conditionalFormatting sqref="IH69:JI69 LC69:LV69 KQ69:KZ69">
    <cfRule type="expression" dxfId="8635" priority="14798">
      <formula>AND($H66&gt;0,AND(IH$14&gt;=$E66,IH$14&lt;=$E66+($G66-$E66)*$H66))</formula>
    </cfRule>
  </conditionalFormatting>
  <conditionalFormatting sqref="IH69:JI69 LC69:LV69 KQ69:KZ69">
    <cfRule type="expression" dxfId="8634" priority="14799">
      <formula>AND(#REF!=IH$14,#REF!&lt;&gt;"F",#REF!&lt;TODAY())</formula>
    </cfRule>
    <cfRule type="expression" dxfId="8633" priority="14800">
      <formula>AND(#REF!=IH$14)</formula>
    </cfRule>
    <cfRule type="expression" dxfId="8632" priority="14801">
      <formula>IF($H$12="x",AND(OR(IH$13="Sa",IH$13="So")))</formula>
    </cfRule>
    <cfRule type="expression" dxfId="8631" priority="14802">
      <formula>AND($G66&lt;&gt;"",AND(IH$14&gt;=$E66,IH$14&lt;=$G66))</formula>
    </cfRule>
  </conditionalFormatting>
  <conditionalFormatting sqref="LC68:LV68 JI68 IO68:IS68 KQ68:KZ68">
    <cfRule type="expression" dxfId="8630" priority="14803">
      <formula>AND(#REF!&gt;0,AND(IO$14&gt;=#REF!,IO$14&lt;=#REF!+(#REF!-#REF!)*#REF!))</formula>
    </cfRule>
  </conditionalFormatting>
  <conditionalFormatting sqref="LC68:LV68 JI68 IO68:IS68 KQ68:KZ68">
    <cfRule type="expression" dxfId="8629" priority="14804">
      <formula>AND(#REF!=IO$14,#REF!&lt;&gt;"F",#REF!&lt;TODAY())</formula>
    </cfRule>
    <cfRule type="expression" dxfId="8628" priority="14805">
      <formula>AND(#REF!=IO$14)</formula>
    </cfRule>
    <cfRule type="expression" dxfId="8627" priority="14806">
      <formula>IF($H$12="x",AND(OR(IO$13="Sa",IO$13="So")))</formula>
    </cfRule>
    <cfRule type="expression" dxfId="8626" priority="14807">
      <formula>AND(#REF!&lt;&gt;"",AND(IO$14&gt;=#REF!,IO$14&lt;=#REF!))</formula>
    </cfRule>
  </conditionalFormatting>
  <conditionalFormatting sqref="IH71:KO71 JH72:JI73 MI71:OE71 OG71:PN71">
    <cfRule type="expression" dxfId="8625" priority="14784">
      <formula>AND(IH$14=TODAY())</formula>
    </cfRule>
  </conditionalFormatting>
  <conditionalFormatting sqref="IH71:KO71 JH72:JI73 MI71:OE71 OG71:PN71">
    <cfRule type="expression" dxfId="8624" priority="14785">
      <formula>AND(OR(IH$13="Sa",IH$13="So"))</formula>
    </cfRule>
  </conditionalFormatting>
  <conditionalFormatting sqref="JH72:JI72">
    <cfRule type="expression" dxfId="8623" priority="14786">
      <formula>AND($H69&gt;0,AND(JH$14&gt;=$E69,JH$14&lt;=$E69+($G69-$E69)*$H69))</formula>
    </cfRule>
  </conditionalFormatting>
  <conditionalFormatting sqref="JH72:JI72">
    <cfRule type="expression" dxfId="8622" priority="14787">
      <formula>AND(#REF!=JH$14,#REF!&lt;&gt;"F",#REF!&lt;TODAY())</formula>
    </cfRule>
    <cfRule type="expression" dxfId="8621" priority="14788">
      <formula>AND(#REF!=JH$14)</formula>
    </cfRule>
    <cfRule type="expression" dxfId="8620" priority="14789">
      <formula>IF($H$12="x",AND(OR(JH$13="Sa",JH$13="So")))</formula>
    </cfRule>
    <cfRule type="expression" dxfId="8619" priority="14790">
      <formula>AND($G69&lt;&gt;"",AND(JH$14&gt;=$E69,JH$14&lt;=$G69))</formula>
    </cfRule>
  </conditionalFormatting>
  <conditionalFormatting sqref="IH71:KO71 JH73:JI73 MI71:OE71 OG71:PN71">
    <cfRule type="expression" dxfId="8618" priority="14791">
      <formula>AND(#REF!&gt;0,AND(IH$14&gt;=#REF!,IH$14&lt;=#REF!+(#REF!-#REF!)*#REF!))</formula>
    </cfRule>
  </conditionalFormatting>
  <conditionalFormatting sqref="IH71:KO71 JH73:JI73 MI71:OE71 OG71:PN71">
    <cfRule type="expression" dxfId="8617" priority="14792">
      <formula>AND(#REF!=IH$14,#REF!&lt;&gt;"F",#REF!&lt;TODAY())</formula>
    </cfRule>
    <cfRule type="expression" dxfId="8616" priority="14793">
      <formula>AND(#REF!=IH$14)</formula>
    </cfRule>
    <cfRule type="expression" dxfId="8615" priority="14794">
      <formula>IF($H$12="x",AND(OR(IH$13="Sa",IH$13="So")))</formula>
    </cfRule>
    <cfRule type="expression" dxfId="8614" priority="14795">
      <formula>AND(#REF!&lt;&gt;"",AND(IH$14&gt;=#REF!,IH$14&lt;=#REF!))</formula>
    </cfRule>
  </conditionalFormatting>
  <conditionalFormatting sqref="IH81:JC81 OM81:PN81">
    <cfRule type="expression" dxfId="8613" priority="14748">
      <formula>AND(IH$14=TODAY())</formula>
    </cfRule>
  </conditionalFormatting>
  <conditionalFormatting sqref="IH81:JC81 OM81:PN81">
    <cfRule type="expression" dxfId="8612" priority="14749">
      <formula>AND(OR(IH$13="Sa",IH$13="So"))</formula>
    </cfRule>
  </conditionalFormatting>
  <conditionalFormatting sqref="IH81:JC81">
    <cfRule type="expression" dxfId="8611" priority="14750">
      <formula>AND($H78&gt;0,AND(IH$14&gt;=$E78,IH$14&lt;=$E78+($G78-$E78)*$H78))</formula>
    </cfRule>
  </conditionalFormatting>
  <conditionalFormatting sqref="IH81:JC81">
    <cfRule type="expression" dxfId="8610" priority="14751">
      <formula>AND(#REF!=IH$14,#REF!&lt;&gt;"F",#REF!&lt;TODAY())</formula>
    </cfRule>
    <cfRule type="expression" dxfId="8609" priority="14752">
      <formula>AND(#REF!=IH$14)</formula>
    </cfRule>
    <cfRule type="expression" dxfId="8608" priority="14753">
      <formula>IF($H$12="x",AND(OR(IH$13="Sa",IH$13="So")))</formula>
    </cfRule>
    <cfRule type="expression" dxfId="8607" priority="14754">
      <formula>AND($G78&lt;&gt;"",AND(IH$14&gt;=$E78,IH$14&lt;=$G78))</formula>
    </cfRule>
  </conditionalFormatting>
  <conditionalFormatting sqref="IA68:IG69">
    <cfRule type="expression" dxfId="8606" priority="14700">
      <formula>AND(IA$14=TODAY())</formula>
    </cfRule>
  </conditionalFormatting>
  <conditionalFormatting sqref="IA68:IG69">
    <cfRule type="expression" dxfId="8605" priority="14701">
      <formula>AND(OR(IA$13="Sa",IA$13="So"))</formula>
    </cfRule>
  </conditionalFormatting>
  <conditionalFormatting sqref="IA69:IG69">
    <cfRule type="expression" dxfId="8604" priority="14702">
      <formula>AND($H66&gt;0,AND(IA$14&gt;=$E66,IA$14&lt;=$E66+($G66-$E66)*$H66))</formula>
    </cfRule>
  </conditionalFormatting>
  <conditionalFormatting sqref="IA69:IG69">
    <cfRule type="expression" dxfId="8603" priority="14703">
      <formula>AND(#REF!=IA$14,#REF!&lt;&gt;"F",#REF!&lt;TODAY())</formula>
    </cfRule>
    <cfRule type="expression" dxfId="8602" priority="14704">
      <formula>AND(#REF!=IA$14)</formula>
    </cfRule>
    <cfRule type="expression" dxfId="8601" priority="14705">
      <formula>IF($H$12="x",AND(OR(IA$13="Sa",IA$13="So")))</formula>
    </cfRule>
    <cfRule type="expression" dxfId="8600" priority="14706">
      <formula>AND($G66&lt;&gt;"",AND(IA$14&gt;=$E66,IA$14&lt;=$G66))</formula>
    </cfRule>
  </conditionalFormatting>
  <conditionalFormatting sqref="IA68:IG68">
    <cfRule type="expression" dxfId="8599" priority="14707">
      <formula>AND(#REF!&gt;0,AND(IA$14&gt;=#REF!,IA$14&lt;=#REF!+(#REF!-#REF!)*#REF!))</formula>
    </cfRule>
  </conditionalFormatting>
  <conditionalFormatting sqref="IA68:IG68">
    <cfRule type="expression" dxfId="8598" priority="14708">
      <formula>AND(#REF!=IA$14,#REF!&lt;&gt;"F",#REF!&lt;TODAY())</formula>
    </cfRule>
    <cfRule type="expression" dxfId="8597" priority="14709">
      <formula>AND(#REF!=IA$14)</formula>
    </cfRule>
    <cfRule type="expression" dxfId="8596" priority="14710">
      <formula>IF($H$12="x",AND(OR(IA$13="Sa",IA$13="So")))</formula>
    </cfRule>
    <cfRule type="expression" dxfId="8595" priority="14711">
      <formula>AND(#REF!&lt;&gt;"",AND(IA$14&gt;=#REF!,IA$14&lt;=#REF!))</formula>
    </cfRule>
  </conditionalFormatting>
  <conditionalFormatting sqref="IA71:IG71">
    <cfRule type="expression" dxfId="8594" priority="14688">
      <formula>AND(IA$14=TODAY())</formula>
    </cfRule>
  </conditionalFormatting>
  <conditionalFormatting sqref="IA71:IG71">
    <cfRule type="expression" dxfId="8593" priority="14689">
      <formula>AND(OR(IA$13="Sa",IA$13="So"))</formula>
    </cfRule>
  </conditionalFormatting>
  <conditionalFormatting sqref="IA71:IG71">
    <cfRule type="expression" dxfId="8592" priority="14695">
      <formula>AND(#REF!&gt;0,AND(IA$14&gt;=#REF!,IA$14&lt;=#REF!+(#REF!-#REF!)*#REF!))</formula>
    </cfRule>
  </conditionalFormatting>
  <conditionalFormatting sqref="IA71:IG71">
    <cfRule type="expression" dxfId="8591" priority="14696">
      <formula>AND(#REF!=IA$14,#REF!&lt;&gt;"F",#REF!&lt;TODAY())</formula>
    </cfRule>
    <cfRule type="expression" dxfId="8590" priority="14697">
      <formula>AND(#REF!=IA$14)</formula>
    </cfRule>
    <cfRule type="expression" dxfId="8589" priority="14698">
      <formula>IF($H$12="x",AND(OR(IA$13="Sa",IA$13="So")))</formula>
    </cfRule>
    <cfRule type="expression" dxfId="8588" priority="14699">
      <formula>AND(#REF!&lt;&gt;"",AND(IA$14&gt;=#REF!,IA$14&lt;=#REF!))</formula>
    </cfRule>
  </conditionalFormatting>
  <conditionalFormatting sqref="IA65:IG65">
    <cfRule type="expression" dxfId="8587" priority="14676">
      <formula>AND(IA$14=TODAY())</formula>
    </cfRule>
  </conditionalFormatting>
  <conditionalFormatting sqref="IA65:IG65">
    <cfRule type="expression" dxfId="8586" priority="14677">
      <formula>AND(OR(IA$13="Sa",IA$13="So"))</formula>
    </cfRule>
  </conditionalFormatting>
  <conditionalFormatting sqref="IA65:IG65">
    <cfRule type="expression" dxfId="8585" priority="14683">
      <formula>AND(#REF!&gt;0,AND(IA$14&gt;=#REF!,IA$14&lt;=#REF!+(#REF!-#REF!)*#REF!))</formula>
    </cfRule>
  </conditionalFormatting>
  <conditionalFormatting sqref="IA65:IG65">
    <cfRule type="expression" dxfId="8584" priority="14684">
      <formula>AND(#REF!=IA$14,#REF!&lt;&gt;"F",#REF!&lt;TODAY())</formula>
    </cfRule>
    <cfRule type="expression" dxfId="8583" priority="14685">
      <formula>AND(#REF!=IA$14)</formula>
    </cfRule>
    <cfRule type="expression" dxfId="8582" priority="14686">
      <formula>IF($H$12="x",AND(OR(IA$13="Sa",IA$13="So")))</formula>
    </cfRule>
    <cfRule type="expression" dxfId="8581" priority="14687">
      <formula>AND(#REF!&lt;&gt;"",AND(IA$14&gt;=#REF!,IA$14&lt;=#REF!))</formula>
    </cfRule>
  </conditionalFormatting>
  <conditionalFormatting sqref="IA81:IG81">
    <cfRule type="expression" dxfId="8580" priority="14640">
      <formula>AND(IA$14=TODAY())</formula>
    </cfRule>
  </conditionalFormatting>
  <conditionalFormatting sqref="IA81:IG81">
    <cfRule type="expression" dxfId="8579" priority="14641">
      <formula>AND(OR(IA$13="Sa",IA$13="So"))</formula>
    </cfRule>
  </conditionalFormatting>
  <conditionalFormatting sqref="IA81:IG81">
    <cfRule type="expression" dxfId="8578" priority="14642">
      <formula>AND($H78&gt;0,AND(IA$14&gt;=$E78,IA$14&lt;=$E78+($G78-$E78)*$H78))</formula>
    </cfRule>
  </conditionalFormatting>
  <conditionalFormatting sqref="IA81:IG81">
    <cfRule type="expression" dxfId="8577" priority="14643">
      <formula>AND(#REF!=IA$14,#REF!&lt;&gt;"F",#REF!&lt;TODAY())</formula>
    </cfRule>
    <cfRule type="expression" dxfId="8576" priority="14644">
      <formula>AND(#REF!=IA$14)</formula>
    </cfRule>
    <cfRule type="expression" dxfId="8575" priority="14645">
      <formula>IF($H$12="x",AND(OR(IA$13="Sa",IA$13="So")))</formula>
    </cfRule>
    <cfRule type="expression" dxfId="8574" priority="14646">
      <formula>AND($G78&lt;&gt;"",AND(IA$14&gt;=$E78,IA$14&lt;=$G78))</formula>
    </cfRule>
  </conditionalFormatting>
  <conditionalFormatting sqref="K70:KZ70">
    <cfRule type="expression" dxfId="8573" priority="14611">
      <formula>AND($H70&gt;0,AND(K$14&gt;=$E70,K$14&lt;=$E70+($D70-$E70)*$H70))</formula>
    </cfRule>
  </conditionalFormatting>
  <conditionalFormatting sqref="K70:KZ70 LC70:PN70">
    <cfRule type="expression" dxfId="8572" priority="14604">
      <formula>OR($C70="X",$C70="x")</formula>
    </cfRule>
  </conditionalFormatting>
  <conditionalFormatting sqref="K70:KZ70 LC70:PN70">
    <cfRule type="expression" dxfId="8571" priority="14606">
      <formula>AND(OR(K$13="Sa",K$13="So"))</formula>
    </cfRule>
  </conditionalFormatting>
  <conditionalFormatting sqref="J70 C70:D70">
    <cfRule type="expression" dxfId="8570" priority="14605">
      <formula>OR($C70="X",$C70="x")</formula>
    </cfRule>
  </conditionalFormatting>
  <conditionalFormatting sqref="K70:KZ70">
    <cfRule type="expression" dxfId="8569" priority="14607">
      <formula>AND(#REF!=K$14,#REF!&lt;&gt;"F",#REF!&lt;TODAY())</formula>
    </cfRule>
    <cfRule type="expression" dxfId="8568" priority="14608">
      <formula>AND(#REF!=K$14)</formula>
    </cfRule>
    <cfRule type="expression" dxfId="8567" priority="14609">
      <formula>IF($H$12="x",AND(OR(K$13="Sa",K$13="So")))</formula>
    </cfRule>
    <cfRule type="expression" dxfId="8566" priority="14610">
      <formula>AND($D70&lt;&gt;"",AND(K$14&gt;=$E70,K$14&lt;=$D70))</formula>
    </cfRule>
  </conditionalFormatting>
  <conditionalFormatting sqref="IO64:IS65">
    <cfRule type="expression" dxfId="8565" priority="14575">
      <formula>AND(IO$14=TODAY())</formula>
    </cfRule>
  </conditionalFormatting>
  <conditionalFormatting sqref="IO64:IS65">
    <cfRule type="expression" dxfId="8564" priority="14576">
      <formula>AND(OR(IO$13="Sa",IO$13="So"))</formula>
    </cfRule>
  </conditionalFormatting>
  <conditionalFormatting sqref="IO65:IS65">
    <cfRule type="expression" dxfId="8563" priority="14577">
      <formula>AND(#REF!&gt;0,AND(IO$14&gt;=#REF!,IO$14&lt;=#REF!+(#REF!-#REF!)*#REF!))</formula>
    </cfRule>
  </conditionalFormatting>
  <conditionalFormatting sqref="IO65:IS65">
    <cfRule type="expression" dxfId="8562" priority="14578">
      <formula>AND(#REF!=IO$14,#REF!&lt;&gt;"F",#REF!&lt;TODAY())</formula>
    </cfRule>
    <cfRule type="expression" dxfId="8561" priority="14579">
      <formula>AND(#REF!=IO$14)</formula>
    </cfRule>
    <cfRule type="expression" dxfId="8560" priority="14580">
      <formula>IF($H$12="x",AND(OR(IO$13="Sa",IO$13="So")))</formula>
    </cfRule>
    <cfRule type="expression" dxfId="8559" priority="14581">
      <formula>AND(#REF!&lt;&gt;"",AND(IO$14&gt;=#REF!,IO$14&lt;=#REF!))</formula>
    </cfRule>
  </conditionalFormatting>
  <conditionalFormatting sqref="IO64:IS64">
    <cfRule type="expression" dxfId="8558" priority="14582">
      <formula>AND($H62&gt;0,AND(IO$14&gt;=$E62,IO$14&lt;=$E62+($G62-$E62)*$H62))</formula>
    </cfRule>
  </conditionalFormatting>
  <conditionalFormatting sqref="IO64:IS64">
    <cfRule type="expression" dxfId="8557" priority="14583">
      <formula>AND(#REF!=IO$14,#REF!&lt;&gt;"F",#REF!&lt;TODAY())</formula>
    </cfRule>
    <cfRule type="expression" dxfId="8556" priority="14584">
      <formula>AND(#REF!=IO$14)</formula>
    </cfRule>
    <cfRule type="expression" dxfId="8555" priority="14585">
      <formula>IF($H$12="x",AND(OR(IO$13="Sa",IO$13="So")))</formula>
    </cfRule>
    <cfRule type="expression" dxfId="8554" priority="14586">
      <formula>AND($G62&lt;&gt;"",AND(IO$14&gt;=$E62,IO$14&lt;=$G62))</formula>
    </cfRule>
  </conditionalFormatting>
  <conditionalFormatting sqref="IO66:IS67">
    <cfRule type="expression" dxfId="8553" priority="14563">
      <formula>AND(IO$14=TODAY())</formula>
    </cfRule>
  </conditionalFormatting>
  <conditionalFormatting sqref="IO66:IS67">
    <cfRule type="expression" dxfId="8552" priority="14564">
      <formula>AND(OR(IO$13="Sa",IO$13="So"))</formula>
    </cfRule>
  </conditionalFormatting>
  <conditionalFormatting sqref="IO67:IS67">
    <cfRule type="expression" dxfId="8551" priority="14565">
      <formula>AND(#REF!&gt;0,AND(IO$14&gt;=#REF!,IO$14&lt;=#REF!+(#REF!-#REF!)*#REF!))</formula>
    </cfRule>
  </conditionalFormatting>
  <conditionalFormatting sqref="IO67:IS67">
    <cfRule type="expression" dxfId="8550" priority="14566">
      <formula>AND(#REF!=IO$14,#REF!&lt;&gt;"F",#REF!&lt;TODAY())</formula>
    </cfRule>
    <cfRule type="expression" dxfId="8549" priority="14567">
      <formula>AND(#REF!=IO$14)</formula>
    </cfRule>
    <cfRule type="expression" dxfId="8548" priority="14568">
      <formula>IF($H$12="x",AND(OR(IO$13="Sa",IO$13="So")))</formula>
    </cfRule>
    <cfRule type="expression" dxfId="8547" priority="14569">
      <formula>AND(#REF!&lt;&gt;"",AND(IO$14&gt;=#REF!,IO$14&lt;=#REF!))</formula>
    </cfRule>
  </conditionalFormatting>
  <conditionalFormatting sqref="IO66:IS66">
    <cfRule type="expression" dxfId="8546" priority="14570">
      <formula>AND($H64&gt;0,AND(IO$14&gt;=$E64,IO$14&lt;=$E64+($G64-$E64)*$H64))</formula>
    </cfRule>
  </conditionalFormatting>
  <conditionalFormatting sqref="IO66:IS66">
    <cfRule type="expression" dxfId="8545" priority="14571">
      <formula>AND(#REF!=IO$14,#REF!&lt;&gt;"F",#REF!&lt;TODAY())</formula>
    </cfRule>
    <cfRule type="expression" dxfId="8544" priority="14572">
      <formula>AND(#REF!=IO$14)</formula>
    </cfRule>
    <cfRule type="expression" dxfId="8543" priority="14573">
      <formula>IF($H$12="x",AND(OR(IO$13="Sa",IO$13="So")))</formula>
    </cfRule>
    <cfRule type="expression" dxfId="8542" priority="14574">
      <formula>AND($G64&lt;&gt;"",AND(IO$14&gt;=$E64,IO$14&lt;=$G64))</formula>
    </cfRule>
  </conditionalFormatting>
  <conditionalFormatting sqref="IT64:IX65">
    <cfRule type="expression" dxfId="8541" priority="14551">
      <formula>AND(IT$14=TODAY())</formula>
    </cfRule>
  </conditionalFormatting>
  <conditionalFormatting sqref="IT64:IX65">
    <cfRule type="expression" dxfId="8540" priority="14552">
      <formula>AND(OR(IT$13="Sa",IT$13="So"))</formula>
    </cfRule>
  </conditionalFormatting>
  <conditionalFormatting sqref="IT65:IX65">
    <cfRule type="expression" dxfId="8539" priority="14553">
      <formula>AND(#REF!&gt;0,AND(IT$14&gt;=#REF!,IT$14&lt;=#REF!+(#REF!-#REF!)*#REF!))</formula>
    </cfRule>
  </conditionalFormatting>
  <conditionalFormatting sqref="IT65:IX65">
    <cfRule type="expression" dxfId="8538" priority="14554">
      <formula>AND(#REF!=IT$14,#REF!&lt;&gt;"F",#REF!&lt;TODAY())</formula>
    </cfRule>
    <cfRule type="expression" dxfId="8537" priority="14555">
      <formula>AND(#REF!=IT$14)</formula>
    </cfRule>
    <cfRule type="expression" dxfId="8536" priority="14556">
      <formula>IF($H$12="x",AND(OR(IT$13="Sa",IT$13="So")))</formula>
    </cfRule>
    <cfRule type="expression" dxfId="8535" priority="14557">
      <formula>AND(#REF!&lt;&gt;"",AND(IT$14&gt;=#REF!,IT$14&lt;=#REF!))</formula>
    </cfRule>
  </conditionalFormatting>
  <conditionalFormatting sqref="IT64:IX64">
    <cfRule type="expression" dxfId="8534" priority="14558">
      <formula>AND($H62&gt;0,AND(IT$14&gt;=$E62,IT$14&lt;=$E62+($G62-$E62)*$H62))</formula>
    </cfRule>
  </conditionalFormatting>
  <conditionalFormatting sqref="IT64:IX64">
    <cfRule type="expression" dxfId="8533" priority="14559">
      <formula>AND(#REF!=IT$14,#REF!&lt;&gt;"F",#REF!&lt;TODAY())</formula>
    </cfRule>
    <cfRule type="expression" dxfId="8532" priority="14560">
      <formula>AND(#REF!=IT$14)</formula>
    </cfRule>
    <cfRule type="expression" dxfId="8531" priority="14561">
      <formula>IF($H$12="x",AND(OR(IT$13="Sa",IT$13="So")))</formula>
    </cfRule>
    <cfRule type="expression" dxfId="8530" priority="14562">
      <formula>AND($G62&lt;&gt;"",AND(IT$14&gt;=$E62,IT$14&lt;=$G62))</formula>
    </cfRule>
  </conditionalFormatting>
  <conditionalFormatting sqref="IT67:IX68">
    <cfRule type="expression" dxfId="8529" priority="14539">
      <formula>AND(IT$14=TODAY())</formula>
    </cfRule>
  </conditionalFormatting>
  <conditionalFormatting sqref="IT67:IX68">
    <cfRule type="expression" dxfId="8528" priority="14540">
      <formula>AND(OR(IT$13="Sa",IT$13="So"))</formula>
    </cfRule>
  </conditionalFormatting>
  <conditionalFormatting sqref="IT68:IX68">
    <cfRule type="expression" dxfId="8527" priority="14541">
      <formula>AND(#REF!&gt;0,AND(IT$14&gt;=#REF!,IT$14&lt;=#REF!+(#REF!-#REF!)*#REF!))</formula>
    </cfRule>
  </conditionalFormatting>
  <conditionalFormatting sqref="IT68:IX68">
    <cfRule type="expression" dxfId="8526" priority="14542">
      <formula>AND(#REF!=IT$14,#REF!&lt;&gt;"F",#REF!&lt;TODAY())</formula>
    </cfRule>
    <cfRule type="expression" dxfId="8525" priority="14543">
      <formula>AND(#REF!=IT$14)</formula>
    </cfRule>
    <cfRule type="expression" dxfId="8524" priority="14544">
      <formula>IF($H$12="x",AND(OR(IT$13="Sa",IT$13="So")))</formula>
    </cfRule>
    <cfRule type="expression" dxfId="8523" priority="14545">
      <formula>AND(#REF!&lt;&gt;"",AND(IT$14&gt;=#REF!,IT$14&lt;=#REF!))</formula>
    </cfRule>
  </conditionalFormatting>
  <conditionalFormatting sqref="IT67:IX67">
    <cfRule type="expression" dxfId="8522" priority="14546">
      <formula>AND($H65&gt;0,AND(IT$14&gt;=$E65,IT$14&lt;=$E65+($G65-$E65)*$H65))</formula>
    </cfRule>
  </conditionalFormatting>
  <conditionalFormatting sqref="IT67:IX67">
    <cfRule type="expression" dxfId="8521" priority="14547">
      <formula>AND(#REF!=IT$14,#REF!&lt;&gt;"F",#REF!&lt;TODAY())</formula>
    </cfRule>
    <cfRule type="expression" dxfId="8520" priority="14548">
      <formula>AND(#REF!=IT$14)</formula>
    </cfRule>
    <cfRule type="expression" dxfId="8519" priority="14549">
      <formula>IF($H$12="x",AND(OR(IT$13="Sa",IT$13="So")))</formula>
    </cfRule>
    <cfRule type="expression" dxfId="8518" priority="14550">
      <formula>AND($G65&lt;&gt;"",AND(IT$14&gt;=$E65,IT$14&lt;=$G65))</formula>
    </cfRule>
  </conditionalFormatting>
  <conditionalFormatting sqref="IY64:JC65">
    <cfRule type="expression" dxfId="8517" priority="14527">
      <formula>AND(IY$14=TODAY())</formula>
    </cfRule>
  </conditionalFormatting>
  <conditionalFormatting sqref="IY64:JC65">
    <cfRule type="expression" dxfId="8516" priority="14528">
      <formula>AND(OR(IY$13="Sa",IY$13="So"))</formula>
    </cfRule>
  </conditionalFormatting>
  <conditionalFormatting sqref="IY65:JC65">
    <cfRule type="expression" dxfId="8515" priority="14529">
      <formula>AND(#REF!&gt;0,AND(IY$14&gt;=#REF!,IY$14&lt;=#REF!+(#REF!-#REF!)*#REF!))</formula>
    </cfRule>
  </conditionalFormatting>
  <conditionalFormatting sqref="IY65:JC65">
    <cfRule type="expression" dxfId="8514" priority="14530">
      <formula>AND(#REF!=IY$14,#REF!&lt;&gt;"F",#REF!&lt;TODAY())</formula>
    </cfRule>
    <cfRule type="expression" dxfId="8513" priority="14531">
      <formula>AND(#REF!=IY$14)</formula>
    </cfRule>
    <cfRule type="expression" dxfId="8512" priority="14532">
      <formula>IF($H$12="x",AND(OR(IY$13="Sa",IY$13="So")))</formula>
    </cfRule>
    <cfRule type="expression" dxfId="8511" priority="14533">
      <formula>AND(#REF!&lt;&gt;"",AND(IY$14&gt;=#REF!,IY$14&lt;=#REF!))</formula>
    </cfRule>
  </conditionalFormatting>
  <conditionalFormatting sqref="IY64:JC64">
    <cfRule type="expression" dxfId="8510" priority="14534">
      <formula>AND($H62&gt;0,AND(IY$14&gt;=$E62,IY$14&lt;=$E62+($G62-$E62)*$H62))</formula>
    </cfRule>
  </conditionalFormatting>
  <conditionalFormatting sqref="IY64:JC64">
    <cfRule type="expression" dxfId="8509" priority="14535">
      <formula>AND(#REF!=IY$14,#REF!&lt;&gt;"F",#REF!&lt;TODAY())</formula>
    </cfRule>
    <cfRule type="expression" dxfId="8508" priority="14536">
      <formula>AND(#REF!=IY$14)</formula>
    </cfRule>
    <cfRule type="expression" dxfId="8507" priority="14537">
      <formula>IF($H$12="x",AND(OR(IY$13="Sa",IY$13="So")))</formula>
    </cfRule>
    <cfRule type="expression" dxfId="8506" priority="14538">
      <formula>AND($G62&lt;&gt;"",AND(IY$14&gt;=$E62,IY$14&lt;=$G62))</formula>
    </cfRule>
  </conditionalFormatting>
  <conditionalFormatting sqref="IY67:JC68">
    <cfRule type="expression" dxfId="8505" priority="14515">
      <formula>AND(IY$14=TODAY())</formula>
    </cfRule>
  </conditionalFormatting>
  <conditionalFormatting sqref="IY67:JC68">
    <cfRule type="expression" dxfId="8504" priority="14516">
      <formula>AND(OR(IY$13="Sa",IY$13="So"))</formula>
    </cfRule>
  </conditionalFormatting>
  <conditionalFormatting sqref="IY68:JC68">
    <cfRule type="expression" dxfId="8503" priority="14517">
      <formula>AND(#REF!&gt;0,AND(IY$14&gt;=#REF!,IY$14&lt;=#REF!+(#REF!-#REF!)*#REF!))</formula>
    </cfRule>
  </conditionalFormatting>
  <conditionalFormatting sqref="IY68:JC68">
    <cfRule type="expression" dxfId="8502" priority="14518">
      <formula>AND(#REF!=IY$14,#REF!&lt;&gt;"F",#REF!&lt;TODAY())</formula>
    </cfRule>
    <cfRule type="expression" dxfId="8501" priority="14519">
      <formula>AND(#REF!=IY$14)</formula>
    </cfRule>
    <cfRule type="expression" dxfId="8500" priority="14520">
      <formula>IF($H$12="x",AND(OR(IY$13="Sa",IY$13="So")))</formula>
    </cfRule>
    <cfRule type="expression" dxfId="8499" priority="14521">
      <formula>AND(#REF!&lt;&gt;"",AND(IY$14&gt;=#REF!,IY$14&lt;=#REF!))</formula>
    </cfRule>
  </conditionalFormatting>
  <conditionalFormatting sqref="IY67:JC67">
    <cfRule type="expression" dxfId="8498" priority="14522">
      <formula>AND($H65&gt;0,AND(IY$14&gt;=$E65,IY$14&lt;=$E65+($G65-$E65)*$H65))</formula>
    </cfRule>
  </conditionalFormatting>
  <conditionalFormatting sqref="IY67:JC67">
    <cfRule type="expression" dxfId="8497" priority="14523">
      <formula>AND(#REF!=IY$14,#REF!&lt;&gt;"F",#REF!&lt;TODAY())</formula>
    </cfRule>
    <cfRule type="expression" dxfId="8496" priority="14524">
      <formula>AND(#REF!=IY$14)</formula>
    </cfRule>
    <cfRule type="expression" dxfId="8495" priority="14525">
      <formula>IF($H$12="x",AND(OR(IY$13="Sa",IY$13="So")))</formula>
    </cfRule>
    <cfRule type="expression" dxfId="8494" priority="14526">
      <formula>AND($G65&lt;&gt;"",AND(IY$14&gt;=$E65,IY$14&lt;=$G65))</formula>
    </cfRule>
  </conditionalFormatting>
  <conditionalFormatting sqref="JD64:JH65">
    <cfRule type="expression" dxfId="8493" priority="14503">
      <formula>AND(JD$14=TODAY())</formula>
    </cfRule>
  </conditionalFormatting>
  <conditionalFormatting sqref="JD64:JH65">
    <cfRule type="expression" dxfId="8492" priority="14504">
      <formula>AND(OR(JD$13="Sa",JD$13="So"))</formula>
    </cfRule>
  </conditionalFormatting>
  <conditionalFormatting sqref="JD65:JH65">
    <cfRule type="expression" dxfId="8491" priority="14505">
      <formula>AND(#REF!&gt;0,AND(JD$14&gt;=#REF!,JD$14&lt;=#REF!+(#REF!-#REF!)*#REF!))</formula>
    </cfRule>
  </conditionalFormatting>
  <conditionalFormatting sqref="JD65:JH65">
    <cfRule type="expression" dxfId="8490" priority="14506">
      <formula>AND(#REF!=JD$14,#REF!&lt;&gt;"F",#REF!&lt;TODAY())</formula>
    </cfRule>
    <cfRule type="expression" dxfId="8489" priority="14507">
      <formula>AND(#REF!=JD$14)</formula>
    </cfRule>
    <cfRule type="expression" dxfId="8488" priority="14508">
      <formula>IF($H$12="x",AND(OR(JD$13="Sa",JD$13="So")))</formula>
    </cfRule>
    <cfRule type="expression" dxfId="8487" priority="14509">
      <formula>AND(#REF!&lt;&gt;"",AND(JD$14&gt;=#REF!,JD$14&lt;=#REF!))</formula>
    </cfRule>
  </conditionalFormatting>
  <conditionalFormatting sqref="JD64:JH64">
    <cfRule type="expression" dxfId="8486" priority="14510">
      <formula>AND($H62&gt;0,AND(JD$14&gt;=$E62,JD$14&lt;=$E62+($G62-$E62)*$H62))</formula>
    </cfRule>
  </conditionalFormatting>
  <conditionalFormatting sqref="JD64:JH64">
    <cfRule type="expression" dxfId="8485" priority="14511">
      <formula>AND(#REF!=JD$14,#REF!&lt;&gt;"F",#REF!&lt;TODAY())</formula>
    </cfRule>
    <cfRule type="expression" dxfId="8484" priority="14512">
      <formula>AND(#REF!=JD$14)</formula>
    </cfRule>
    <cfRule type="expression" dxfId="8483" priority="14513">
      <formula>IF($H$12="x",AND(OR(JD$13="Sa",JD$13="So")))</formula>
    </cfRule>
    <cfRule type="expression" dxfId="8482" priority="14514">
      <formula>AND($G62&lt;&gt;"",AND(JD$14&gt;=$E62,JD$14&lt;=$G62))</formula>
    </cfRule>
  </conditionalFormatting>
  <conditionalFormatting sqref="JD67:JH68">
    <cfRule type="expression" dxfId="8481" priority="14491">
      <formula>AND(JD$14=TODAY())</formula>
    </cfRule>
  </conditionalFormatting>
  <conditionalFormatting sqref="JD67:JH68">
    <cfRule type="expression" dxfId="8480" priority="14492">
      <formula>AND(OR(JD$13="Sa",JD$13="So"))</formula>
    </cfRule>
  </conditionalFormatting>
  <conditionalFormatting sqref="JD68:JH68">
    <cfRule type="expression" dxfId="8479" priority="14493">
      <formula>AND(#REF!&gt;0,AND(JD$14&gt;=#REF!,JD$14&lt;=#REF!+(#REF!-#REF!)*#REF!))</formula>
    </cfRule>
  </conditionalFormatting>
  <conditionalFormatting sqref="JD68:JH68">
    <cfRule type="expression" dxfId="8478" priority="14494">
      <formula>AND(#REF!=JD$14,#REF!&lt;&gt;"F",#REF!&lt;TODAY())</formula>
    </cfRule>
    <cfRule type="expression" dxfId="8477" priority="14495">
      <formula>AND(#REF!=JD$14)</formula>
    </cfRule>
    <cfRule type="expression" dxfId="8476" priority="14496">
      <formula>IF($H$12="x",AND(OR(JD$13="Sa",JD$13="So")))</formula>
    </cfRule>
    <cfRule type="expression" dxfId="8475" priority="14497">
      <formula>AND(#REF!&lt;&gt;"",AND(JD$14&gt;=#REF!,JD$14&lt;=#REF!))</formula>
    </cfRule>
  </conditionalFormatting>
  <conditionalFormatting sqref="JD67:JH67">
    <cfRule type="expression" dxfId="8474" priority="14498">
      <formula>AND($H65&gt;0,AND(JD$14&gt;=$E65,JD$14&lt;=$E65+($G65-$E65)*$H65))</formula>
    </cfRule>
  </conditionalFormatting>
  <conditionalFormatting sqref="JD67:JH67">
    <cfRule type="expression" dxfId="8473" priority="14499">
      <formula>AND(#REF!=JD$14,#REF!&lt;&gt;"F",#REF!&lt;TODAY())</formula>
    </cfRule>
    <cfRule type="expression" dxfId="8472" priority="14500">
      <formula>AND(#REF!=JD$14)</formula>
    </cfRule>
    <cfRule type="expression" dxfId="8471" priority="14501">
      <formula>IF($H$12="x",AND(OR(JD$13="Sa",JD$13="So")))</formula>
    </cfRule>
    <cfRule type="expression" dxfId="8470" priority="14502">
      <formula>AND($G65&lt;&gt;"",AND(JD$14&gt;=$E65,JD$14&lt;=$G65))</formula>
    </cfRule>
  </conditionalFormatting>
  <conditionalFormatting sqref="IJ64:IN65">
    <cfRule type="expression" dxfId="8469" priority="14479">
      <formula>AND(IJ$14=TODAY())</formula>
    </cfRule>
  </conditionalFormatting>
  <conditionalFormatting sqref="IJ64:IN65">
    <cfRule type="expression" dxfId="8468" priority="14480">
      <formula>AND(OR(IJ$13="Sa",IJ$13="So"))</formula>
    </cfRule>
  </conditionalFormatting>
  <conditionalFormatting sqref="IJ65:IN65">
    <cfRule type="expression" dxfId="8467" priority="14481">
      <formula>AND(#REF!&gt;0,AND(IJ$14&gt;=#REF!,IJ$14&lt;=#REF!+(#REF!-#REF!)*#REF!))</formula>
    </cfRule>
  </conditionalFormatting>
  <conditionalFormatting sqref="IJ65:IN65">
    <cfRule type="expression" dxfId="8466" priority="14482">
      <formula>AND(#REF!=IJ$14,#REF!&lt;&gt;"F",#REF!&lt;TODAY())</formula>
    </cfRule>
    <cfRule type="expression" dxfId="8465" priority="14483">
      <formula>AND(#REF!=IJ$14)</formula>
    </cfRule>
    <cfRule type="expression" dxfId="8464" priority="14484">
      <formula>IF($H$12="x",AND(OR(IJ$13="Sa",IJ$13="So")))</formula>
    </cfRule>
    <cfRule type="expression" dxfId="8463" priority="14485">
      <formula>AND(#REF!&lt;&gt;"",AND(IJ$14&gt;=#REF!,IJ$14&lt;=#REF!))</formula>
    </cfRule>
  </conditionalFormatting>
  <conditionalFormatting sqref="IJ64:IN64">
    <cfRule type="expression" dxfId="8462" priority="14486">
      <formula>AND($H62&gt;0,AND(IJ$14&gt;=$E62,IJ$14&lt;=$E62+($G62-$E62)*$H62))</formula>
    </cfRule>
  </conditionalFormatting>
  <conditionalFormatting sqref="IJ64:IN64">
    <cfRule type="expression" dxfId="8461" priority="14487">
      <formula>AND(#REF!=IJ$14,#REF!&lt;&gt;"F",#REF!&lt;TODAY())</formula>
    </cfRule>
    <cfRule type="expression" dxfId="8460" priority="14488">
      <formula>AND(#REF!=IJ$14)</formula>
    </cfRule>
    <cfRule type="expression" dxfId="8459" priority="14489">
      <formula>IF($H$12="x",AND(OR(IJ$13="Sa",IJ$13="So")))</formula>
    </cfRule>
    <cfRule type="expression" dxfId="8458" priority="14490">
      <formula>AND($G62&lt;&gt;"",AND(IJ$14&gt;=$E62,IJ$14&lt;=$G62))</formula>
    </cfRule>
  </conditionalFormatting>
  <conditionalFormatting sqref="IM67:IN68">
    <cfRule type="expression" dxfId="8457" priority="14467">
      <formula>AND(IM$14=TODAY())</formula>
    </cfRule>
  </conditionalFormatting>
  <conditionalFormatting sqref="IM67:IN68">
    <cfRule type="expression" dxfId="8456" priority="14468">
      <formula>AND(OR(IM$13="Sa",IM$13="So"))</formula>
    </cfRule>
  </conditionalFormatting>
  <conditionalFormatting sqref="IM68:IN68">
    <cfRule type="expression" dxfId="8455" priority="14469">
      <formula>AND(#REF!&gt;0,AND(IM$14&gt;=#REF!,IM$14&lt;=#REF!+(#REF!-#REF!)*#REF!))</formula>
    </cfRule>
  </conditionalFormatting>
  <conditionalFormatting sqref="IM68:IN68">
    <cfRule type="expression" dxfId="8454" priority="14470">
      <formula>AND(#REF!=IM$14,#REF!&lt;&gt;"F",#REF!&lt;TODAY())</formula>
    </cfRule>
    <cfRule type="expression" dxfId="8453" priority="14471">
      <formula>AND(#REF!=IM$14)</formula>
    </cfRule>
    <cfRule type="expression" dxfId="8452" priority="14472">
      <formula>IF($H$12="x",AND(OR(IM$13="Sa",IM$13="So")))</formula>
    </cfRule>
    <cfRule type="expression" dxfId="8451" priority="14473">
      <formula>AND(#REF!&lt;&gt;"",AND(IM$14&gt;=#REF!,IM$14&lt;=#REF!))</formula>
    </cfRule>
  </conditionalFormatting>
  <conditionalFormatting sqref="IM67:IN67">
    <cfRule type="expression" dxfId="8450" priority="14474">
      <formula>AND($H65&gt;0,AND(IM$14&gt;=$E65,IM$14&lt;=$E65+($G65-$E65)*$H65))</formula>
    </cfRule>
  </conditionalFormatting>
  <conditionalFormatting sqref="IM67:IN67">
    <cfRule type="expression" dxfId="8449" priority="14475">
      <formula>AND(#REF!=IM$14,#REF!&lt;&gt;"F",#REF!&lt;TODAY())</formula>
    </cfRule>
    <cfRule type="expression" dxfId="8448" priority="14476">
      <formula>AND(#REF!=IM$14)</formula>
    </cfRule>
    <cfRule type="expression" dxfId="8447" priority="14477">
      <formula>IF($H$12="x",AND(OR(IM$13="Sa",IM$13="So")))</formula>
    </cfRule>
    <cfRule type="expression" dxfId="8446" priority="14478">
      <formula>AND($G65&lt;&gt;"",AND(IM$14&gt;=$E65,IM$14&lt;=$G65))</formula>
    </cfRule>
  </conditionalFormatting>
  <conditionalFormatting sqref="IH68:IL68 II67:IL67">
    <cfRule type="expression" dxfId="8445" priority="14455">
      <formula>AND(IH$14=TODAY())</formula>
    </cfRule>
  </conditionalFormatting>
  <conditionalFormatting sqref="IH68:IL68 II67:IL67">
    <cfRule type="expression" dxfId="8444" priority="14456">
      <formula>AND(OR(IH$13="Sa",IH$13="So"))</formula>
    </cfRule>
  </conditionalFormatting>
  <conditionalFormatting sqref="IH68:IL68">
    <cfRule type="expression" dxfId="8443" priority="14457">
      <formula>AND(#REF!&gt;0,AND(IH$14&gt;=#REF!,IH$14&lt;=#REF!+(#REF!-#REF!)*#REF!))</formula>
    </cfRule>
  </conditionalFormatting>
  <conditionalFormatting sqref="IH68:IL68">
    <cfRule type="expression" dxfId="8442" priority="14458">
      <formula>AND(#REF!=IH$14,#REF!&lt;&gt;"F",#REF!&lt;TODAY())</formula>
    </cfRule>
    <cfRule type="expression" dxfId="8441" priority="14459">
      <formula>AND(#REF!=IH$14)</formula>
    </cfRule>
    <cfRule type="expression" dxfId="8440" priority="14460">
      <formula>IF($H$12="x",AND(OR(IH$13="Sa",IH$13="So")))</formula>
    </cfRule>
    <cfRule type="expression" dxfId="8439" priority="14461">
      <formula>AND(#REF!&lt;&gt;"",AND(IH$14&gt;=#REF!,IH$14&lt;=#REF!))</formula>
    </cfRule>
  </conditionalFormatting>
  <conditionalFormatting sqref="II67:IL67">
    <cfRule type="expression" dxfId="8438" priority="14462">
      <formula>AND($H65&gt;0,AND(II$14&gt;=$E65,II$14&lt;=$E65+($G65-$E65)*$H65))</formula>
    </cfRule>
  </conditionalFormatting>
  <conditionalFormatting sqref="II67:IL67">
    <cfRule type="expression" dxfId="8437" priority="14463">
      <formula>AND(#REF!=II$14,#REF!&lt;&gt;"F",#REF!&lt;TODAY())</formula>
    </cfRule>
    <cfRule type="expression" dxfId="8436" priority="14464">
      <formula>AND(#REF!=II$14)</formula>
    </cfRule>
    <cfRule type="expression" dxfId="8435" priority="14465">
      <formula>IF($H$12="x",AND(OR(II$13="Sa",II$13="So")))</formula>
    </cfRule>
    <cfRule type="expression" dxfId="8434" priority="14466">
      <formula>AND($G65&lt;&gt;"",AND(II$14&gt;=$E65,II$14&lt;=$G65))</formula>
    </cfRule>
  </conditionalFormatting>
  <conditionalFormatting sqref="IF66:IH67">
    <cfRule type="expression" dxfId="8433" priority="14443">
      <formula>AND(IF$14=TODAY())</formula>
    </cfRule>
  </conditionalFormatting>
  <conditionalFormatting sqref="IF66:IH67">
    <cfRule type="expression" dxfId="8432" priority="14444">
      <formula>AND(OR(IF$13="Sa",IF$13="So"))</formula>
    </cfRule>
  </conditionalFormatting>
  <conditionalFormatting sqref="IF67:IH67">
    <cfRule type="expression" dxfId="8431" priority="14445">
      <formula>AND(#REF!&gt;0,AND(IF$14&gt;=#REF!,IF$14&lt;=#REF!+(#REF!-#REF!)*#REF!))</formula>
    </cfRule>
  </conditionalFormatting>
  <conditionalFormatting sqref="IF67:IH67">
    <cfRule type="expression" dxfId="8430" priority="14446">
      <formula>AND(#REF!=IF$14,#REF!&lt;&gt;"F",#REF!&lt;TODAY())</formula>
    </cfRule>
    <cfRule type="expression" dxfId="8429" priority="14447">
      <formula>AND(#REF!=IF$14)</formula>
    </cfRule>
    <cfRule type="expression" dxfId="8428" priority="14448">
      <formula>IF($H$12="x",AND(OR(IF$13="Sa",IF$13="So")))</formula>
    </cfRule>
    <cfRule type="expression" dxfId="8427" priority="14449">
      <formula>AND(#REF!&lt;&gt;"",AND(IF$14&gt;=#REF!,IF$14&lt;=#REF!))</formula>
    </cfRule>
  </conditionalFormatting>
  <conditionalFormatting sqref="IF66:IH66">
    <cfRule type="expression" dxfId="8426" priority="14450">
      <formula>AND($H64&gt;0,AND(IF$14&gt;=$E64,IF$14&lt;=$E64+($G64-$E64)*$H64))</formula>
    </cfRule>
  </conditionalFormatting>
  <conditionalFormatting sqref="IF66:IH66">
    <cfRule type="expression" dxfId="8425" priority="14451">
      <formula>AND(#REF!=IF$14,#REF!&lt;&gt;"F",#REF!&lt;TODAY())</formula>
    </cfRule>
    <cfRule type="expression" dxfId="8424" priority="14452">
      <formula>AND(#REF!=IF$14)</formula>
    </cfRule>
    <cfRule type="expression" dxfId="8423" priority="14453">
      <formula>IF($H$12="x",AND(OR(IF$13="Sa",IF$13="So")))</formula>
    </cfRule>
    <cfRule type="expression" dxfId="8422" priority="14454">
      <formula>AND($G64&lt;&gt;"",AND(IF$14&gt;=$E64,IF$14&lt;=$G64))</formula>
    </cfRule>
  </conditionalFormatting>
  <conditionalFormatting sqref="IA66:IE67">
    <cfRule type="expression" dxfId="8421" priority="14431">
      <formula>AND(IA$14=TODAY())</formula>
    </cfRule>
  </conditionalFormatting>
  <conditionalFormatting sqref="IA66:IE67">
    <cfRule type="expression" dxfId="8420" priority="14432">
      <formula>AND(OR(IA$13="Sa",IA$13="So"))</formula>
    </cfRule>
  </conditionalFormatting>
  <conditionalFormatting sqref="IA67:IE67">
    <cfRule type="expression" dxfId="8419" priority="14433">
      <formula>AND(#REF!&gt;0,AND(IA$14&gt;=#REF!,IA$14&lt;=#REF!+(#REF!-#REF!)*#REF!))</formula>
    </cfRule>
  </conditionalFormatting>
  <conditionalFormatting sqref="IA67:IE67">
    <cfRule type="expression" dxfId="8418" priority="14434">
      <formula>AND(#REF!=IA$14,#REF!&lt;&gt;"F",#REF!&lt;TODAY())</formula>
    </cfRule>
    <cfRule type="expression" dxfId="8417" priority="14435">
      <formula>AND(#REF!=IA$14)</formula>
    </cfRule>
    <cfRule type="expression" dxfId="8416" priority="14436">
      <formula>IF($H$12="x",AND(OR(IA$13="Sa",IA$13="So")))</formula>
    </cfRule>
    <cfRule type="expression" dxfId="8415" priority="14437">
      <formula>AND(#REF!&lt;&gt;"",AND(IA$14&gt;=#REF!,IA$14&lt;=#REF!))</formula>
    </cfRule>
  </conditionalFormatting>
  <conditionalFormatting sqref="IA66:IE66">
    <cfRule type="expression" dxfId="8414" priority="14438">
      <formula>AND($H64&gt;0,AND(IA$14&gt;=$E64,IA$14&lt;=$E64+($G64-$E64)*$H64))</formula>
    </cfRule>
  </conditionalFormatting>
  <conditionalFormatting sqref="IA66:IE66">
    <cfRule type="expression" dxfId="8413" priority="14439">
      <formula>AND(#REF!=IA$14,#REF!&lt;&gt;"F",#REF!&lt;TODAY())</formula>
    </cfRule>
    <cfRule type="expression" dxfId="8412" priority="14440">
      <formula>AND(#REF!=IA$14)</formula>
    </cfRule>
    <cfRule type="expression" dxfId="8411" priority="14441">
      <formula>IF($H$12="x",AND(OR(IA$13="Sa",IA$13="So")))</formula>
    </cfRule>
    <cfRule type="expression" dxfId="8410" priority="14442">
      <formula>AND($G64&lt;&gt;"",AND(IA$14&gt;=$E64,IA$14&lt;=$G64))</formula>
    </cfRule>
  </conditionalFormatting>
  <conditionalFormatting sqref="IA72:JG73 IA75:II75 IA74:JE74">
    <cfRule type="expression" dxfId="8409" priority="14414">
      <formula>AND(IA$14=TODAY())</formula>
    </cfRule>
  </conditionalFormatting>
  <conditionalFormatting sqref="IA72:JG73 IA75:II75 IA74:JE74">
    <cfRule type="expression" dxfId="8408" priority="14415">
      <formula>AND(OR(IA$13="Sa",IA$13="So"))</formula>
    </cfRule>
  </conditionalFormatting>
  <conditionalFormatting sqref="IA74:JE74">
    <cfRule type="expression" dxfId="8407" priority="14416">
      <formula>AND($H71&gt;0,AND(IA$14&gt;=$E71,IA$14&lt;=$E71+($G71-$E71)*$H71))</formula>
    </cfRule>
  </conditionalFormatting>
  <conditionalFormatting sqref="IA74:JE74">
    <cfRule type="expression" dxfId="8406" priority="14417">
      <formula>AND(#REF!=IA$14,#REF!&lt;&gt;"F",#REF!&lt;TODAY())</formula>
    </cfRule>
    <cfRule type="expression" dxfId="8405" priority="14418">
      <formula>AND(#REF!=IA$14)</formula>
    </cfRule>
    <cfRule type="expression" dxfId="8404" priority="14419">
      <formula>IF($H$12="x",AND(OR(IA$13="Sa",IA$13="So")))</formula>
    </cfRule>
    <cfRule type="expression" dxfId="8403" priority="14420">
      <formula>AND($G71&lt;&gt;"",AND(IA$14&gt;=$E71,IA$14&lt;=$G71))</formula>
    </cfRule>
  </conditionalFormatting>
  <conditionalFormatting sqref="IA73:JG73 IA75:II75">
    <cfRule type="expression" dxfId="8402" priority="14421">
      <formula>AND(#REF!&gt;0,AND(IA$14&gt;=#REF!,IA$14&lt;=#REF!+(#REF!-#REF!)*#REF!))</formula>
    </cfRule>
  </conditionalFormatting>
  <conditionalFormatting sqref="IA73:JG73 IA75:II75">
    <cfRule type="expression" dxfId="8401" priority="14422">
      <formula>AND(#REF!=IA$14,#REF!&lt;&gt;"F",#REF!&lt;TODAY())</formula>
    </cfRule>
    <cfRule type="expression" dxfId="8400" priority="14423">
      <formula>AND(#REF!=IA$14)</formula>
    </cfRule>
    <cfRule type="expression" dxfId="8399" priority="14424">
      <formula>IF($H$12="x",AND(OR(IA$13="Sa",IA$13="So")))</formula>
    </cfRule>
    <cfRule type="expression" dxfId="8398" priority="14425">
      <formula>AND(#REF!&lt;&gt;"",AND(IA$14&gt;=#REF!,IA$14&lt;=#REF!))</formula>
    </cfRule>
  </conditionalFormatting>
  <conditionalFormatting sqref="IA72:JG72">
    <cfRule type="expression" dxfId="8397" priority="14426">
      <formula>AND($H70&gt;0,AND(IA$14&gt;=$E70,IA$14&lt;=$E70+($G70-$E70)*$H70))</formula>
    </cfRule>
  </conditionalFormatting>
  <conditionalFormatting sqref="IA72:JG72">
    <cfRule type="expression" dxfId="8396" priority="14427">
      <formula>AND(#REF!=IA$14,#REF!&lt;&gt;"F",#REF!&lt;TODAY())</formula>
    </cfRule>
    <cfRule type="expression" dxfId="8395" priority="14428">
      <formula>AND(#REF!=IA$14)</formula>
    </cfRule>
    <cfRule type="expression" dxfId="8394" priority="14429">
      <formula>IF($H$12="x",AND(OR(IA$13="Sa",IA$13="So")))</formula>
    </cfRule>
    <cfRule type="expression" dxfId="8393" priority="14430">
      <formula>AND($G70&lt;&gt;"",AND(IA$14&gt;=$E70,IA$14&lt;=$G70))</formula>
    </cfRule>
  </conditionalFormatting>
  <conditionalFormatting sqref="II77:IN77 IT77:JD77 IH76:II76">
    <cfRule type="expression" dxfId="8392" priority="14402">
      <formula>AND(IH$14=TODAY())</formula>
    </cfRule>
  </conditionalFormatting>
  <conditionalFormatting sqref="II77:IN77 IT77:JD77 IH76:II76">
    <cfRule type="expression" dxfId="8391" priority="14403">
      <formula>AND(OR(IH$13="Sa",IH$13="So"))</formula>
    </cfRule>
  </conditionalFormatting>
  <conditionalFormatting sqref="II77:IN77 IT77:JD77">
    <cfRule type="expression" dxfId="8390" priority="14404">
      <formula>AND($H74&gt;0,AND(II$14&gt;=$E74,II$14&lt;=$E74+($G74-$E74)*$H74))</formula>
    </cfRule>
  </conditionalFormatting>
  <conditionalFormatting sqref="II77:IN77 IT77:JD77">
    <cfRule type="expression" dxfId="8389" priority="14405">
      <formula>AND(#REF!=II$14,#REF!&lt;&gt;"F",#REF!&lt;TODAY())</formula>
    </cfRule>
    <cfRule type="expression" dxfId="8388" priority="14406">
      <formula>AND(#REF!=II$14)</formula>
    </cfRule>
    <cfRule type="expression" dxfId="8387" priority="14407">
      <formula>IF($H$12="x",AND(OR(II$13="Sa",II$13="So")))</formula>
    </cfRule>
    <cfRule type="expression" dxfId="8386" priority="14408">
      <formula>AND($G74&lt;&gt;"",AND(II$14&gt;=$E74,II$14&lt;=$G74))</formula>
    </cfRule>
  </conditionalFormatting>
  <conditionalFormatting sqref="IH76:II76">
    <cfRule type="expression" dxfId="8385" priority="14409">
      <formula>AND(#REF!&gt;0,AND(IH$14&gt;=#REF!,IH$14&lt;=#REF!+(#REF!-#REF!)*#REF!))</formula>
    </cfRule>
  </conditionalFormatting>
  <conditionalFormatting sqref="IH76:II76">
    <cfRule type="expression" dxfId="8384" priority="14410">
      <formula>AND(#REF!=IH$14,#REF!&lt;&gt;"F",#REF!&lt;TODAY())</formula>
    </cfRule>
    <cfRule type="expression" dxfId="8383" priority="14411">
      <formula>AND(#REF!=IH$14)</formula>
    </cfRule>
    <cfRule type="expression" dxfId="8382" priority="14412">
      <formula>IF($H$12="x",AND(OR(IH$13="Sa",IH$13="So")))</formula>
    </cfRule>
    <cfRule type="expression" dxfId="8381" priority="14413">
      <formula>AND(#REF!&lt;&gt;"",AND(IH$14&gt;=#REF!,IH$14&lt;=#REF!))</formula>
    </cfRule>
  </conditionalFormatting>
  <conditionalFormatting sqref="IH80:JC80 IO79:IS79">
    <cfRule type="expression" dxfId="8380" priority="14390">
      <formula>AND(IH$14=TODAY())</formula>
    </cfRule>
  </conditionalFormatting>
  <conditionalFormatting sqref="IH80:JC80 IO79:IS79">
    <cfRule type="expression" dxfId="8379" priority="14391">
      <formula>AND(OR(IH$13="Sa",IH$13="So"))</formula>
    </cfRule>
  </conditionalFormatting>
  <conditionalFormatting sqref="IH80:JC80">
    <cfRule type="expression" dxfId="8378" priority="14392">
      <formula>AND($H77&gt;0,AND(IH$14&gt;=$E77,IH$14&lt;=$E77+($G77-$E77)*$H77))</formula>
    </cfRule>
  </conditionalFormatting>
  <conditionalFormatting sqref="IH80:JC80">
    <cfRule type="expression" dxfId="8377" priority="14393">
      <formula>AND(#REF!=IH$14,#REF!&lt;&gt;"F",#REF!&lt;TODAY())</formula>
    </cfRule>
    <cfRule type="expression" dxfId="8376" priority="14394">
      <formula>AND(#REF!=IH$14)</formula>
    </cfRule>
    <cfRule type="expression" dxfId="8375" priority="14395">
      <formula>IF($H$12="x",AND(OR(IH$13="Sa",IH$13="So")))</formula>
    </cfRule>
    <cfRule type="expression" dxfId="8374" priority="14396">
      <formula>AND($G77&lt;&gt;"",AND(IH$14&gt;=$E77,IH$14&lt;=$G77))</formula>
    </cfRule>
  </conditionalFormatting>
  <conditionalFormatting sqref="IO79:IS79">
    <cfRule type="expression" dxfId="8373" priority="14397">
      <formula>AND(#REF!&gt;0,AND(IO$14&gt;=#REF!,IO$14&lt;=#REF!+(#REF!-#REF!)*#REF!))</formula>
    </cfRule>
  </conditionalFormatting>
  <conditionalFormatting sqref="IO79:IS79">
    <cfRule type="expression" dxfId="8372" priority="14398">
      <formula>AND(#REF!=IO$14,#REF!&lt;&gt;"F",#REF!&lt;TODAY())</formula>
    </cfRule>
    <cfRule type="expression" dxfId="8371" priority="14399">
      <formula>AND(#REF!=IO$14)</formula>
    </cfRule>
    <cfRule type="expression" dxfId="8370" priority="14400">
      <formula>IF($H$12="x",AND(OR(IO$13="Sa",IO$13="So")))</formula>
    </cfRule>
    <cfRule type="expression" dxfId="8369" priority="14401">
      <formula>AND(#REF!&lt;&gt;"",AND(IO$14&gt;=#REF!,IO$14&lt;=#REF!))</formula>
    </cfRule>
  </conditionalFormatting>
  <conditionalFormatting sqref="IA79:IG80">
    <cfRule type="expression" dxfId="8368" priority="14378">
      <formula>AND(IA$14=TODAY())</formula>
    </cfRule>
  </conditionalFormatting>
  <conditionalFormatting sqref="IA79:IG80">
    <cfRule type="expression" dxfId="8367" priority="14379">
      <formula>AND(OR(IA$13="Sa",IA$13="So"))</formula>
    </cfRule>
  </conditionalFormatting>
  <conditionalFormatting sqref="IA80:IG80">
    <cfRule type="expression" dxfId="8366" priority="14380">
      <formula>AND($H77&gt;0,AND(IA$14&gt;=$E77,IA$14&lt;=$E77+($G77-$E77)*$H77))</formula>
    </cfRule>
  </conditionalFormatting>
  <conditionalFormatting sqref="IA80:IG80">
    <cfRule type="expression" dxfId="8365" priority="14381">
      <formula>AND(#REF!=IA$14,#REF!&lt;&gt;"F",#REF!&lt;TODAY())</formula>
    </cfRule>
    <cfRule type="expression" dxfId="8364" priority="14382">
      <formula>AND(#REF!=IA$14)</formula>
    </cfRule>
    <cfRule type="expression" dxfId="8363" priority="14383">
      <formula>IF($H$12="x",AND(OR(IA$13="Sa",IA$13="So")))</formula>
    </cfRule>
    <cfRule type="expression" dxfId="8362" priority="14384">
      <formula>AND($G77&lt;&gt;"",AND(IA$14&gt;=$E77,IA$14&lt;=$G77))</formula>
    </cfRule>
  </conditionalFormatting>
  <conditionalFormatting sqref="IA79:IG79">
    <cfRule type="expression" dxfId="8361" priority="14385">
      <formula>AND(#REF!&gt;0,AND(IA$14&gt;=#REF!,IA$14&lt;=#REF!+(#REF!-#REF!)*#REF!))</formula>
    </cfRule>
  </conditionalFormatting>
  <conditionalFormatting sqref="IA79:IG79">
    <cfRule type="expression" dxfId="8360" priority="14386">
      <formula>AND(#REF!=IA$14,#REF!&lt;&gt;"F",#REF!&lt;TODAY())</formula>
    </cfRule>
    <cfRule type="expression" dxfId="8359" priority="14387">
      <formula>AND(#REF!=IA$14)</formula>
    </cfRule>
    <cfRule type="expression" dxfId="8358" priority="14388">
      <formula>IF($H$12="x",AND(OR(IA$13="Sa",IA$13="So")))</formula>
    </cfRule>
    <cfRule type="expression" dxfId="8357" priority="14389">
      <formula>AND(#REF!&lt;&gt;"",AND(IA$14&gt;=#REF!,IA$14&lt;=#REF!))</formula>
    </cfRule>
  </conditionalFormatting>
  <conditionalFormatting sqref="IA76:IG76">
    <cfRule type="expression" dxfId="8356" priority="14371">
      <formula>AND(IA$14=TODAY())</formula>
    </cfRule>
  </conditionalFormatting>
  <conditionalFormatting sqref="IA76:IG76">
    <cfRule type="expression" dxfId="8355" priority="14372">
      <formula>AND(OR(IA$13="Sa",IA$13="So"))</formula>
    </cfRule>
  </conditionalFormatting>
  <conditionalFormatting sqref="IA76:IG76">
    <cfRule type="expression" dxfId="8354" priority="14373">
      <formula>AND(#REF!&gt;0,AND(IA$14&gt;=#REF!,IA$14&lt;=#REF!+(#REF!-#REF!)*#REF!))</formula>
    </cfRule>
  </conditionalFormatting>
  <conditionalFormatting sqref="IA76:IG76">
    <cfRule type="expression" dxfId="8353" priority="14374">
      <formula>AND(#REF!=IA$14,#REF!&lt;&gt;"F",#REF!&lt;TODAY())</formula>
    </cfRule>
    <cfRule type="expression" dxfId="8352" priority="14375">
      <formula>AND(#REF!=IA$14)</formula>
    </cfRule>
    <cfRule type="expression" dxfId="8351" priority="14376">
      <formula>IF($H$12="x",AND(OR(IA$13="Sa",IA$13="So")))</formula>
    </cfRule>
    <cfRule type="expression" dxfId="8350" priority="14377">
      <formula>AND(#REF!&lt;&gt;"",AND(IA$14&gt;=#REF!,IA$14&lt;=#REF!))</formula>
    </cfRule>
  </conditionalFormatting>
  <conditionalFormatting sqref="IO75:IS76">
    <cfRule type="expression" dxfId="8349" priority="14359">
      <formula>AND(IO$14=TODAY())</formula>
    </cfRule>
  </conditionalFormatting>
  <conditionalFormatting sqref="IO75:IS76">
    <cfRule type="expression" dxfId="8348" priority="14360">
      <formula>AND(OR(IO$13="Sa",IO$13="So"))</formula>
    </cfRule>
  </conditionalFormatting>
  <conditionalFormatting sqref="IO76:IS76">
    <cfRule type="expression" dxfId="8347" priority="14361">
      <formula>AND(#REF!&gt;0,AND(IO$14&gt;=#REF!,IO$14&lt;=#REF!+(#REF!-#REF!)*#REF!))</formula>
    </cfRule>
  </conditionalFormatting>
  <conditionalFormatting sqref="IO76:IS76">
    <cfRule type="expression" dxfId="8346" priority="14362">
      <formula>AND(#REF!=IO$14,#REF!&lt;&gt;"F",#REF!&lt;TODAY())</formula>
    </cfRule>
    <cfRule type="expression" dxfId="8345" priority="14363">
      <formula>AND(#REF!=IO$14)</formula>
    </cfRule>
    <cfRule type="expression" dxfId="8344" priority="14364">
      <formula>IF($H$12="x",AND(OR(IO$13="Sa",IO$13="So")))</formula>
    </cfRule>
    <cfRule type="expression" dxfId="8343" priority="14365">
      <formula>AND(#REF!&lt;&gt;"",AND(IO$14&gt;=#REF!,IO$14&lt;=#REF!))</formula>
    </cfRule>
  </conditionalFormatting>
  <conditionalFormatting sqref="IO75:IS75">
    <cfRule type="expression" dxfId="8342" priority="14366">
      <formula>AND($H73&gt;0,AND(IO$14&gt;=$E73,IO$14&lt;=$E73+($G73-$E73)*$H73))</formula>
    </cfRule>
  </conditionalFormatting>
  <conditionalFormatting sqref="IO75:IS75">
    <cfRule type="expression" dxfId="8341" priority="14367">
      <formula>AND(#REF!=IO$14,#REF!&lt;&gt;"F",#REF!&lt;TODAY())</formula>
    </cfRule>
    <cfRule type="expression" dxfId="8340" priority="14368">
      <formula>AND(#REF!=IO$14)</formula>
    </cfRule>
    <cfRule type="expression" dxfId="8339" priority="14369">
      <formula>IF($H$12="x",AND(OR(IO$13="Sa",IO$13="So")))</formula>
    </cfRule>
    <cfRule type="expression" dxfId="8338" priority="14370">
      <formula>AND($G73&lt;&gt;"",AND(IO$14&gt;=$E73,IO$14&lt;=$G73))</formula>
    </cfRule>
  </conditionalFormatting>
  <conditionalFormatting sqref="IO77:IS78">
    <cfRule type="expression" dxfId="8337" priority="14347">
      <formula>AND(IO$14=TODAY())</formula>
    </cfRule>
  </conditionalFormatting>
  <conditionalFormatting sqref="IO77:IS78">
    <cfRule type="expression" dxfId="8336" priority="14348">
      <formula>AND(OR(IO$13="Sa",IO$13="So"))</formula>
    </cfRule>
  </conditionalFormatting>
  <conditionalFormatting sqref="IO78:IS78">
    <cfRule type="expression" dxfId="8335" priority="14349">
      <formula>AND(#REF!&gt;0,AND(IO$14&gt;=#REF!,IO$14&lt;=#REF!+(#REF!-#REF!)*#REF!))</formula>
    </cfRule>
  </conditionalFormatting>
  <conditionalFormatting sqref="IO78:IS78">
    <cfRule type="expression" dxfId="8334" priority="14350">
      <formula>AND(#REF!=IO$14,#REF!&lt;&gt;"F",#REF!&lt;TODAY())</formula>
    </cfRule>
    <cfRule type="expression" dxfId="8333" priority="14351">
      <formula>AND(#REF!=IO$14)</formula>
    </cfRule>
    <cfRule type="expression" dxfId="8332" priority="14352">
      <formula>IF($H$12="x",AND(OR(IO$13="Sa",IO$13="So")))</formula>
    </cfRule>
    <cfRule type="expression" dxfId="8331" priority="14353">
      <formula>AND(#REF!&lt;&gt;"",AND(IO$14&gt;=#REF!,IO$14&lt;=#REF!))</formula>
    </cfRule>
  </conditionalFormatting>
  <conditionalFormatting sqref="IO77:IS77">
    <cfRule type="expression" dxfId="8330" priority="14354">
      <formula>AND($H75&gt;0,AND(IO$14&gt;=$E75,IO$14&lt;=$E75+($G75-$E75)*$H75))</formula>
    </cfRule>
  </conditionalFormatting>
  <conditionalFormatting sqref="IO77:IS77">
    <cfRule type="expression" dxfId="8329" priority="14355">
      <formula>AND(#REF!=IO$14,#REF!&lt;&gt;"F",#REF!&lt;TODAY())</formula>
    </cfRule>
    <cfRule type="expression" dxfId="8328" priority="14356">
      <formula>AND(#REF!=IO$14)</formula>
    </cfRule>
    <cfRule type="expression" dxfId="8327" priority="14357">
      <formula>IF($H$12="x",AND(OR(IO$13="Sa",IO$13="So")))</formula>
    </cfRule>
    <cfRule type="expression" dxfId="8326" priority="14358">
      <formula>AND($G75&lt;&gt;"",AND(IO$14&gt;=$E75,IO$14&lt;=$G75))</formula>
    </cfRule>
  </conditionalFormatting>
  <conditionalFormatting sqref="IT75:IX76">
    <cfRule type="expression" dxfId="8325" priority="14335">
      <formula>AND(IT$14=TODAY())</formula>
    </cfRule>
  </conditionalFormatting>
  <conditionalFormatting sqref="IT75:IX76">
    <cfRule type="expression" dxfId="8324" priority="14336">
      <formula>AND(OR(IT$13="Sa",IT$13="So"))</formula>
    </cfRule>
  </conditionalFormatting>
  <conditionalFormatting sqref="IT76:IX76">
    <cfRule type="expression" dxfId="8323" priority="14337">
      <formula>AND(#REF!&gt;0,AND(IT$14&gt;=#REF!,IT$14&lt;=#REF!+(#REF!-#REF!)*#REF!))</formula>
    </cfRule>
  </conditionalFormatting>
  <conditionalFormatting sqref="IT76:IX76">
    <cfRule type="expression" dxfId="8322" priority="14338">
      <formula>AND(#REF!=IT$14,#REF!&lt;&gt;"F",#REF!&lt;TODAY())</formula>
    </cfRule>
    <cfRule type="expression" dxfId="8321" priority="14339">
      <formula>AND(#REF!=IT$14)</formula>
    </cfRule>
    <cfRule type="expression" dxfId="8320" priority="14340">
      <formula>IF($H$12="x",AND(OR(IT$13="Sa",IT$13="So")))</formula>
    </cfRule>
    <cfRule type="expression" dxfId="8319" priority="14341">
      <formula>AND(#REF!&lt;&gt;"",AND(IT$14&gt;=#REF!,IT$14&lt;=#REF!))</formula>
    </cfRule>
  </conditionalFormatting>
  <conditionalFormatting sqref="IT75:IX75">
    <cfRule type="expression" dxfId="8318" priority="14342">
      <formula>AND($H73&gt;0,AND(IT$14&gt;=$E73,IT$14&lt;=$E73+($G73-$E73)*$H73))</formula>
    </cfRule>
  </conditionalFormatting>
  <conditionalFormatting sqref="IT75:IX75">
    <cfRule type="expression" dxfId="8317" priority="14343">
      <formula>AND(#REF!=IT$14,#REF!&lt;&gt;"F",#REF!&lt;TODAY())</formula>
    </cfRule>
    <cfRule type="expression" dxfId="8316" priority="14344">
      <formula>AND(#REF!=IT$14)</formula>
    </cfRule>
    <cfRule type="expression" dxfId="8315" priority="14345">
      <formula>IF($H$12="x",AND(OR(IT$13="Sa",IT$13="So")))</formula>
    </cfRule>
    <cfRule type="expression" dxfId="8314" priority="14346">
      <formula>AND($G73&lt;&gt;"",AND(IT$14&gt;=$E73,IT$14&lt;=$G73))</formula>
    </cfRule>
  </conditionalFormatting>
  <conditionalFormatting sqref="IT78:IX79">
    <cfRule type="expression" dxfId="8313" priority="14323">
      <formula>AND(IT$14=TODAY())</formula>
    </cfRule>
  </conditionalFormatting>
  <conditionalFormatting sqref="IT78:IX79">
    <cfRule type="expression" dxfId="8312" priority="14324">
      <formula>AND(OR(IT$13="Sa",IT$13="So"))</formula>
    </cfRule>
  </conditionalFormatting>
  <conditionalFormatting sqref="IT79:IX79">
    <cfRule type="expression" dxfId="8311" priority="14325">
      <formula>AND(#REF!&gt;0,AND(IT$14&gt;=#REF!,IT$14&lt;=#REF!+(#REF!-#REF!)*#REF!))</formula>
    </cfRule>
  </conditionalFormatting>
  <conditionalFormatting sqref="IT79:IX79">
    <cfRule type="expression" dxfId="8310" priority="14326">
      <formula>AND(#REF!=IT$14,#REF!&lt;&gt;"F",#REF!&lt;TODAY())</formula>
    </cfRule>
    <cfRule type="expression" dxfId="8309" priority="14327">
      <formula>AND(#REF!=IT$14)</formula>
    </cfRule>
    <cfRule type="expression" dxfId="8308" priority="14328">
      <formula>IF($H$12="x",AND(OR(IT$13="Sa",IT$13="So")))</formula>
    </cfRule>
    <cfRule type="expression" dxfId="8307" priority="14329">
      <formula>AND(#REF!&lt;&gt;"",AND(IT$14&gt;=#REF!,IT$14&lt;=#REF!))</formula>
    </cfRule>
  </conditionalFormatting>
  <conditionalFormatting sqref="IT78:IX78">
    <cfRule type="expression" dxfId="8306" priority="14330">
      <formula>AND($H76&gt;0,AND(IT$14&gt;=$E76,IT$14&lt;=$E76+($G76-$E76)*$H76))</formula>
    </cfRule>
  </conditionalFormatting>
  <conditionalFormatting sqref="IT78:IX78">
    <cfRule type="expression" dxfId="8305" priority="14331">
      <formula>AND(#REF!=IT$14,#REF!&lt;&gt;"F",#REF!&lt;TODAY())</formula>
    </cfRule>
    <cfRule type="expression" dxfId="8304" priority="14332">
      <formula>AND(#REF!=IT$14)</formula>
    </cfRule>
    <cfRule type="expression" dxfId="8303" priority="14333">
      <formula>IF($H$12="x",AND(OR(IT$13="Sa",IT$13="So")))</formula>
    </cfRule>
    <cfRule type="expression" dxfId="8302" priority="14334">
      <formula>AND($G76&lt;&gt;"",AND(IT$14&gt;=$E76,IT$14&lt;=$G76))</formula>
    </cfRule>
  </conditionalFormatting>
  <conditionalFormatting sqref="IY75:JC76">
    <cfRule type="expression" dxfId="8301" priority="14311">
      <formula>AND(IY$14=TODAY())</formula>
    </cfRule>
  </conditionalFormatting>
  <conditionalFormatting sqref="IY75:JC76">
    <cfRule type="expression" dxfId="8300" priority="14312">
      <formula>AND(OR(IY$13="Sa",IY$13="So"))</formula>
    </cfRule>
  </conditionalFormatting>
  <conditionalFormatting sqref="IY76:JC76">
    <cfRule type="expression" dxfId="8299" priority="14313">
      <formula>AND(#REF!&gt;0,AND(IY$14&gt;=#REF!,IY$14&lt;=#REF!+(#REF!-#REF!)*#REF!))</formula>
    </cfRule>
  </conditionalFormatting>
  <conditionalFormatting sqref="IY76:JC76">
    <cfRule type="expression" dxfId="8298" priority="14314">
      <formula>AND(#REF!=IY$14,#REF!&lt;&gt;"F",#REF!&lt;TODAY())</formula>
    </cfRule>
    <cfRule type="expression" dxfId="8297" priority="14315">
      <formula>AND(#REF!=IY$14)</formula>
    </cfRule>
    <cfRule type="expression" dxfId="8296" priority="14316">
      <formula>IF($H$12="x",AND(OR(IY$13="Sa",IY$13="So")))</formula>
    </cfRule>
    <cfRule type="expression" dxfId="8295" priority="14317">
      <formula>AND(#REF!&lt;&gt;"",AND(IY$14&gt;=#REF!,IY$14&lt;=#REF!))</formula>
    </cfRule>
  </conditionalFormatting>
  <conditionalFormatting sqref="IY75:JC75">
    <cfRule type="expression" dxfId="8294" priority="14318">
      <formula>AND($H73&gt;0,AND(IY$14&gt;=$E73,IY$14&lt;=$E73+($G73-$E73)*$H73))</formula>
    </cfRule>
  </conditionalFormatting>
  <conditionalFormatting sqref="IY75:JC75">
    <cfRule type="expression" dxfId="8293" priority="14319">
      <formula>AND(#REF!=IY$14,#REF!&lt;&gt;"F",#REF!&lt;TODAY())</formula>
    </cfRule>
    <cfRule type="expression" dxfId="8292" priority="14320">
      <formula>AND(#REF!=IY$14)</formula>
    </cfRule>
    <cfRule type="expression" dxfId="8291" priority="14321">
      <formula>IF($H$12="x",AND(OR(IY$13="Sa",IY$13="So")))</formula>
    </cfRule>
    <cfRule type="expression" dxfId="8290" priority="14322">
      <formula>AND($G73&lt;&gt;"",AND(IY$14&gt;=$E73,IY$14&lt;=$G73))</formula>
    </cfRule>
  </conditionalFormatting>
  <conditionalFormatting sqref="IY78:JC79">
    <cfRule type="expression" dxfId="8289" priority="14299">
      <formula>AND(IY$14=TODAY())</formula>
    </cfRule>
  </conditionalFormatting>
  <conditionalFormatting sqref="IY78:JC79">
    <cfRule type="expression" dxfId="8288" priority="14300">
      <formula>AND(OR(IY$13="Sa",IY$13="So"))</formula>
    </cfRule>
  </conditionalFormatting>
  <conditionalFormatting sqref="IY79:JC79">
    <cfRule type="expression" dxfId="8287" priority="14301">
      <formula>AND(#REF!&gt;0,AND(IY$14&gt;=#REF!,IY$14&lt;=#REF!+(#REF!-#REF!)*#REF!))</formula>
    </cfRule>
  </conditionalFormatting>
  <conditionalFormatting sqref="IY79:JC79">
    <cfRule type="expression" dxfId="8286" priority="14302">
      <formula>AND(#REF!=IY$14,#REF!&lt;&gt;"F",#REF!&lt;TODAY())</formula>
    </cfRule>
    <cfRule type="expression" dxfId="8285" priority="14303">
      <formula>AND(#REF!=IY$14)</formula>
    </cfRule>
    <cfRule type="expression" dxfId="8284" priority="14304">
      <formula>IF($H$12="x",AND(OR(IY$13="Sa",IY$13="So")))</formula>
    </cfRule>
    <cfRule type="expression" dxfId="8283" priority="14305">
      <formula>AND(#REF!&lt;&gt;"",AND(IY$14&gt;=#REF!,IY$14&lt;=#REF!))</formula>
    </cfRule>
  </conditionalFormatting>
  <conditionalFormatting sqref="IY78:JC78">
    <cfRule type="expression" dxfId="8282" priority="14306">
      <formula>AND($H76&gt;0,AND(IY$14&gt;=$E76,IY$14&lt;=$E76+($G76-$E76)*$H76))</formula>
    </cfRule>
  </conditionalFormatting>
  <conditionalFormatting sqref="IY78:JC78">
    <cfRule type="expression" dxfId="8281" priority="14307">
      <formula>AND(#REF!=IY$14,#REF!&lt;&gt;"F",#REF!&lt;TODAY())</formula>
    </cfRule>
    <cfRule type="expression" dxfId="8280" priority="14308">
      <formula>AND(#REF!=IY$14)</formula>
    </cfRule>
    <cfRule type="expression" dxfId="8279" priority="14309">
      <formula>IF($H$12="x",AND(OR(IY$13="Sa",IY$13="So")))</formula>
    </cfRule>
    <cfRule type="expression" dxfId="8278" priority="14310">
      <formula>AND($G76&lt;&gt;"",AND(IY$14&gt;=$E76,IY$14&lt;=$G76))</formula>
    </cfRule>
  </conditionalFormatting>
  <conditionalFormatting sqref="JD75:JE76">
    <cfRule type="expression" dxfId="8277" priority="14287">
      <formula>AND(JD$14=TODAY())</formula>
    </cfRule>
  </conditionalFormatting>
  <conditionalFormatting sqref="JD75:JE76">
    <cfRule type="expression" dxfId="8276" priority="14288">
      <formula>AND(OR(JD$13="Sa",JD$13="So"))</formula>
    </cfRule>
  </conditionalFormatting>
  <conditionalFormatting sqref="JD76:JE76">
    <cfRule type="expression" dxfId="8275" priority="14289">
      <formula>AND(#REF!&gt;0,AND(JD$14&gt;=#REF!,JD$14&lt;=#REF!+(#REF!-#REF!)*#REF!))</formula>
    </cfRule>
  </conditionalFormatting>
  <conditionalFormatting sqref="JD76:JE76">
    <cfRule type="expression" dxfId="8274" priority="14290">
      <formula>AND(#REF!=JD$14,#REF!&lt;&gt;"F",#REF!&lt;TODAY())</formula>
    </cfRule>
    <cfRule type="expression" dxfId="8273" priority="14291">
      <formula>AND(#REF!=JD$14)</formula>
    </cfRule>
    <cfRule type="expression" dxfId="8272" priority="14292">
      <formula>IF($H$12="x",AND(OR(JD$13="Sa",JD$13="So")))</formula>
    </cfRule>
    <cfRule type="expression" dxfId="8271" priority="14293">
      <formula>AND(#REF!&lt;&gt;"",AND(JD$14&gt;=#REF!,JD$14&lt;=#REF!))</formula>
    </cfRule>
  </conditionalFormatting>
  <conditionalFormatting sqref="JD75:JE75">
    <cfRule type="expression" dxfId="8270" priority="14294">
      <formula>AND($H73&gt;0,AND(JD$14&gt;=$E73,JD$14&lt;=$E73+($G73-$E73)*$H73))</formula>
    </cfRule>
  </conditionalFormatting>
  <conditionalFormatting sqref="JD75:JE75">
    <cfRule type="expression" dxfId="8269" priority="14295">
      <formula>AND(#REF!=JD$14,#REF!&lt;&gt;"F",#REF!&lt;TODAY())</formula>
    </cfRule>
    <cfRule type="expression" dxfId="8268" priority="14296">
      <formula>AND(#REF!=JD$14)</formula>
    </cfRule>
    <cfRule type="expression" dxfId="8267" priority="14297">
      <formula>IF($H$12="x",AND(OR(JD$13="Sa",JD$13="So")))</formula>
    </cfRule>
    <cfRule type="expression" dxfId="8266" priority="14298">
      <formula>AND($G73&lt;&gt;"",AND(JD$14&gt;=$E73,JD$14&lt;=$G73))</formula>
    </cfRule>
  </conditionalFormatting>
  <conditionalFormatting sqref="JD78:JD79">
    <cfRule type="expression" dxfId="8265" priority="14275">
      <formula>AND(JD$14=TODAY())</formula>
    </cfRule>
  </conditionalFormatting>
  <conditionalFormatting sqref="JD78:JD79">
    <cfRule type="expression" dxfId="8264" priority="14276">
      <formula>AND(OR(JD$13="Sa",JD$13="So"))</formula>
    </cfRule>
  </conditionalFormatting>
  <conditionalFormatting sqref="JD79">
    <cfRule type="expression" dxfId="8263" priority="14277">
      <formula>AND(#REF!&gt;0,AND(JD$14&gt;=#REF!,JD$14&lt;=#REF!+(#REF!-#REF!)*#REF!))</formula>
    </cfRule>
  </conditionalFormatting>
  <conditionalFormatting sqref="JD79">
    <cfRule type="expression" dxfId="8262" priority="14278">
      <formula>AND(#REF!=JD$14,#REF!&lt;&gt;"F",#REF!&lt;TODAY())</formula>
    </cfRule>
    <cfRule type="expression" dxfId="8261" priority="14279">
      <formula>AND(#REF!=JD$14)</formula>
    </cfRule>
    <cfRule type="expression" dxfId="8260" priority="14280">
      <formula>IF($H$12="x",AND(OR(JD$13="Sa",JD$13="So")))</formula>
    </cfRule>
    <cfRule type="expression" dxfId="8259" priority="14281">
      <formula>AND(#REF!&lt;&gt;"",AND(JD$14&gt;=#REF!,JD$14&lt;=#REF!))</formula>
    </cfRule>
  </conditionalFormatting>
  <conditionalFormatting sqref="JD78">
    <cfRule type="expression" dxfId="8258" priority="14282">
      <formula>AND($H76&gt;0,AND(JD$14&gt;=$E76,JD$14&lt;=$E76+($G76-$E76)*$H76))</formula>
    </cfRule>
  </conditionalFormatting>
  <conditionalFormatting sqref="JD78">
    <cfRule type="expression" dxfId="8257" priority="14283">
      <formula>AND(#REF!=JD$14,#REF!&lt;&gt;"F",#REF!&lt;TODAY())</formula>
    </cfRule>
    <cfRule type="expression" dxfId="8256" priority="14284">
      <formula>AND(#REF!=JD$14)</formula>
    </cfRule>
    <cfRule type="expression" dxfId="8255" priority="14285">
      <formula>IF($H$12="x",AND(OR(JD$13="Sa",JD$13="So")))</formula>
    </cfRule>
    <cfRule type="expression" dxfId="8254" priority="14286">
      <formula>AND($G76&lt;&gt;"",AND(JD$14&gt;=$E76,JD$14&lt;=$G76))</formula>
    </cfRule>
  </conditionalFormatting>
  <conditionalFormatting sqref="IJ75:IN76">
    <cfRule type="expression" dxfId="8253" priority="14263">
      <formula>AND(IJ$14=TODAY())</formula>
    </cfRule>
  </conditionalFormatting>
  <conditionalFormatting sqref="IJ75:IN76">
    <cfRule type="expression" dxfId="8252" priority="14264">
      <formula>AND(OR(IJ$13="Sa",IJ$13="So"))</formula>
    </cfRule>
  </conditionalFormatting>
  <conditionalFormatting sqref="IJ76:IN76">
    <cfRule type="expression" dxfId="8251" priority="14265">
      <formula>AND(#REF!&gt;0,AND(IJ$14&gt;=#REF!,IJ$14&lt;=#REF!+(#REF!-#REF!)*#REF!))</formula>
    </cfRule>
  </conditionalFormatting>
  <conditionalFormatting sqref="IJ76:IN76">
    <cfRule type="expression" dxfId="8250" priority="14266">
      <formula>AND(#REF!=IJ$14,#REF!&lt;&gt;"F",#REF!&lt;TODAY())</formula>
    </cfRule>
    <cfRule type="expression" dxfId="8249" priority="14267">
      <formula>AND(#REF!=IJ$14)</formula>
    </cfRule>
    <cfRule type="expression" dxfId="8248" priority="14268">
      <formula>IF($H$12="x",AND(OR(IJ$13="Sa",IJ$13="So")))</formula>
    </cfRule>
    <cfRule type="expression" dxfId="8247" priority="14269">
      <formula>AND(#REF!&lt;&gt;"",AND(IJ$14&gt;=#REF!,IJ$14&lt;=#REF!))</formula>
    </cfRule>
  </conditionalFormatting>
  <conditionalFormatting sqref="IJ75:IN75">
    <cfRule type="expression" dxfId="8246" priority="14270">
      <formula>AND($H73&gt;0,AND(IJ$14&gt;=$E73,IJ$14&lt;=$E73+($G73-$E73)*$H73))</formula>
    </cfRule>
  </conditionalFormatting>
  <conditionalFormatting sqref="IJ75:IN75">
    <cfRule type="expression" dxfId="8245" priority="14271">
      <formula>AND(#REF!=IJ$14,#REF!&lt;&gt;"F",#REF!&lt;TODAY())</formula>
    </cfRule>
    <cfRule type="expression" dxfId="8244" priority="14272">
      <formula>AND(#REF!=IJ$14)</formula>
    </cfRule>
    <cfRule type="expression" dxfId="8243" priority="14273">
      <formula>IF($H$12="x",AND(OR(IJ$13="Sa",IJ$13="So")))</formula>
    </cfRule>
    <cfRule type="expression" dxfId="8242" priority="14274">
      <formula>AND($G73&lt;&gt;"",AND(IJ$14&gt;=$E73,IJ$14&lt;=$G73))</formula>
    </cfRule>
  </conditionalFormatting>
  <conditionalFormatting sqref="IM78:IN79">
    <cfRule type="expression" dxfId="8241" priority="14251">
      <formula>AND(IM$14=TODAY())</formula>
    </cfRule>
  </conditionalFormatting>
  <conditionalFormatting sqref="IM78:IN79">
    <cfRule type="expression" dxfId="8240" priority="14252">
      <formula>AND(OR(IM$13="Sa",IM$13="So"))</formula>
    </cfRule>
  </conditionalFormatting>
  <conditionalFormatting sqref="IM79:IN79">
    <cfRule type="expression" dxfId="8239" priority="14253">
      <formula>AND(#REF!&gt;0,AND(IM$14&gt;=#REF!,IM$14&lt;=#REF!+(#REF!-#REF!)*#REF!))</formula>
    </cfRule>
  </conditionalFormatting>
  <conditionalFormatting sqref="IM79:IN79">
    <cfRule type="expression" dxfId="8238" priority="14254">
      <formula>AND(#REF!=IM$14,#REF!&lt;&gt;"F",#REF!&lt;TODAY())</formula>
    </cfRule>
    <cfRule type="expression" dxfId="8237" priority="14255">
      <formula>AND(#REF!=IM$14)</formula>
    </cfRule>
    <cfRule type="expression" dxfId="8236" priority="14256">
      <formula>IF($H$12="x",AND(OR(IM$13="Sa",IM$13="So")))</formula>
    </cfRule>
    <cfRule type="expression" dxfId="8235" priority="14257">
      <formula>AND(#REF!&lt;&gt;"",AND(IM$14&gt;=#REF!,IM$14&lt;=#REF!))</formula>
    </cfRule>
  </conditionalFormatting>
  <conditionalFormatting sqref="IM78:IN78">
    <cfRule type="expression" dxfId="8234" priority="14258">
      <formula>AND($H76&gt;0,AND(IM$14&gt;=$E76,IM$14&lt;=$E76+($G76-$E76)*$H76))</formula>
    </cfRule>
  </conditionalFormatting>
  <conditionalFormatting sqref="IM78:IN78">
    <cfRule type="expression" dxfId="8233" priority="14259">
      <formula>AND(#REF!=IM$14,#REF!&lt;&gt;"F",#REF!&lt;TODAY())</formula>
    </cfRule>
    <cfRule type="expression" dxfId="8232" priority="14260">
      <formula>AND(#REF!=IM$14)</formula>
    </cfRule>
    <cfRule type="expression" dxfId="8231" priority="14261">
      <formula>IF($H$12="x",AND(OR(IM$13="Sa",IM$13="So")))</formula>
    </cfRule>
    <cfRule type="expression" dxfId="8230" priority="14262">
      <formula>AND($G76&lt;&gt;"",AND(IM$14&gt;=$E76,IM$14&lt;=$G76))</formula>
    </cfRule>
  </conditionalFormatting>
  <conditionalFormatting sqref="IH79:IL79 II78:IL78">
    <cfRule type="expression" dxfId="8229" priority="14239">
      <formula>AND(IH$14=TODAY())</formula>
    </cfRule>
  </conditionalFormatting>
  <conditionalFormatting sqref="IH79:IL79 II78:IL78">
    <cfRule type="expression" dxfId="8228" priority="14240">
      <formula>AND(OR(IH$13="Sa",IH$13="So"))</formula>
    </cfRule>
  </conditionalFormatting>
  <conditionalFormatting sqref="IH79:IL79">
    <cfRule type="expression" dxfId="8227" priority="14241">
      <formula>AND(#REF!&gt;0,AND(IH$14&gt;=#REF!,IH$14&lt;=#REF!+(#REF!-#REF!)*#REF!))</formula>
    </cfRule>
  </conditionalFormatting>
  <conditionalFormatting sqref="IH79:IL79">
    <cfRule type="expression" dxfId="8226" priority="14242">
      <formula>AND(#REF!=IH$14,#REF!&lt;&gt;"F",#REF!&lt;TODAY())</formula>
    </cfRule>
    <cfRule type="expression" dxfId="8225" priority="14243">
      <formula>AND(#REF!=IH$14)</formula>
    </cfRule>
    <cfRule type="expression" dxfId="8224" priority="14244">
      <formula>IF($H$12="x",AND(OR(IH$13="Sa",IH$13="So")))</formula>
    </cfRule>
    <cfRule type="expression" dxfId="8223" priority="14245">
      <formula>AND(#REF!&lt;&gt;"",AND(IH$14&gt;=#REF!,IH$14&lt;=#REF!))</formula>
    </cfRule>
  </conditionalFormatting>
  <conditionalFormatting sqref="II78:IL78">
    <cfRule type="expression" dxfId="8222" priority="14246">
      <formula>AND($H76&gt;0,AND(II$14&gt;=$E76,II$14&lt;=$E76+($G76-$E76)*$H76))</formula>
    </cfRule>
  </conditionalFormatting>
  <conditionalFormatting sqref="II78:IL78">
    <cfRule type="expression" dxfId="8221" priority="14247">
      <formula>AND(#REF!=II$14,#REF!&lt;&gt;"F",#REF!&lt;TODAY())</formula>
    </cfRule>
    <cfRule type="expression" dxfId="8220" priority="14248">
      <formula>AND(#REF!=II$14)</formula>
    </cfRule>
    <cfRule type="expression" dxfId="8219" priority="14249">
      <formula>IF($H$12="x",AND(OR(II$13="Sa",II$13="So")))</formula>
    </cfRule>
    <cfRule type="expression" dxfId="8218" priority="14250">
      <formula>AND($G76&lt;&gt;"",AND(II$14&gt;=$E76,II$14&lt;=$G76))</formula>
    </cfRule>
  </conditionalFormatting>
  <conditionalFormatting sqref="IF77:IH78">
    <cfRule type="expression" dxfId="8217" priority="14227">
      <formula>AND(IF$14=TODAY())</formula>
    </cfRule>
  </conditionalFormatting>
  <conditionalFormatting sqref="IF77:IH78">
    <cfRule type="expression" dxfId="8216" priority="14228">
      <formula>AND(OR(IF$13="Sa",IF$13="So"))</formula>
    </cfRule>
  </conditionalFormatting>
  <conditionalFormatting sqref="IF78:IH78">
    <cfRule type="expression" dxfId="8215" priority="14229">
      <formula>AND(#REF!&gt;0,AND(IF$14&gt;=#REF!,IF$14&lt;=#REF!+(#REF!-#REF!)*#REF!))</formula>
    </cfRule>
  </conditionalFormatting>
  <conditionalFormatting sqref="IF78:IH78">
    <cfRule type="expression" dxfId="8214" priority="14230">
      <formula>AND(#REF!=IF$14,#REF!&lt;&gt;"F",#REF!&lt;TODAY())</formula>
    </cfRule>
    <cfRule type="expression" dxfId="8213" priority="14231">
      <formula>AND(#REF!=IF$14)</formula>
    </cfRule>
    <cfRule type="expression" dxfId="8212" priority="14232">
      <formula>IF($H$12="x",AND(OR(IF$13="Sa",IF$13="So")))</formula>
    </cfRule>
    <cfRule type="expression" dxfId="8211" priority="14233">
      <formula>AND(#REF!&lt;&gt;"",AND(IF$14&gt;=#REF!,IF$14&lt;=#REF!))</formula>
    </cfRule>
  </conditionalFormatting>
  <conditionalFormatting sqref="IF77:IH77">
    <cfRule type="expression" dxfId="8210" priority="14234">
      <formula>AND($H75&gt;0,AND(IF$14&gt;=$E75,IF$14&lt;=$E75+($G75-$E75)*$H75))</formula>
    </cfRule>
  </conditionalFormatting>
  <conditionalFormatting sqref="IF77:IH77">
    <cfRule type="expression" dxfId="8209" priority="14235">
      <formula>AND(#REF!=IF$14,#REF!&lt;&gt;"F",#REF!&lt;TODAY())</formula>
    </cfRule>
    <cfRule type="expression" dxfId="8208" priority="14236">
      <formula>AND(#REF!=IF$14)</formula>
    </cfRule>
    <cfRule type="expression" dxfId="8207" priority="14237">
      <formula>IF($H$12="x",AND(OR(IF$13="Sa",IF$13="So")))</formula>
    </cfRule>
    <cfRule type="expression" dxfId="8206" priority="14238">
      <formula>AND($G75&lt;&gt;"",AND(IF$14&gt;=$E75,IF$14&lt;=$G75))</formula>
    </cfRule>
  </conditionalFormatting>
  <conditionalFormatting sqref="IA77:IE78">
    <cfRule type="expression" dxfId="8205" priority="14215">
      <formula>AND(IA$14=TODAY())</formula>
    </cfRule>
  </conditionalFormatting>
  <conditionalFormatting sqref="IA77:IE78">
    <cfRule type="expression" dxfId="8204" priority="14216">
      <formula>AND(OR(IA$13="Sa",IA$13="So"))</formula>
    </cfRule>
  </conditionalFormatting>
  <conditionalFormatting sqref="IA78:IE78">
    <cfRule type="expression" dxfId="8203" priority="14217">
      <formula>AND(#REF!&gt;0,AND(IA$14&gt;=#REF!,IA$14&lt;=#REF!+(#REF!-#REF!)*#REF!))</formula>
    </cfRule>
  </conditionalFormatting>
  <conditionalFormatting sqref="IA78:IE78">
    <cfRule type="expression" dxfId="8202" priority="14218">
      <formula>AND(#REF!=IA$14,#REF!&lt;&gt;"F",#REF!&lt;TODAY())</formula>
    </cfRule>
    <cfRule type="expression" dxfId="8201" priority="14219">
      <formula>AND(#REF!=IA$14)</formula>
    </cfRule>
    <cfRule type="expression" dxfId="8200" priority="14220">
      <formula>IF($H$12="x",AND(OR(IA$13="Sa",IA$13="So")))</formula>
    </cfRule>
    <cfRule type="expression" dxfId="8199" priority="14221">
      <formula>AND(#REF!&lt;&gt;"",AND(IA$14&gt;=#REF!,IA$14&lt;=#REF!))</formula>
    </cfRule>
  </conditionalFormatting>
  <conditionalFormatting sqref="IA77:IE77">
    <cfRule type="expression" dxfId="8198" priority="14222">
      <formula>AND($H75&gt;0,AND(IA$14&gt;=$E75,IA$14&lt;=$E75+($G75-$E75)*$H75))</formula>
    </cfRule>
  </conditionalFormatting>
  <conditionalFormatting sqref="IA77:IE77">
    <cfRule type="expression" dxfId="8197" priority="14223">
      <formula>AND(#REF!=IA$14,#REF!&lt;&gt;"F",#REF!&lt;TODAY())</formula>
    </cfRule>
    <cfRule type="expression" dxfId="8196" priority="14224">
      <formula>AND(#REF!=IA$14)</formula>
    </cfRule>
    <cfRule type="expression" dxfId="8195" priority="14225">
      <formula>IF($H$12="x",AND(OR(IA$13="Sa",IA$13="So")))</formula>
    </cfRule>
    <cfRule type="expression" dxfId="8194" priority="14226">
      <formula>AND($G75&lt;&gt;"",AND(IA$14&gt;=$E75,IA$14&lt;=$G75))</formula>
    </cfRule>
  </conditionalFormatting>
  <conditionalFormatting sqref="IA85:II85 IA82:JC84">
    <cfRule type="expression" dxfId="8193" priority="14198">
      <formula>AND(IA$14=TODAY())</formula>
    </cfRule>
  </conditionalFormatting>
  <conditionalFormatting sqref="IA85:II85 IA82:JC84">
    <cfRule type="expression" dxfId="8192" priority="14199">
      <formula>AND(OR(IA$13="Sa",IA$13="So"))</formula>
    </cfRule>
  </conditionalFormatting>
  <conditionalFormatting sqref="IA84:JC84">
    <cfRule type="expression" dxfId="8191" priority="14200">
      <formula>AND($H81&gt;0,AND(IA$14&gt;=$E81,IA$14&lt;=$E81+($G81-$E81)*$H81))</formula>
    </cfRule>
  </conditionalFormatting>
  <conditionalFormatting sqref="IA84:JC84">
    <cfRule type="expression" dxfId="8190" priority="14201">
      <formula>AND(#REF!=IA$14,#REF!&lt;&gt;"F",#REF!&lt;TODAY())</formula>
    </cfRule>
    <cfRule type="expression" dxfId="8189" priority="14202">
      <formula>AND(#REF!=IA$14)</formula>
    </cfRule>
    <cfRule type="expression" dxfId="8188" priority="14203">
      <formula>IF($H$12="x",AND(OR(IA$13="Sa",IA$13="So")))</formula>
    </cfRule>
    <cfRule type="expression" dxfId="8187" priority="14204">
      <formula>AND($G81&lt;&gt;"",AND(IA$14&gt;=$E81,IA$14&lt;=$G81))</formula>
    </cfRule>
  </conditionalFormatting>
  <conditionalFormatting sqref="IA83:JC83 IA85:II85">
    <cfRule type="expression" dxfId="8186" priority="14205">
      <formula>AND(#REF!&gt;0,AND(IA$14&gt;=#REF!,IA$14&lt;=#REF!+(#REF!-#REF!)*#REF!))</formula>
    </cfRule>
  </conditionalFormatting>
  <conditionalFormatting sqref="IA83:JC83 IA85:II85">
    <cfRule type="expression" dxfId="8185" priority="14206">
      <formula>AND(#REF!=IA$14,#REF!&lt;&gt;"F",#REF!&lt;TODAY())</formula>
    </cfRule>
    <cfRule type="expression" dxfId="8184" priority="14207">
      <formula>AND(#REF!=IA$14)</formula>
    </cfRule>
    <cfRule type="expression" dxfId="8183" priority="14208">
      <formula>IF($H$12="x",AND(OR(IA$13="Sa",IA$13="So")))</formula>
    </cfRule>
    <cfRule type="expression" dxfId="8182" priority="14209">
      <formula>AND(#REF!&lt;&gt;"",AND(IA$14&gt;=#REF!,IA$14&lt;=#REF!))</formula>
    </cfRule>
  </conditionalFormatting>
  <conditionalFormatting sqref="IA82:JC82">
    <cfRule type="expression" dxfId="8181" priority="14210">
      <formula>AND($H80&gt;0,AND(IA$14&gt;=$E80,IA$14&lt;=$E80+($G80-$E80)*$H80))</formula>
    </cfRule>
  </conditionalFormatting>
  <conditionalFormatting sqref="IA82:JC82">
    <cfRule type="expression" dxfId="8180" priority="14211">
      <formula>AND(#REF!=IA$14,#REF!&lt;&gt;"F",#REF!&lt;TODAY())</formula>
    </cfRule>
    <cfRule type="expression" dxfId="8179" priority="14212">
      <formula>AND(#REF!=IA$14)</formula>
    </cfRule>
    <cfRule type="expression" dxfId="8178" priority="14213">
      <formula>IF($H$12="x",AND(OR(IA$13="Sa",IA$13="So")))</formula>
    </cfRule>
    <cfRule type="expression" dxfId="8177" priority="14214">
      <formula>AND($G80&lt;&gt;"",AND(IA$14&gt;=$E80,IA$14&lt;=$G80))</formula>
    </cfRule>
  </conditionalFormatting>
  <conditionalFormatting sqref="II87:IN87 IT87:JC87 IH86:II86">
    <cfRule type="expression" dxfId="8176" priority="14186">
      <formula>AND(IH$14=TODAY())</formula>
    </cfRule>
  </conditionalFormatting>
  <conditionalFormatting sqref="II87:IN87 IT87:JC87 IH86:II86">
    <cfRule type="expression" dxfId="8175" priority="14187">
      <formula>AND(OR(IH$13="Sa",IH$13="So"))</formula>
    </cfRule>
  </conditionalFormatting>
  <conditionalFormatting sqref="II87:IN87 IT87:JC87">
    <cfRule type="expression" dxfId="8174" priority="14188">
      <formula>AND($H84&gt;0,AND(II$14&gt;=$E84,II$14&lt;=$E84+($G84-$E84)*$H84))</formula>
    </cfRule>
  </conditionalFormatting>
  <conditionalFormatting sqref="II87:IN87 IT87:JC87">
    <cfRule type="expression" dxfId="8173" priority="14189">
      <formula>AND(#REF!=II$14,#REF!&lt;&gt;"F",#REF!&lt;TODAY())</formula>
    </cfRule>
    <cfRule type="expression" dxfId="8172" priority="14190">
      <formula>AND(#REF!=II$14)</formula>
    </cfRule>
    <cfRule type="expression" dxfId="8171" priority="14191">
      <formula>IF($H$12="x",AND(OR(II$13="Sa",II$13="So")))</formula>
    </cfRule>
    <cfRule type="expression" dxfId="8170" priority="14192">
      <formula>AND($G84&lt;&gt;"",AND(II$14&gt;=$E84,II$14&lt;=$G84))</formula>
    </cfRule>
  </conditionalFormatting>
  <conditionalFormatting sqref="IH86:II86">
    <cfRule type="expression" dxfId="8169" priority="14193">
      <formula>AND(#REF!&gt;0,AND(IH$14&gt;=#REF!,IH$14&lt;=#REF!+(#REF!-#REF!)*#REF!))</formula>
    </cfRule>
  </conditionalFormatting>
  <conditionalFormatting sqref="IH86:II86">
    <cfRule type="expression" dxfId="8168" priority="14194">
      <formula>AND(#REF!=IH$14,#REF!&lt;&gt;"F",#REF!&lt;TODAY())</formula>
    </cfRule>
    <cfRule type="expression" dxfId="8167" priority="14195">
      <formula>AND(#REF!=IH$14)</formula>
    </cfRule>
    <cfRule type="expression" dxfId="8166" priority="14196">
      <formula>IF($H$12="x",AND(OR(IH$13="Sa",IH$13="So")))</formula>
    </cfRule>
    <cfRule type="expression" dxfId="8165" priority="14197">
      <formula>AND(#REF!&lt;&gt;"",AND(IH$14&gt;=#REF!,IH$14&lt;=#REF!))</formula>
    </cfRule>
  </conditionalFormatting>
  <conditionalFormatting sqref="IH90:JD90 IO89:IS89">
    <cfRule type="expression" dxfId="8164" priority="14174">
      <formula>AND(IH$14=TODAY())</formula>
    </cfRule>
  </conditionalFormatting>
  <conditionalFormatting sqref="IH90:JD90 IO89:IS89">
    <cfRule type="expression" dxfId="8163" priority="14175">
      <formula>AND(OR(IH$13="Sa",IH$13="So"))</formula>
    </cfRule>
  </conditionalFormatting>
  <conditionalFormatting sqref="IH90:JD90">
    <cfRule type="expression" dxfId="8162" priority="14176">
      <formula>AND($H87&gt;0,AND(IH$14&gt;=$E87,IH$14&lt;=$E87+($G87-$E87)*$H87))</formula>
    </cfRule>
  </conditionalFormatting>
  <conditionalFormatting sqref="IH90:JD90">
    <cfRule type="expression" dxfId="8161" priority="14177">
      <formula>AND(#REF!=IH$14,#REF!&lt;&gt;"F",#REF!&lt;TODAY())</formula>
    </cfRule>
    <cfRule type="expression" dxfId="8160" priority="14178">
      <formula>AND(#REF!=IH$14)</formula>
    </cfRule>
    <cfRule type="expression" dxfId="8159" priority="14179">
      <formula>IF($H$12="x",AND(OR(IH$13="Sa",IH$13="So")))</formula>
    </cfRule>
    <cfRule type="expression" dxfId="8158" priority="14180">
      <formula>AND($G87&lt;&gt;"",AND(IH$14&gt;=$E87,IH$14&lt;=$G87))</formula>
    </cfRule>
  </conditionalFormatting>
  <conditionalFormatting sqref="IO89:IS89">
    <cfRule type="expression" dxfId="8157" priority="14181">
      <formula>AND(#REF!&gt;0,AND(IO$14&gt;=#REF!,IO$14&lt;=#REF!+(#REF!-#REF!)*#REF!))</formula>
    </cfRule>
  </conditionalFormatting>
  <conditionalFormatting sqref="IO89:IS89">
    <cfRule type="expression" dxfId="8156" priority="14182">
      <formula>AND(#REF!=IO$14,#REF!&lt;&gt;"F",#REF!&lt;TODAY())</formula>
    </cfRule>
    <cfRule type="expression" dxfId="8155" priority="14183">
      <formula>AND(#REF!=IO$14)</formula>
    </cfRule>
    <cfRule type="expression" dxfId="8154" priority="14184">
      <formula>IF($H$12="x",AND(OR(IO$13="Sa",IO$13="So")))</formula>
    </cfRule>
    <cfRule type="expression" dxfId="8153" priority="14185">
      <formula>AND(#REF!&lt;&gt;"",AND(IO$14&gt;=#REF!,IO$14&lt;=#REF!))</formula>
    </cfRule>
  </conditionalFormatting>
  <conditionalFormatting sqref="IA89:IG90">
    <cfRule type="expression" dxfId="8152" priority="14162">
      <formula>AND(IA$14=TODAY())</formula>
    </cfRule>
  </conditionalFormatting>
  <conditionalFormatting sqref="IA89:IG90">
    <cfRule type="expression" dxfId="8151" priority="14163">
      <formula>AND(OR(IA$13="Sa",IA$13="So"))</formula>
    </cfRule>
  </conditionalFormatting>
  <conditionalFormatting sqref="IA90:IG90">
    <cfRule type="expression" dxfId="8150" priority="14164">
      <formula>AND($H87&gt;0,AND(IA$14&gt;=$E87,IA$14&lt;=$E87+($G87-$E87)*$H87))</formula>
    </cfRule>
  </conditionalFormatting>
  <conditionalFormatting sqref="IA90:IG90">
    <cfRule type="expression" dxfId="8149" priority="14165">
      <formula>AND(#REF!=IA$14,#REF!&lt;&gt;"F",#REF!&lt;TODAY())</formula>
    </cfRule>
    <cfRule type="expression" dxfId="8148" priority="14166">
      <formula>AND(#REF!=IA$14)</formula>
    </cfRule>
    <cfRule type="expression" dxfId="8147" priority="14167">
      <formula>IF($H$12="x",AND(OR(IA$13="Sa",IA$13="So")))</formula>
    </cfRule>
    <cfRule type="expression" dxfId="8146" priority="14168">
      <formula>AND($G87&lt;&gt;"",AND(IA$14&gt;=$E87,IA$14&lt;=$G87))</formula>
    </cfRule>
  </conditionalFormatting>
  <conditionalFormatting sqref="IA89:IG89">
    <cfRule type="expression" dxfId="8145" priority="14169">
      <formula>AND(#REF!&gt;0,AND(IA$14&gt;=#REF!,IA$14&lt;=#REF!+(#REF!-#REF!)*#REF!))</formula>
    </cfRule>
  </conditionalFormatting>
  <conditionalFormatting sqref="IA89:IG89">
    <cfRule type="expression" dxfId="8144" priority="14170">
      <formula>AND(#REF!=IA$14,#REF!&lt;&gt;"F",#REF!&lt;TODAY())</formula>
    </cfRule>
    <cfRule type="expression" dxfId="8143" priority="14171">
      <formula>AND(#REF!=IA$14)</formula>
    </cfRule>
    <cfRule type="expression" dxfId="8142" priority="14172">
      <formula>IF($H$12="x",AND(OR(IA$13="Sa",IA$13="So")))</formula>
    </cfRule>
    <cfRule type="expression" dxfId="8141" priority="14173">
      <formula>AND(#REF!&lt;&gt;"",AND(IA$14&gt;=#REF!,IA$14&lt;=#REF!))</formula>
    </cfRule>
  </conditionalFormatting>
  <conditionalFormatting sqref="IA86:IG86">
    <cfRule type="expression" dxfId="8140" priority="14155">
      <formula>AND(IA$14=TODAY())</formula>
    </cfRule>
  </conditionalFormatting>
  <conditionalFormatting sqref="IA86:IG86">
    <cfRule type="expression" dxfId="8139" priority="14156">
      <formula>AND(OR(IA$13="Sa",IA$13="So"))</formula>
    </cfRule>
  </conditionalFormatting>
  <conditionalFormatting sqref="IA86:IG86">
    <cfRule type="expression" dxfId="8138" priority="14157">
      <formula>AND(#REF!&gt;0,AND(IA$14&gt;=#REF!,IA$14&lt;=#REF!+(#REF!-#REF!)*#REF!))</formula>
    </cfRule>
  </conditionalFormatting>
  <conditionalFormatting sqref="IA86:IG86">
    <cfRule type="expression" dxfId="8137" priority="14158">
      <formula>AND(#REF!=IA$14,#REF!&lt;&gt;"F",#REF!&lt;TODAY())</formula>
    </cfRule>
    <cfRule type="expression" dxfId="8136" priority="14159">
      <formula>AND(#REF!=IA$14)</formula>
    </cfRule>
    <cfRule type="expression" dxfId="8135" priority="14160">
      <formula>IF($H$12="x",AND(OR(IA$13="Sa",IA$13="So")))</formula>
    </cfRule>
    <cfRule type="expression" dxfId="8134" priority="14161">
      <formula>AND(#REF!&lt;&gt;"",AND(IA$14&gt;=#REF!,IA$14&lt;=#REF!))</formula>
    </cfRule>
  </conditionalFormatting>
  <conditionalFormatting sqref="IO85:IS86">
    <cfRule type="expression" dxfId="8133" priority="14143">
      <formula>AND(IO$14=TODAY())</formula>
    </cfRule>
  </conditionalFormatting>
  <conditionalFormatting sqref="IO85:IS86">
    <cfRule type="expression" dxfId="8132" priority="14144">
      <formula>AND(OR(IO$13="Sa",IO$13="So"))</formula>
    </cfRule>
  </conditionalFormatting>
  <conditionalFormatting sqref="IO86:IS86">
    <cfRule type="expression" dxfId="8131" priority="14145">
      <formula>AND(#REF!&gt;0,AND(IO$14&gt;=#REF!,IO$14&lt;=#REF!+(#REF!-#REF!)*#REF!))</formula>
    </cfRule>
  </conditionalFormatting>
  <conditionalFormatting sqref="IO86:IS86">
    <cfRule type="expression" dxfId="8130" priority="14146">
      <formula>AND(#REF!=IO$14,#REF!&lt;&gt;"F",#REF!&lt;TODAY())</formula>
    </cfRule>
    <cfRule type="expression" dxfId="8129" priority="14147">
      <formula>AND(#REF!=IO$14)</formula>
    </cfRule>
    <cfRule type="expression" dxfId="8128" priority="14148">
      <formula>IF($H$12="x",AND(OR(IO$13="Sa",IO$13="So")))</formula>
    </cfRule>
    <cfRule type="expression" dxfId="8127" priority="14149">
      <formula>AND(#REF!&lt;&gt;"",AND(IO$14&gt;=#REF!,IO$14&lt;=#REF!))</formula>
    </cfRule>
  </conditionalFormatting>
  <conditionalFormatting sqref="IO85:IS85">
    <cfRule type="expression" dxfId="8126" priority="14150">
      <formula>AND($H83&gt;0,AND(IO$14&gt;=$E83,IO$14&lt;=$E83+($G83-$E83)*$H83))</formula>
    </cfRule>
  </conditionalFormatting>
  <conditionalFormatting sqref="IO85:IS85">
    <cfRule type="expression" dxfId="8125" priority="14151">
      <formula>AND(#REF!=IO$14,#REF!&lt;&gt;"F",#REF!&lt;TODAY())</formula>
    </cfRule>
    <cfRule type="expression" dxfId="8124" priority="14152">
      <formula>AND(#REF!=IO$14)</formula>
    </cfRule>
    <cfRule type="expression" dxfId="8123" priority="14153">
      <formula>IF($H$12="x",AND(OR(IO$13="Sa",IO$13="So")))</formula>
    </cfRule>
    <cfRule type="expression" dxfId="8122" priority="14154">
      <formula>AND($G83&lt;&gt;"",AND(IO$14&gt;=$E83,IO$14&lt;=$G83))</formula>
    </cfRule>
  </conditionalFormatting>
  <conditionalFormatting sqref="IO87:IS88">
    <cfRule type="expression" dxfId="8121" priority="14131">
      <formula>AND(IO$14=TODAY())</formula>
    </cfRule>
  </conditionalFormatting>
  <conditionalFormatting sqref="IO87:IS88">
    <cfRule type="expression" dxfId="8120" priority="14132">
      <formula>AND(OR(IO$13="Sa",IO$13="So"))</formula>
    </cfRule>
  </conditionalFormatting>
  <conditionalFormatting sqref="IO88:IS88">
    <cfRule type="expression" dxfId="8119" priority="14133">
      <formula>AND(#REF!&gt;0,AND(IO$14&gt;=#REF!,IO$14&lt;=#REF!+(#REF!-#REF!)*#REF!))</formula>
    </cfRule>
  </conditionalFormatting>
  <conditionalFormatting sqref="IO88:IS88">
    <cfRule type="expression" dxfId="8118" priority="14134">
      <formula>AND(#REF!=IO$14,#REF!&lt;&gt;"F",#REF!&lt;TODAY())</formula>
    </cfRule>
    <cfRule type="expression" dxfId="8117" priority="14135">
      <formula>AND(#REF!=IO$14)</formula>
    </cfRule>
    <cfRule type="expression" dxfId="8116" priority="14136">
      <formula>IF($H$12="x",AND(OR(IO$13="Sa",IO$13="So")))</formula>
    </cfRule>
    <cfRule type="expression" dxfId="8115" priority="14137">
      <formula>AND(#REF!&lt;&gt;"",AND(IO$14&gt;=#REF!,IO$14&lt;=#REF!))</formula>
    </cfRule>
  </conditionalFormatting>
  <conditionalFormatting sqref="IO87:IS87">
    <cfRule type="expression" dxfId="8114" priority="14138">
      <formula>AND($H85&gt;0,AND(IO$14&gt;=$E85,IO$14&lt;=$E85+($G85-$E85)*$H85))</formula>
    </cfRule>
  </conditionalFormatting>
  <conditionalFormatting sqref="IO87:IS87">
    <cfRule type="expression" dxfId="8113" priority="14139">
      <formula>AND(#REF!=IO$14,#REF!&lt;&gt;"F",#REF!&lt;TODAY())</formula>
    </cfRule>
    <cfRule type="expression" dxfId="8112" priority="14140">
      <formula>AND(#REF!=IO$14)</formula>
    </cfRule>
    <cfRule type="expression" dxfId="8111" priority="14141">
      <formula>IF($H$12="x",AND(OR(IO$13="Sa",IO$13="So")))</formula>
    </cfRule>
    <cfRule type="expression" dxfId="8110" priority="14142">
      <formula>AND($G85&lt;&gt;"",AND(IO$14&gt;=$E85,IO$14&lt;=$G85))</formula>
    </cfRule>
  </conditionalFormatting>
  <conditionalFormatting sqref="IT85:IX86">
    <cfRule type="expression" dxfId="8109" priority="14119">
      <formula>AND(IT$14=TODAY())</formula>
    </cfRule>
  </conditionalFormatting>
  <conditionalFormatting sqref="IT85:IX86">
    <cfRule type="expression" dxfId="8108" priority="14120">
      <formula>AND(OR(IT$13="Sa",IT$13="So"))</formula>
    </cfRule>
  </conditionalFormatting>
  <conditionalFormatting sqref="IT86:IX86">
    <cfRule type="expression" dxfId="8107" priority="14121">
      <formula>AND(#REF!&gt;0,AND(IT$14&gt;=#REF!,IT$14&lt;=#REF!+(#REF!-#REF!)*#REF!))</formula>
    </cfRule>
  </conditionalFormatting>
  <conditionalFormatting sqref="IT86:IX86">
    <cfRule type="expression" dxfId="8106" priority="14122">
      <formula>AND(#REF!=IT$14,#REF!&lt;&gt;"F",#REF!&lt;TODAY())</formula>
    </cfRule>
    <cfRule type="expression" dxfId="8105" priority="14123">
      <formula>AND(#REF!=IT$14)</formula>
    </cfRule>
    <cfRule type="expression" dxfId="8104" priority="14124">
      <formula>IF($H$12="x",AND(OR(IT$13="Sa",IT$13="So")))</formula>
    </cfRule>
    <cfRule type="expression" dxfId="8103" priority="14125">
      <formula>AND(#REF!&lt;&gt;"",AND(IT$14&gt;=#REF!,IT$14&lt;=#REF!))</formula>
    </cfRule>
  </conditionalFormatting>
  <conditionalFormatting sqref="IT85:IX85">
    <cfRule type="expression" dxfId="8102" priority="14126">
      <formula>AND($H83&gt;0,AND(IT$14&gt;=$E83,IT$14&lt;=$E83+($G83-$E83)*$H83))</formula>
    </cfRule>
  </conditionalFormatting>
  <conditionalFormatting sqref="IT85:IX85">
    <cfRule type="expression" dxfId="8101" priority="14127">
      <formula>AND(#REF!=IT$14,#REF!&lt;&gt;"F",#REF!&lt;TODAY())</formula>
    </cfRule>
    <cfRule type="expression" dxfId="8100" priority="14128">
      <formula>AND(#REF!=IT$14)</formula>
    </cfRule>
    <cfRule type="expression" dxfId="8099" priority="14129">
      <formula>IF($H$12="x",AND(OR(IT$13="Sa",IT$13="So")))</formula>
    </cfRule>
    <cfRule type="expression" dxfId="8098" priority="14130">
      <formula>AND($G83&lt;&gt;"",AND(IT$14&gt;=$E83,IT$14&lt;=$G83))</formula>
    </cfRule>
  </conditionalFormatting>
  <conditionalFormatting sqref="IT88:IX89">
    <cfRule type="expression" dxfId="8097" priority="14107">
      <formula>AND(IT$14=TODAY())</formula>
    </cfRule>
  </conditionalFormatting>
  <conditionalFormatting sqref="IT88:IX89">
    <cfRule type="expression" dxfId="8096" priority="14108">
      <formula>AND(OR(IT$13="Sa",IT$13="So"))</formula>
    </cfRule>
  </conditionalFormatting>
  <conditionalFormatting sqref="IT89:IX89">
    <cfRule type="expression" dxfId="8095" priority="14109">
      <formula>AND(#REF!&gt;0,AND(IT$14&gt;=#REF!,IT$14&lt;=#REF!+(#REF!-#REF!)*#REF!))</formula>
    </cfRule>
  </conditionalFormatting>
  <conditionalFormatting sqref="IT89:IX89">
    <cfRule type="expression" dxfId="8094" priority="14110">
      <formula>AND(#REF!=IT$14,#REF!&lt;&gt;"F",#REF!&lt;TODAY())</formula>
    </cfRule>
    <cfRule type="expression" dxfId="8093" priority="14111">
      <formula>AND(#REF!=IT$14)</formula>
    </cfRule>
    <cfRule type="expression" dxfId="8092" priority="14112">
      <formula>IF($H$12="x",AND(OR(IT$13="Sa",IT$13="So")))</formula>
    </cfRule>
    <cfRule type="expression" dxfId="8091" priority="14113">
      <formula>AND(#REF!&lt;&gt;"",AND(IT$14&gt;=#REF!,IT$14&lt;=#REF!))</formula>
    </cfRule>
  </conditionalFormatting>
  <conditionalFormatting sqref="IT88:IX88">
    <cfRule type="expression" dxfId="8090" priority="14114">
      <formula>AND($H86&gt;0,AND(IT$14&gt;=$E86,IT$14&lt;=$E86+($G86-$E86)*$H86))</formula>
    </cfRule>
  </conditionalFormatting>
  <conditionalFormatting sqref="IT88:IX88">
    <cfRule type="expression" dxfId="8089" priority="14115">
      <formula>AND(#REF!=IT$14,#REF!&lt;&gt;"F",#REF!&lt;TODAY())</formula>
    </cfRule>
    <cfRule type="expression" dxfId="8088" priority="14116">
      <formula>AND(#REF!=IT$14)</formula>
    </cfRule>
    <cfRule type="expression" dxfId="8087" priority="14117">
      <formula>IF($H$12="x",AND(OR(IT$13="Sa",IT$13="So")))</formula>
    </cfRule>
    <cfRule type="expression" dxfId="8086" priority="14118">
      <formula>AND($G86&lt;&gt;"",AND(IT$14&gt;=$E86,IT$14&lt;=$G86))</formula>
    </cfRule>
  </conditionalFormatting>
  <conditionalFormatting sqref="IY85:JC86">
    <cfRule type="expression" dxfId="8085" priority="14095">
      <formula>AND(IY$14=TODAY())</formula>
    </cfRule>
  </conditionalFormatting>
  <conditionalFormatting sqref="IY85:JC86">
    <cfRule type="expression" dxfId="8084" priority="14096">
      <formula>AND(OR(IY$13="Sa",IY$13="So"))</formula>
    </cfRule>
  </conditionalFormatting>
  <conditionalFormatting sqref="IY86:JC86">
    <cfRule type="expression" dxfId="8083" priority="14097">
      <formula>AND(#REF!&gt;0,AND(IY$14&gt;=#REF!,IY$14&lt;=#REF!+(#REF!-#REF!)*#REF!))</formula>
    </cfRule>
  </conditionalFormatting>
  <conditionalFormatting sqref="IY86:JC86">
    <cfRule type="expression" dxfId="8082" priority="14098">
      <formula>AND(#REF!=IY$14,#REF!&lt;&gt;"F",#REF!&lt;TODAY())</formula>
    </cfRule>
    <cfRule type="expression" dxfId="8081" priority="14099">
      <formula>AND(#REF!=IY$14)</formula>
    </cfRule>
    <cfRule type="expression" dxfId="8080" priority="14100">
      <formula>IF($H$12="x",AND(OR(IY$13="Sa",IY$13="So")))</formula>
    </cfRule>
    <cfRule type="expression" dxfId="8079" priority="14101">
      <formula>AND(#REF!&lt;&gt;"",AND(IY$14&gt;=#REF!,IY$14&lt;=#REF!))</formula>
    </cfRule>
  </conditionalFormatting>
  <conditionalFormatting sqref="IY85:JC85">
    <cfRule type="expression" dxfId="8078" priority="14102">
      <formula>AND($H83&gt;0,AND(IY$14&gt;=$E83,IY$14&lt;=$E83+($G83-$E83)*$H83))</formula>
    </cfRule>
  </conditionalFormatting>
  <conditionalFormatting sqref="IY85:JC85">
    <cfRule type="expression" dxfId="8077" priority="14103">
      <formula>AND(#REF!=IY$14,#REF!&lt;&gt;"F",#REF!&lt;TODAY())</formula>
    </cfRule>
    <cfRule type="expression" dxfId="8076" priority="14104">
      <formula>AND(#REF!=IY$14)</formula>
    </cfRule>
    <cfRule type="expression" dxfId="8075" priority="14105">
      <formula>IF($H$12="x",AND(OR(IY$13="Sa",IY$13="So")))</formula>
    </cfRule>
    <cfRule type="expression" dxfId="8074" priority="14106">
      <formula>AND($G83&lt;&gt;"",AND(IY$14&gt;=$E83,IY$14&lt;=$G83))</formula>
    </cfRule>
  </conditionalFormatting>
  <conditionalFormatting sqref="IY88:JC89">
    <cfRule type="expression" dxfId="8073" priority="14083">
      <formula>AND(IY$14=TODAY())</formula>
    </cfRule>
  </conditionalFormatting>
  <conditionalFormatting sqref="IY88:JC89">
    <cfRule type="expression" dxfId="8072" priority="14084">
      <formula>AND(OR(IY$13="Sa",IY$13="So"))</formula>
    </cfRule>
  </conditionalFormatting>
  <conditionalFormatting sqref="IY89:JC89">
    <cfRule type="expression" dxfId="8071" priority="14085">
      <formula>AND(#REF!&gt;0,AND(IY$14&gt;=#REF!,IY$14&lt;=#REF!+(#REF!-#REF!)*#REF!))</formula>
    </cfRule>
  </conditionalFormatting>
  <conditionalFormatting sqref="IY89:JC89">
    <cfRule type="expression" dxfId="8070" priority="14086">
      <formula>AND(#REF!=IY$14,#REF!&lt;&gt;"F",#REF!&lt;TODAY())</formula>
    </cfRule>
    <cfRule type="expression" dxfId="8069" priority="14087">
      <formula>AND(#REF!=IY$14)</formula>
    </cfRule>
    <cfRule type="expression" dxfId="8068" priority="14088">
      <formula>IF($H$12="x",AND(OR(IY$13="Sa",IY$13="So")))</formula>
    </cfRule>
    <cfRule type="expression" dxfId="8067" priority="14089">
      <formula>AND(#REF!&lt;&gt;"",AND(IY$14&gt;=#REF!,IY$14&lt;=#REF!))</formula>
    </cfRule>
  </conditionalFormatting>
  <conditionalFormatting sqref="IY88:JC88">
    <cfRule type="expression" dxfId="8066" priority="14090">
      <formula>AND($H86&gt;0,AND(IY$14&gt;=$E86,IY$14&lt;=$E86+($G86-$E86)*$H86))</formula>
    </cfRule>
  </conditionalFormatting>
  <conditionalFormatting sqref="IY88:JC88">
    <cfRule type="expression" dxfId="8065" priority="14091">
      <formula>AND(#REF!=IY$14,#REF!&lt;&gt;"F",#REF!&lt;TODAY())</formula>
    </cfRule>
    <cfRule type="expression" dxfId="8064" priority="14092">
      <formula>AND(#REF!=IY$14)</formula>
    </cfRule>
    <cfRule type="expression" dxfId="8063" priority="14093">
      <formula>IF($H$12="x",AND(OR(IY$13="Sa",IY$13="So")))</formula>
    </cfRule>
    <cfRule type="expression" dxfId="8062" priority="14094">
      <formula>AND($G86&lt;&gt;"",AND(IY$14&gt;=$E86,IY$14&lt;=$G86))</formula>
    </cfRule>
  </conditionalFormatting>
  <conditionalFormatting sqref="JD89">
    <cfRule type="expression" dxfId="8061" priority="14059">
      <formula>AND(JD$14=TODAY())</formula>
    </cfRule>
  </conditionalFormatting>
  <conditionalFormatting sqref="JD89">
    <cfRule type="expression" dxfId="8060" priority="14060">
      <formula>AND(OR(JD$13="Sa",JD$13="So"))</formula>
    </cfRule>
  </conditionalFormatting>
  <conditionalFormatting sqref="JD89">
    <cfRule type="expression" dxfId="8059" priority="14061">
      <formula>AND(#REF!&gt;0,AND(JD$14&gt;=#REF!,JD$14&lt;=#REF!+(#REF!-#REF!)*#REF!))</formula>
    </cfRule>
  </conditionalFormatting>
  <conditionalFormatting sqref="JD89">
    <cfRule type="expression" dxfId="8058" priority="14062">
      <formula>AND(#REF!=JD$14,#REF!&lt;&gt;"F",#REF!&lt;TODAY())</formula>
    </cfRule>
    <cfRule type="expression" dxfId="8057" priority="14063">
      <formula>AND(#REF!=JD$14)</formula>
    </cfRule>
    <cfRule type="expression" dxfId="8056" priority="14064">
      <formula>IF($H$12="x",AND(OR(JD$13="Sa",JD$13="So")))</formula>
    </cfRule>
    <cfRule type="expression" dxfId="8055" priority="14065">
      <formula>AND(#REF!&lt;&gt;"",AND(JD$14&gt;=#REF!,JD$14&lt;=#REF!))</formula>
    </cfRule>
  </conditionalFormatting>
  <conditionalFormatting sqref="IJ85:IN86">
    <cfRule type="expression" dxfId="8054" priority="14047">
      <formula>AND(IJ$14=TODAY())</formula>
    </cfRule>
  </conditionalFormatting>
  <conditionalFormatting sqref="IJ85:IN86">
    <cfRule type="expression" dxfId="8053" priority="14048">
      <formula>AND(OR(IJ$13="Sa",IJ$13="So"))</formula>
    </cfRule>
  </conditionalFormatting>
  <conditionalFormatting sqref="IJ86:IN86">
    <cfRule type="expression" dxfId="8052" priority="14049">
      <formula>AND(#REF!&gt;0,AND(IJ$14&gt;=#REF!,IJ$14&lt;=#REF!+(#REF!-#REF!)*#REF!))</formula>
    </cfRule>
  </conditionalFormatting>
  <conditionalFormatting sqref="IJ86:IN86">
    <cfRule type="expression" dxfId="8051" priority="14050">
      <formula>AND(#REF!=IJ$14,#REF!&lt;&gt;"F",#REF!&lt;TODAY())</formula>
    </cfRule>
    <cfRule type="expression" dxfId="8050" priority="14051">
      <formula>AND(#REF!=IJ$14)</formula>
    </cfRule>
    <cfRule type="expression" dxfId="8049" priority="14052">
      <formula>IF($H$12="x",AND(OR(IJ$13="Sa",IJ$13="So")))</formula>
    </cfRule>
    <cfRule type="expression" dxfId="8048" priority="14053">
      <formula>AND(#REF!&lt;&gt;"",AND(IJ$14&gt;=#REF!,IJ$14&lt;=#REF!))</formula>
    </cfRule>
  </conditionalFormatting>
  <conditionalFormatting sqref="IJ85:IN85">
    <cfRule type="expression" dxfId="8047" priority="14054">
      <formula>AND($H83&gt;0,AND(IJ$14&gt;=$E83,IJ$14&lt;=$E83+($G83-$E83)*$H83))</formula>
    </cfRule>
  </conditionalFormatting>
  <conditionalFormatting sqref="IJ85:IN85">
    <cfRule type="expression" dxfId="8046" priority="14055">
      <formula>AND(#REF!=IJ$14,#REF!&lt;&gt;"F",#REF!&lt;TODAY())</formula>
    </cfRule>
    <cfRule type="expression" dxfId="8045" priority="14056">
      <formula>AND(#REF!=IJ$14)</formula>
    </cfRule>
    <cfRule type="expression" dxfId="8044" priority="14057">
      <formula>IF($H$12="x",AND(OR(IJ$13="Sa",IJ$13="So")))</formula>
    </cfRule>
    <cfRule type="expression" dxfId="8043" priority="14058">
      <formula>AND($G83&lt;&gt;"",AND(IJ$14&gt;=$E83,IJ$14&lt;=$G83))</formula>
    </cfRule>
  </conditionalFormatting>
  <conditionalFormatting sqref="IM88:IN89">
    <cfRule type="expression" dxfId="8042" priority="14035">
      <formula>AND(IM$14=TODAY())</formula>
    </cfRule>
  </conditionalFormatting>
  <conditionalFormatting sqref="IM88:IN89">
    <cfRule type="expression" dxfId="8041" priority="14036">
      <formula>AND(OR(IM$13="Sa",IM$13="So"))</formula>
    </cfRule>
  </conditionalFormatting>
  <conditionalFormatting sqref="IM89:IN89">
    <cfRule type="expression" dxfId="8040" priority="14037">
      <formula>AND(#REF!&gt;0,AND(IM$14&gt;=#REF!,IM$14&lt;=#REF!+(#REF!-#REF!)*#REF!))</formula>
    </cfRule>
  </conditionalFormatting>
  <conditionalFormatting sqref="IM89:IN89">
    <cfRule type="expression" dxfId="8039" priority="14038">
      <formula>AND(#REF!=IM$14,#REF!&lt;&gt;"F",#REF!&lt;TODAY())</formula>
    </cfRule>
    <cfRule type="expression" dxfId="8038" priority="14039">
      <formula>AND(#REF!=IM$14)</formula>
    </cfRule>
    <cfRule type="expression" dxfId="8037" priority="14040">
      <formula>IF($H$12="x",AND(OR(IM$13="Sa",IM$13="So")))</formula>
    </cfRule>
    <cfRule type="expression" dxfId="8036" priority="14041">
      <formula>AND(#REF!&lt;&gt;"",AND(IM$14&gt;=#REF!,IM$14&lt;=#REF!))</formula>
    </cfRule>
  </conditionalFormatting>
  <conditionalFormatting sqref="IM88:IN88">
    <cfRule type="expression" dxfId="8035" priority="14042">
      <formula>AND($H86&gt;0,AND(IM$14&gt;=$E86,IM$14&lt;=$E86+($G86-$E86)*$H86))</formula>
    </cfRule>
  </conditionalFormatting>
  <conditionalFormatting sqref="IM88:IN88">
    <cfRule type="expression" dxfId="8034" priority="14043">
      <formula>AND(#REF!=IM$14,#REF!&lt;&gt;"F",#REF!&lt;TODAY())</formula>
    </cfRule>
    <cfRule type="expression" dxfId="8033" priority="14044">
      <formula>AND(#REF!=IM$14)</formula>
    </cfRule>
    <cfRule type="expression" dxfId="8032" priority="14045">
      <formula>IF($H$12="x",AND(OR(IM$13="Sa",IM$13="So")))</formula>
    </cfRule>
    <cfRule type="expression" dxfId="8031" priority="14046">
      <formula>AND($G86&lt;&gt;"",AND(IM$14&gt;=$E86,IM$14&lt;=$G86))</formula>
    </cfRule>
  </conditionalFormatting>
  <conditionalFormatting sqref="IH89:IL89 II88:IL88">
    <cfRule type="expression" dxfId="8030" priority="14023">
      <formula>AND(IH$14=TODAY())</formula>
    </cfRule>
  </conditionalFormatting>
  <conditionalFormatting sqref="IH89:IL89 II88:IL88">
    <cfRule type="expression" dxfId="8029" priority="14024">
      <formula>AND(OR(IH$13="Sa",IH$13="So"))</formula>
    </cfRule>
  </conditionalFormatting>
  <conditionalFormatting sqref="IH89:IL89">
    <cfRule type="expression" dxfId="8028" priority="14025">
      <formula>AND(#REF!&gt;0,AND(IH$14&gt;=#REF!,IH$14&lt;=#REF!+(#REF!-#REF!)*#REF!))</formula>
    </cfRule>
  </conditionalFormatting>
  <conditionalFormatting sqref="IH89:IL89">
    <cfRule type="expression" dxfId="8027" priority="14026">
      <formula>AND(#REF!=IH$14,#REF!&lt;&gt;"F",#REF!&lt;TODAY())</formula>
    </cfRule>
    <cfRule type="expression" dxfId="8026" priority="14027">
      <formula>AND(#REF!=IH$14)</formula>
    </cfRule>
    <cfRule type="expression" dxfId="8025" priority="14028">
      <formula>IF($H$12="x",AND(OR(IH$13="Sa",IH$13="So")))</formula>
    </cfRule>
    <cfRule type="expression" dxfId="8024" priority="14029">
      <formula>AND(#REF!&lt;&gt;"",AND(IH$14&gt;=#REF!,IH$14&lt;=#REF!))</formula>
    </cfRule>
  </conditionalFormatting>
  <conditionalFormatting sqref="II88:IL88">
    <cfRule type="expression" dxfId="8023" priority="14030">
      <formula>AND($H86&gt;0,AND(II$14&gt;=$E86,II$14&lt;=$E86+($G86-$E86)*$H86))</formula>
    </cfRule>
  </conditionalFormatting>
  <conditionalFormatting sqref="II88:IL88">
    <cfRule type="expression" dxfId="8022" priority="14031">
      <formula>AND(#REF!=II$14,#REF!&lt;&gt;"F",#REF!&lt;TODAY())</formula>
    </cfRule>
    <cfRule type="expression" dxfId="8021" priority="14032">
      <formula>AND(#REF!=II$14)</formula>
    </cfRule>
    <cfRule type="expression" dxfId="8020" priority="14033">
      <formula>IF($H$12="x",AND(OR(II$13="Sa",II$13="So")))</formula>
    </cfRule>
    <cfRule type="expression" dxfId="8019" priority="14034">
      <formula>AND($G86&lt;&gt;"",AND(II$14&gt;=$E86,II$14&lt;=$G86))</formula>
    </cfRule>
  </conditionalFormatting>
  <conditionalFormatting sqref="IF87:IH88">
    <cfRule type="expression" dxfId="8018" priority="14011">
      <formula>AND(IF$14=TODAY())</formula>
    </cfRule>
  </conditionalFormatting>
  <conditionalFormatting sqref="IF87:IH88">
    <cfRule type="expression" dxfId="8017" priority="14012">
      <formula>AND(OR(IF$13="Sa",IF$13="So"))</formula>
    </cfRule>
  </conditionalFormatting>
  <conditionalFormatting sqref="IF88:IH88">
    <cfRule type="expression" dxfId="8016" priority="14013">
      <formula>AND(#REF!&gt;0,AND(IF$14&gt;=#REF!,IF$14&lt;=#REF!+(#REF!-#REF!)*#REF!))</formula>
    </cfRule>
  </conditionalFormatting>
  <conditionalFormatting sqref="IF88:IH88">
    <cfRule type="expression" dxfId="8015" priority="14014">
      <formula>AND(#REF!=IF$14,#REF!&lt;&gt;"F",#REF!&lt;TODAY())</formula>
    </cfRule>
    <cfRule type="expression" dxfId="8014" priority="14015">
      <formula>AND(#REF!=IF$14)</formula>
    </cfRule>
    <cfRule type="expression" dxfId="8013" priority="14016">
      <formula>IF($H$12="x",AND(OR(IF$13="Sa",IF$13="So")))</formula>
    </cfRule>
    <cfRule type="expression" dxfId="8012" priority="14017">
      <formula>AND(#REF!&lt;&gt;"",AND(IF$14&gt;=#REF!,IF$14&lt;=#REF!))</formula>
    </cfRule>
  </conditionalFormatting>
  <conditionalFormatting sqref="IF87:IH87">
    <cfRule type="expression" dxfId="8011" priority="14018">
      <formula>AND($H85&gt;0,AND(IF$14&gt;=$E85,IF$14&lt;=$E85+($G85-$E85)*$H85))</formula>
    </cfRule>
  </conditionalFormatting>
  <conditionalFormatting sqref="IF87:IH87">
    <cfRule type="expression" dxfId="8010" priority="14019">
      <formula>AND(#REF!=IF$14,#REF!&lt;&gt;"F",#REF!&lt;TODAY())</formula>
    </cfRule>
    <cfRule type="expression" dxfId="8009" priority="14020">
      <formula>AND(#REF!=IF$14)</formula>
    </cfRule>
    <cfRule type="expression" dxfId="8008" priority="14021">
      <formula>IF($H$12="x",AND(OR(IF$13="Sa",IF$13="So")))</formula>
    </cfRule>
    <cfRule type="expression" dxfId="8007" priority="14022">
      <formula>AND($G85&lt;&gt;"",AND(IF$14&gt;=$E85,IF$14&lt;=$G85))</formula>
    </cfRule>
  </conditionalFormatting>
  <conditionalFormatting sqref="IA87:IE88">
    <cfRule type="expression" dxfId="8006" priority="13999">
      <formula>AND(IA$14=TODAY())</formula>
    </cfRule>
  </conditionalFormatting>
  <conditionalFormatting sqref="IA87:IE88">
    <cfRule type="expression" dxfId="8005" priority="14000">
      <formula>AND(OR(IA$13="Sa",IA$13="So"))</formula>
    </cfRule>
  </conditionalFormatting>
  <conditionalFormatting sqref="IA88:IE88">
    <cfRule type="expression" dxfId="8004" priority="14001">
      <formula>AND(#REF!&gt;0,AND(IA$14&gt;=#REF!,IA$14&lt;=#REF!+(#REF!-#REF!)*#REF!))</formula>
    </cfRule>
  </conditionalFormatting>
  <conditionalFormatting sqref="IA88:IE88">
    <cfRule type="expression" dxfId="8003" priority="14002">
      <formula>AND(#REF!=IA$14,#REF!&lt;&gt;"F",#REF!&lt;TODAY())</formula>
    </cfRule>
    <cfRule type="expression" dxfId="8002" priority="14003">
      <formula>AND(#REF!=IA$14)</formula>
    </cfRule>
    <cfRule type="expression" dxfId="8001" priority="14004">
      <formula>IF($H$12="x",AND(OR(IA$13="Sa",IA$13="So")))</formula>
    </cfRule>
    <cfRule type="expression" dxfId="8000" priority="14005">
      <formula>AND(#REF!&lt;&gt;"",AND(IA$14&gt;=#REF!,IA$14&lt;=#REF!))</formula>
    </cfRule>
  </conditionalFormatting>
  <conditionalFormatting sqref="IA87:IE87">
    <cfRule type="expression" dxfId="7999" priority="14006">
      <formula>AND($H85&gt;0,AND(IA$14&gt;=$E85,IA$14&lt;=$E85+($G85-$E85)*$H85))</formula>
    </cfRule>
  </conditionalFormatting>
  <conditionalFormatting sqref="IA87:IE87">
    <cfRule type="expression" dxfId="7998" priority="14007">
      <formula>AND(#REF!=IA$14,#REF!&lt;&gt;"F",#REF!&lt;TODAY())</formula>
    </cfRule>
    <cfRule type="expression" dxfId="7997" priority="14008">
      <formula>AND(#REF!=IA$14)</formula>
    </cfRule>
    <cfRule type="expression" dxfId="7996" priority="14009">
      <formula>IF($H$12="x",AND(OR(IA$13="Sa",IA$13="So")))</formula>
    </cfRule>
    <cfRule type="expression" dxfId="7995" priority="14010">
      <formula>AND($G85&lt;&gt;"",AND(IA$14&gt;=$E85,IA$14&lt;=$G85))</formula>
    </cfRule>
  </conditionalFormatting>
  <conditionalFormatting sqref="JJ64:JR64 JJ61:LA63 KP64:KX64 LC61:LV63">
    <cfRule type="expression" dxfId="7994" priority="13982">
      <formula>AND(JJ$14=TODAY())</formula>
    </cfRule>
  </conditionalFormatting>
  <conditionalFormatting sqref="JJ64:JR64 JJ61:LA63 KP64:KX64 LC61:LV63">
    <cfRule type="expression" dxfId="7993" priority="13983">
      <formula>AND(OR(JJ$13="Sa",JJ$13="So"))</formula>
    </cfRule>
  </conditionalFormatting>
  <conditionalFormatting sqref="JJ63:LA63 LC63:LV63">
    <cfRule type="expression" dxfId="7992" priority="13984">
      <formula>AND($H60&gt;0,AND(JJ$14&gt;=$E60,JJ$14&lt;=$E60+($G60-$E60)*$H60))</formula>
    </cfRule>
  </conditionalFormatting>
  <conditionalFormatting sqref="JJ63:LA63 LC63:LV63">
    <cfRule type="expression" dxfId="7991" priority="13985">
      <formula>AND(#REF!=JJ$14,#REF!&lt;&gt;"F",#REF!&lt;TODAY())</formula>
    </cfRule>
    <cfRule type="expression" dxfId="7990" priority="13986">
      <formula>AND(#REF!=JJ$14)</formula>
    </cfRule>
    <cfRule type="expression" dxfId="7989" priority="13987">
      <formula>IF($H$12="x",AND(OR(JJ$13="Sa",JJ$13="So")))</formula>
    </cfRule>
    <cfRule type="expression" dxfId="7988" priority="13988">
      <formula>AND($G60&lt;&gt;"",AND(JJ$14&gt;=$E60,JJ$14&lt;=$G60))</formula>
    </cfRule>
  </conditionalFormatting>
  <conditionalFormatting sqref="JJ64:JR64 JJ62:LA62 KP64:KX64 LC62:LV62">
    <cfRule type="expression" dxfId="7987" priority="13989">
      <formula>AND(#REF!&gt;0,AND(JJ$14&gt;=#REF!,JJ$14&lt;=#REF!+(#REF!-#REF!)*#REF!))</formula>
    </cfRule>
  </conditionalFormatting>
  <conditionalFormatting sqref="JJ64:JR64 JJ62:LA62 KP64:KX64 LC62:LV62">
    <cfRule type="expression" dxfId="7986" priority="13990">
      <formula>AND(#REF!=JJ$14,#REF!&lt;&gt;"F",#REF!&lt;TODAY())</formula>
    </cfRule>
    <cfRule type="expression" dxfId="7985" priority="13991">
      <formula>AND(#REF!=JJ$14)</formula>
    </cfRule>
    <cfRule type="expression" dxfId="7984" priority="13992">
      <formula>IF($H$12="x",AND(OR(JJ$13="Sa",JJ$13="So")))</formula>
    </cfRule>
    <cfRule type="expression" dxfId="7983" priority="13993">
      <formula>AND(#REF!&lt;&gt;"",AND(JJ$14&gt;=#REF!,JJ$14&lt;=#REF!))</formula>
    </cfRule>
  </conditionalFormatting>
  <conditionalFormatting sqref="JJ61:LA61 LC61:LV61">
    <cfRule type="expression" dxfId="7982" priority="13994">
      <formula>AND($H59&gt;0,AND(JJ$14&gt;=$E59,JJ$14&lt;=$E59+($G59-$E59)*$H59))</formula>
    </cfRule>
  </conditionalFormatting>
  <conditionalFormatting sqref="JJ61:LA61 LC61:LV61">
    <cfRule type="expression" dxfId="7981" priority="13995">
      <formula>AND(#REF!=JJ$14,#REF!&lt;&gt;"F",#REF!&lt;TODAY())</formula>
    </cfRule>
    <cfRule type="expression" dxfId="7980" priority="13996">
      <formula>AND(#REF!=JJ$14)</formula>
    </cfRule>
    <cfRule type="expression" dxfId="7979" priority="13997">
      <formula>IF($H$12="x",AND(OR(JJ$13="Sa",JJ$13="So")))</formula>
    </cfRule>
    <cfRule type="expression" dxfId="7978" priority="13998">
      <formula>AND($G59&lt;&gt;"",AND(JJ$14&gt;=$E59,JJ$14&lt;=$G59))</formula>
    </cfRule>
  </conditionalFormatting>
  <conditionalFormatting sqref="JR66:JW66 KC66:KP66 JQ65:JR65">
    <cfRule type="expression" dxfId="7977" priority="13970">
      <formula>AND(JQ$14=TODAY())</formula>
    </cfRule>
  </conditionalFormatting>
  <conditionalFormatting sqref="JR66:JW66 KC66:KP66 JQ65:JR65">
    <cfRule type="expression" dxfId="7976" priority="13971">
      <formula>AND(OR(JQ$13="Sa",JQ$13="So"))</formula>
    </cfRule>
  </conditionalFormatting>
  <conditionalFormatting sqref="JR66:JW66 KC66:KP66">
    <cfRule type="expression" dxfId="7975" priority="13972">
      <formula>AND($H63&gt;0,AND(JR$14&gt;=$E63,JR$14&lt;=$E63+($G63-$E63)*$H63))</formula>
    </cfRule>
  </conditionalFormatting>
  <conditionalFormatting sqref="JR66:JW66 KC66:KP66">
    <cfRule type="expression" dxfId="7974" priority="13973">
      <formula>AND(#REF!=JR$14,#REF!&lt;&gt;"F",#REF!&lt;TODAY())</formula>
    </cfRule>
    <cfRule type="expression" dxfId="7973" priority="13974">
      <formula>AND(#REF!=JR$14)</formula>
    </cfRule>
    <cfRule type="expression" dxfId="7972" priority="13975">
      <formula>IF($H$12="x",AND(OR(JR$13="Sa",JR$13="So")))</formula>
    </cfRule>
    <cfRule type="expression" dxfId="7971" priority="13976">
      <formula>AND($G63&lt;&gt;"",AND(JR$14&gt;=$E63,JR$14&lt;=$G63))</formula>
    </cfRule>
  </conditionalFormatting>
  <conditionalFormatting sqref="JQ65:JR65">
    <cfRule type="expression" dxfId="7970" priority="13977">
      <formula>AND(#REF!&gt;0,AND(JQ$14&gt;=#REF!,JQ$14&lt;=#REF!+(#REF!-#REF!)*#REF!))</formula>
    </cfRule>
  </conditionalFormatting>
  <conditionalFormatting sqref="JQ65:JR65">
    <cfRule type="expression" dxfId="7969" priority="13978">
      <formula>AND(#REF!=JQ$14,#REF!&lt;&gt;"F",#REF!&lt;TODAY())</formula>
    </cfRule>
    <cfRule type="expression" dxfId="7968" priority="13979">
      <formula>AND(#REF!=JQ$14)</formula>
    </cfRule>
    <cfRule type="expression" dxfId="7967" priority="13980">
      <formula>IF($H$12="x",AND(OR(JQ$13="Sa",JQ$13="So")))</formula>
    </cfRule>
    <cfRule type="expression" dxfId="7966" priority="13981">
      <formula>AND(#REF!&lt;&gt;"",AND(JQ$14&gt;=#REF!,JQ$14&lt;=#REF!))</formula>
    </cfRule>
  </conditionalFormatting>
  <conditionalFormatting sqref="JQ69:KP69 JX68:KB68">
    <cfRule type="expression" dxfId="7965" priority="13958">
      <formula>AND(JQ$14=TODAY())</formula>
    </cfRule>
  </conditionalFormatting>
  <conditionalFormatting sqref="JQ69:KP69 JX68:KB68">
    <cfRule type="expression" dxfId="7964" priority="13959">
      <formula>AND(OR(JQ$13="Sa",JQ$13="So"))</formula>
    </cfRule>
  </conditionalFormatting>
  <conditionalFormatting sqref="JQ69:KP69">
    <cfRule type="expression" dxfId="7963" priority="13960">
      <formula>AND($H66&gt;0,AND(JQ$14&gt;=$E66,JQ$14&lt;=$E66+($G66-$E66)*$H66))</formula>
    </cfRule>
  </conditionalFormatting>
  <conditionalFormatting sqref="JQ69:KP69">
    <cfRule type="expression" dxfId="7962" priority="13961">
      <formula>AND(#REF!=JQ$14,#REF!&lt;&gt;"F",#REF!&lt;TODAY())</formula>
    </cfRule>
    <cfRule type="expression" dxfId="7961" priority="13962">
      <formula>AND(#REF!=JQ$14)</formula>
    </cfRule>
    <cfRule type="expression" dxfId="7960" priority="13963">
      <formula>IF($H$12="x",AND(OR(JQ$13="Sa",JQ$13="So")))</formula>
    </cfRule>
    <cfRule type="expression" dxfId="7959" priority="13964">
      <formula>AND($G66&lt;&gt;"",AND(JQ$14&gt;=$E66,JQ$14&lt;=$G66))</formula>
    </cfRule>
  </conditionalFormatting>
  <conditionalFormatting sqref="JX68:KB68">
    <cfRule type="expression" dxfId="7958" priority="13965">
      <formula>AND(#REF!&gt;0,AND(JX$14&gt;=#REF!,JX$14&lt;=#REF!+(#REF!-#REF!)*#REF!))</formula>
    </cfRule>
  </conditionalFormatting>
  <conditionalFormatting sqref="JX68:KB68">
    <cfRule type="expression" dxfId="7957" priority="13966">
      <formula>AND(#REF!=JX$14,#REF!&lt;&gt;"F",#REF!&lt;TODAY())</formula>
    </cfRule>
    <cfRule type="expression" dxfId="7956" priority="13967">
      <formula>AND(#REF!=JX$14)</formula>
    </cfRule>
    <cfRule type="expression" dxfId="7955" priority="13968">
      <formula>IF($H$12="x",AND(OR(JX$13="Sa",JX$13="So")))</formula>
    </cfRule>
    <cfRule type="expression" dxfId="7954" priority="13969">
      <formula>AND(#REF!&lt;&gt;"",AND(JX$14&gt;=#REF!,JX$14&lt;=#REF!))</formula>
    </cfRule>
  </conditionalFormatting>
  <conditionalFormatting sqref="JJ68:JP69">
    <cfRule type="expression" dxfId="7953" priority="13946">
      <formula>AND(JJ$14=TODAY())</formula>
    </cfRule>
  </conditionalFormatting>
  <conditionalFormatting sqref="JJ68:JP69">
    <cfRule type="expression" dxfId="7952" priority="13947">
      <formula>AND(OR(JJ$13="Sa",JJ$13="So"))</formula>
    </cfRule>
  </conditionalFormatting>
  <conditionalFormatting sqref="JJ69:JP69">
    <cfRule type="expression" dxfId="7951" priority="13948">
      <formula>AND($H66&gt;0,AND(JJ$14&gt;=$E66,JJ$14&lt;=$E66+($G66-$E66)*$H66))</formula>
    </cfRule>
  </conditionalFormatting>
  <conditionalFormatting sqref="JJ69:JP69">
    <cfRule type="expression" dxfId="7950" priority="13949">
      <formula>AND(#REF!=JJ$14,#REF!&lt;&gt;"F",#REF!&lt;TODAY())</formula>
    </cfRule>
    <cfRule type="expression" dxfId="7949" priority="13950">
      <formula>AND(#REF!=JJ$14)</formula>
    </cfRule>
    <cfRule type="expression" dxfId="7948" priority="13951">
      <formula>IF($H$12="x",AND(OR(JJ$13="Sa",JJ$13="So")))</formula>
    </cfRule>
    <cfRule type="expression" dxfId="7947" priority="13952">
      <formula>AND($G66&lt;&gt;"",AND(JJ$14&gt;=$E66,JJ$14&lt;=$G66))</formula>
    </cfRule>
  </conditionalFormatting>
  <conditionalFormatting sqref="JJ68:JP68">
    <cfRule type="expression" dxfId="7946" priority="13953">
      <formula>AND(#REF!&gt;0,AND(JJ$14&gt;=#REF!,JJ$14&lt;=#REF!+(#REF!-#REF!)*#REF!))</formula>
    </cfRule>
  </conditionalFormatting>
  <conditionalFormatting sqref="JJ68:JP68">
    <cfRule type="expression" dxfId="7945" priority="13954">
      <formula>AND(#REF!=JJ$14,#REF!&lt;&gt;"F",#REF!&lt;TODAY())</formula>
    </cfRule>
    <cfRule type="expression" dxfId="7944" priority="13955">
      <formula>AND(#REF!=JJ$14)</formula>
    </cfRule>
    <cfRule type="expression" dxfId="7943" priority="13956">
      <formula>IF($H$12="x",AND(OR(JJ$13="Sa",JJ$13="So")))</formula>
    </cfRule>
    <cfRule type="expression" dxfId="7942" priority="13957">
      <formula>AND(#REF!&lt;&gt;"",AND(JJ$14&gt;=#REF!,JJ$14&lt;=#REF!))</formula>
    </cfRule>
  </conditionalFormatting>
  <conditionalFormatting sqref="JJ65:JP65">
    <cfRule type="expression" dxfId="7941" priority="13939">
      <formula>AND(JJ$14=TODAY())</formula>
    </cfRule>
  </conditionalFormatting>
  <conditionalFormatting sqref="JJ65:JP65">
    <cfRule type="expression" dxfId="7940" priority="13940">
      <formula>AND(OR(JJ$13="Sa",JJ$13="So"))</formula>
    </cfRule>
  </conditionalFormatting>
  <conditionalFormatting sqref="JJ65:JP65">
    <cfRule type="expression" dxfId="7939" priority="13941">
      <formula>AND(#REF!&gt;0,AND(JJ$14&gt;=#REF!,JJ$14&lt;=#REF!+(#REF!-#REF!)*#REF!))</formula>
    </cfRule>
  </conditionalFormatting>
  <conditionalFormatting sqref="JJ65:JP65">
    <cfRule type="expression" dxfId="7938" priority="13942">
      <formula>AND(#REF!=JJ$14,#REF!&lt;&gt;"F",#REF!&lt;TODAY())</formula>
    </cfRule>
    <cfRule type="expression" dxfId="7937" priority="13943">
      <formula>AND(#REF!=JJ$14)</formula>
    </cfRule>
    <cfRule type="expression" dxfId="7936" priority="13944">
      <formula>IF($H$12="x",AND(OR(JJ$13="Sa",JJ$13="So")))</formula>
    </cfRule>
    <cfRule type="expression" dxfId="7935" priority="13945">
      <formula>AND(#REF!&lt;&gt;"",AND(JJ$14&gt;=#REF!,JJ$14&lt;=#REF!))</formula>
    </cfRule>
  </conditionalFormatting>
  <conditionalFormatting sqref="JX64:KB65">
    <cfRule type="expression" dxfId="7934" priority="13927">
      <formula>AND(JX$14=TODAY())</formula>
    </cfRule>
  </conditionalFormatting>
  <conditionalFormatting sqref="JX64:KB65">
    <cfRule type="expression" dxfId="7933" priority="13928">
      <formula>AND(OR(JX$13="Sa",JX$13="So"))</formula>
    </cfRule>
  </conditionalFormatting>
  <conditionalFormatting sqref="JX65:KB65">
    <cfRule type="expression" dxfId="7932" priority="13929">
      <formula>AND(#REF!&gt;0,AND(JX$14&gt;=#REF!,JX$14&lt;=#REF!+(#REF!-#REF!)*#REF!))</formula>
    </cfRule>
  </conditionalFormatting>
  <conditionalFormatting sqref="JX65:KB65">
    <cfRule type="expression" dxfId="7931" priority="13930">
      <formula>AND(#REF!=JX$14,#REF!&lt;&gt;"F",#REF!&lt;TODAY())</formula>
    </cfRule>
    <cfRule type="expression" dxfId="7930" priority="13931">
      <formula>AND(#REF!=JX$14)</formula>
    </cfRule>
    <cfRule type="expression" dxfId="7929" priority="13932">
      <formula>IF($H$12="x",AND(OR(JX$13="Sa",JX$13="So")))</formula>
    </cfRule>
    <cfRule type="expression" dxfId="7928" priority="13933">
      <formula>AND(#REF!&lt;&gt;"",AND(JX$14&gt;=#REF!,JX$14&lt;=#REF!))</formula>
    </cfRule>
  </conditionalFormatting>
  <conditionalFormatting sqref="JX64:KB64">
    <cfRule type="expression" dxfId="7927" priority="13934">
      <formula>AND($H62&gt;0,AND(JX$14&gt;=$E62,JX$14&lt;=$E62+($G62-$E62)*$H62))</formula>
    </cfRule>
  </conditionalFormatting>
  <conditionalFormatting sqref="JX64:KB64">
    <cfRule type="expression" dxfId="7926" priority="13935">
      <formula>AND(#REF!=JX$14,#REF!&lt;&gt;"F",#REF!&lt;TODAY())</formula>
    </cfRule>
    <cfRule type="expression" dxfId="7925" priority="13936">
      <formula>AND(#REF!=JX$14)</formula>
    </cfRule>
    <cfRule type="expression" dxfId="7924" priority="13937">
      <formula>IF($H$12="x",AND(OR(JX$13="Sa",JX$13="So")))</formula>
    </cfRule>
    <cfRule type="expression" dxfId="7923" priority="13938">
      <formula>AND($G62&lt;&gt;"",AND(JX$14&gt;=$E62,JX$14&lt;=$G62))</formula>
    </cfRule>
  </conditionalFormatting>
  <conditionalFormatting sqref="JX66:KB67">
    <cfRule type="expression" dxfId="7922" priority="13915">
      <formula>AND(JX$14=TODAY())</formula>
    </cfRule>
  </conditionalFormatting>
  <conditionalFormatting sqref="JX66:KB67">
    <cfRule type="expression" dxfId="7921" priority="13916">
      <formula>AND(OR(JX$13="Sa",JX$13="So"))</formula>
    </cfRule>
  </conditionalFormatting>
  <conditionalFormatting sqref="JX67:KB67">
    <cfRule type="expression" dxfId="7920" priority="13917">
      <formula>AND(#REF!&gt;0,AND(JX$14&gt;=#REF!,JX$14&lt;=#REF!+(#REF!-#REF!)*#REF!))</formula>
    </cfRule>
  </conditionalFormatting>
  <conditionalFormatting sqref="JX67:KB67">
    <cfRule type="expression" dxfId="7919" priority="13918">
      <formula>AND(#REF!=JX$14,#REF!&lt;&gt;"F",#REF!&lt;TODAY())</formula>
    </cfRule>
    <cfRule type="expression" dxfId="7918" priority="13919">
      <formula>AND(#REF!=JX$14)</formula>
    </cfRule>
    <cfRule type="expression" dxfId="7917" priority="13920">
      <formula>IF($H$12="x",AND(OR(JX$13="Sa",JX$13="So")))</formula>
    </cfRule>
    <cfRule type="expression" dxfId="7916" priority="13921">
      <formula>AND(#REF!&lt;&gt;"",AND(JX$14&gt;=#REF!,JX$14&lt;=#REF!))</formula>
    </cfRule>
  </conditionalFormatting>
  <conditionalFormatting sqref="JX66:KB66">
    <cfRule type="expression" dxfId="7915" priority="13922">
      <formula>AND($H64&gt;0,AND(JX$14&gt;=$E64,JX$14&lt;=$E64+($G64-$E64)*$H64))</formula>
    </cfRule>
  </conditionalFormatting>
  <conditionalFormatting sqref="JX66:KB66">
    <cfRule type="expression" dxfId="7914" priority="13923">
      <formula>AND(#REF!=JX$14,#REF!&lt;&gt;"F",#REF!&lt;TODAY())</formula>
    </cfRule>
    <cfRule type="expression" dxfId="7913" priority="13924">
      <formula>AND(#REF!=JX$14)</formula>
    </cfRule>
    <cfRule type="expression" dxfId="7912" priority="13925">
      <formula>IF($H$12="x",AND(OR(JX$13="Sa",JX$13="So")))</formula>
    </cfRule>
    <cfRule type="expression" dxfId="7911" priority="13926">
      <formula>AND($G64&lt;&gt;"",AND(JX$14&gt;=$E64,JX$14&lt;=$G64))</formula>
    </cfRule>
  </conditionalFormatting>
  <conditionalFormatting sqref="KC64:KG65">
    <cfRule type="expression" dxfId="7910" priority="13903">
      <formula>AND(KC$14=TODAY())</formula>
    </cfRule>
  </conditionalFormatting>
  <conditionalFormatting sqref="KC64:KG65">
    <cfRule type="expression" dxfId="7909" priority="13904">
      <formula>AND(OR(KC$13="Sa",KC$13="So"))</formula>
    </cfRule>
  </conditionalFormatting>
  <conditionalFormatting sqref="KC65:KG65">
    <cfRule type="expression" dxfId="7908" priority="13905">
      <formula>AND(#REF!&gt;0,AND(KC$14&gt;=#REF!,KC$14&lt;=#REF!+(#REF!-#REF!)*#REF!))</formula>
    </cfRule>
  </conditionalFormatting>
  <conditionalFormatting sqref="KC65:KG65">
    <cfRule type="expression" dxfId="7907" priority="13906">
      <formula>AND(#REF!=KC$14,#REF!&lt;&gt;"F",#REF!&lt;TODAY())</formula>
    </cfRule>
    <cfRule type="expression" dxfId="7906" priority="13907">
      <formula>AND(#REF!=KC$14)</formula>
    </cfRule>
    <cfRule type="expression" dxfId="7905" priority="13908">
      <formula>IF($H$12="x",AND(OR(KC$13="Sa",KC$13="So")))</formula>
    </cfRule>
    <cfRule type="expression" dxfId="7904" priority="13909">
      <formula>AND(#REF!&lt;&gt;"",AND(KC$14&gt;=#REF!,KC$14&lt;=#REF!))</formula>
    </cfRule>
  </conditionalFormatting>
  <conditionalFormatting sqref="KC64:KG64">
    <cfRule type="expression" dxfId="7903" priority="13910">
      <formula>AND($H62&gt;0,AND(KC$14&gt;=$E62,KC$14&lt;=$E62+($G62-$E62)*$H62))</formula>
    </cfRule>
  </conditionalFormatting>
  <conditionalFormatting sqref="KC64:KG64">
    <cfRule type="expression" dxfId="7902" priority="13911">
      <formula>AND(#REF!=KC$14,#REF!&lt;&gt;"F",#REF!&lt;TODAY())</formula>
    </cfRule>
    <cfRule type="expression" dxfId="7901" priority="13912">
      <formula>AND(#REF!=KC$14)</formula>
    </cfRule>
    <cfRule type="expression" dxfId="7900" priority="13913">
      <formula>IF($H$12="x",AND(OR(KC$13="Sa",KC$13="So")))</formula>
    </cfRule>
    <cfRule type="expression" dxfId="7899" priority="13914">
      <formula>AND($G62&lt;&gt;"",AND(KC$14&gt;=$E62,KC$14&lt;=$G62))</formula>
    </cfRule>
  </conditionalFormatting>
  <conditionalFormatting sqref="KC67:KG68">
    <cfRule type="expression" dxfId="7898" priority="13891">
      <formula>AND(KC$14=TODAY())</formula>
    </cfRule>
  </conditionalFormatting>
  <conditionalFormatting sqref="KC67:KG68">
    <cfRule type="expression" dxfId="7897" priority="13892">
      <formula>AND(OR(KC$13="Sa",KC$13="So"))</formula>
    </cfRule>
  </conditionalFormatting>
  <conditionalFormatting sqref="KC68:KG68">
    <cfRule type="expression" dxfId="7896" priority="13893">
      <formula>AND(#REF!&gt;0,AND(KC$14&gt;=#REF!,KC$14&lt;=#REF!+(#REF!-#REF!)*#REF!))</formula>
    </cfRule>
  </conditionalFormatting>
  <conditionalFormatting sqref="KC68:KG68">
    <cfRule type="expression" dxfId="7895" priority="13894">
      <formula>AND(#REF!=KC$14,#REF!&lt;&gt;"F",#REF!&lt;TODAY())</formula>
    </cfRule>
    <cfRule type="expression" dxfId="7894" priority="13895">
      <formula>AND(#REF!=KC$14)</formula>
    </cfRule>
    <cfRule type="expression" dxfId="7893" priority="13896">
      <formula>IF($H$12="x",AND(OR(KC$13="Sa",KC$13="So")))</formula>
    </cfRule>
    <cfRule type="expression" dxfId="7892" priority="13897">
      <formula>AND(#REF!&lt;&gt;"",AND(KC$14&gt;=#REF!,KC$14&lt;=#REF!))</formula>
    </cfRule>
  </conditionalFormatting>
  <conditionalFormatting sqref="KC67:KG67">
    <cfRule type="expression" dxfId="7891" priority="13898">
      <formula>AND($H65&gt;0,AND(KC$14&gt;=$E65,KC$14&lt;=$E65+($G65-$E65)*$H65))</formula>
    </cfRule>
  </conditionalFormatting>
  <conditionalFormatting sqref="KC67:KG67">
    <cfRule type="expression" dxfId="7890" priority="13899">
      <formula>AND(#REF!=KC$14,#REF!&lt;&gt;"F",#REF!&lt;TODAY())</formula>
    </cfRule>
    <cfRule type="expression" dxfId="7889" priority="13900">
      <formula>AND(#REF!=KC$14)</formula>
    </cfRule>
    <cfRule type="expression" dxfId="7888" priority="13901">
      <formula>IF($H$12="x",AND(OR(KC$13="Sa",KC$13="So")))</formula>
    </cfRule>
    <cfRule type="expression" dxfId="7887" priority="13902">
      <formula>AND($G65&lt;&gt;"",AND(KC$14&gt;=$E65,KC$14&lt;=$G65))</formula>
    </cfRule>
  </conditionalFormatting>
  <conditionalFormatting sqref="KH64:KL65">
    <cfRule type="expression" dxfId="7886" priority="13879">
      <formula>AND(KH$14=TODAY())</formula>
    </cfRule>
  </conditionalFormatting>
  <conditionalFormatting sqref="KH64:KL65">
    <cfRule type="expression" dxfId="7885" priority="13880">
      <formula>AND(OR(KH$13="Sa",KH$13="So"))</formula>
    </cfRule>
  </conditionalFormatting>
  <conditionalFormatting sqref="KH65:KL65">
    <cfRule type="expression" dxfId="7884" priority="13881">
      <formula>AND(#REF!&gt;0,AND(KH$14&gt;=#REF!,KH$14&lt;=#REF!+(#REF!-#REF!)*#REF!))</formula>
    </cfRule>
  </conditionalFormatting>
  <conditionalFormatting sqref="KH65:KL65">
    <cfRule type="expression" dxfId="7883" priority="13882">
      <formula>AND(#REF!=KH$14,#REF!&lt;&gt;"F",#REF!&lt;TODAY())</formula>
    </cfRule>
    <cfRule type="expression" dxfId="7882" priority="13883">
      <formula>AND(#REF!=KH$14)</formula>
    </cfRule>
    <cfRule type="expression" dxfId="7881" priority="13884">
      <formula>IF($H$12="x",AND(OR(KH$13="Sa",KH$13="So")))</formula>
    </cfRule>
    <cfRule type="expression" dxfId="7880" priority="13885">
      <formula>AND(#REF!&lt;&gt;"",AND(KH$14&gt;=#REF!,KH$14&lt;=#REF!))</formula>
    </cfRule>
  </conditionalFormatting>
  <conditionalFormatting sqref="KH64:KL64">
    <cfRule type="expression" dxfId="7879" priority="13886">
      <formula>AND($H62&gt;0,AND(KH$14&gt;=$E62,KH$14&lt;=$E62+($G62-$E62)*$H62))</formula>
    </cfRule>
  </conditionalFormatting>
  <conditionalFormatting sqref="KH64:KL64">
    <cfRule type="expression" dxfId="7878" priority="13887">
      <formula>AND(#REF!=KH$14,#REF!&lt;&gt;"F",#REF!&lt;TODAY())</formula>
    </cfRule>
    <cfRule type="expression" dxfId="7877" priority="13888">
      <formula>AND(#REF!=KH$14)</formula>
    </cfRule>
    <cfRule type="expression" dxfId="7876" priority="13889">
      <formula>IF($H$12="x",AND(OR(KH$13="Sa",KH$13="So")))</formula>
    </cfRule>
    <cfRule type="expression" dxfId="7875" priority="13890">
      <formula>AND($G62&lt;&gt;"",AND(KH$14&gt;=$E62,KH$14&lt;=$G62))</formula>
    </cfRule>
  </conditionalFormatting>
  <conditionalFormatting sqref="KH67:KL68">
    <cfRule type="expression" dxfId="7874" priority="13867">
      <formula>AND(KH$14=TODAY())</formula>
    </cfRule>
  </conditionalFormatting>
  <conditionalFormatting sqref="KH67:KL68">
    <cfRule type="expression" dxfId="7873" priority="13868">
      <formula>AND(OR(KH$13="Sa",KH$13="So"))</formula>
    </cfRule>
  </conditionalFormatting>
  <conditionalFormatting sqref="KH68:KL68">
    <cfRule type="expression" dxfId="7872" priority="13869">
      <formula>AND(#REF!&gt;0,AND(KH$14&gt;=#REF!,KH$14&lt;=#REF!+(#REF!-#REF!)*#REF!))</formula>
    </cfRule>
  </conditionalFormatting>
  <conditionalFormatting sqref="KH68:KL68">
    <cfRule type="expression" dxfId="7871" priority="13870">
      <formula>AND(#REF!=KH$14,#REF!&lt;&gt;"F",#REF!&lt;TODAY())</formula>
    </cfRule>
    <cfRule type="expression" dxfId="7870" priority="13871">
      <formula>AND(#REF!=KH$14)</formula>
    </cfRule>
    <cfRule type="expression" dxfId="7869" priority="13872">
      <formula>IF($H$12="x",AND(OR(KH$13="Sa",KH$13="So")))</formula>
    </cfRule>
    <cfRule type="expression" dxfId="7868" priority="13873">
      <formula>AND(#REF!&lt;&gt;"",AND(KH$14&gt;=#REF!,KH$14&lt;=#REF!))</formula>
    </cfRule>
  </conditionalFormatting>
  <conditionalFormatting sqref="KH67:KL67">
    <cfRule type="expression" dxfId="7867" priority="13874">
      <formula>AND($H65&gt;0,AND(KH$14&gt;=$E65,KH$14&lt;=$E65+($G65-$E65)*$H65))</formula>
    </cfRule>
  </conditionalFormatting>
  <conditionalFormatting sqref="KH67:KL67">
    <cfRule type="expression" dxfId="7866" priority="13875">
      <formula>AND(#REF!=KH$14,#REF!&lt;&gt;"F",#REF!&lt;TODAY())</formula>
    </cfRule>
    <cfRule type="expression" dxfId="7865" priority="13876">
      <formula>AND(#REF!=KH$14)</formula>
    </cfRule>
    <cfRule type="expression" dxfId="7864" priority="13877">
      <formula>IF($H$12="x",AND(OR(KH$13="Sa",KH$13="So")))</formula>
    </cfRule>
    <cfRule type="expression" dxfId="7863" priority="13878">
      <formula>AND($G65&lt;&gt;"",AND(KH$14&gt;=$E65,KH$14&lt;=$G65))</formula>
    </cfRule>
  </conditionalFormatting>
  <conditionalFormatting sqref="KM64:KP65">
    <cfRule type="expression" dxfId="7862" priority="13855">
      <formula>AND(KM$14=TODAY())</formula>
    </cfRule>
  </conditionalFormatting>
  <conditionalFormatting sqref="KM64:KP65">
    <cfRule type="expression" dxfId="7861" priority="13856">
      <formula>AND(OR(KM$13="Sa",KM$13="So"))</formula>
    </cfRule>
  </conditionalFormatting>
  <conditionalFormatting sqref="KM65:KP65">
    <cfRule type="expression" dxfId="7860" priority="13857">
      <formula>AND(#REF!&gt;0,AND(KM$14&gt;=#REF!,KM$14&lt;=#REF!+(#REF!-#REF!)*#REF!))</formula>
    </cfRule>
  </conditionalFormatting>
  <conditionalFormatting sqref="KM65:KP65">
    <cfRule type="expression" dxfId="7859" priority="13858">
      <formula>AND(#REF!=KM$14,#REF!&lt;&gt;"F",#REF!&lt;TODAY())</formula>
    </cfRule>
    <cfRule type="expression" dxfId="7858" priority="13859">
      <formula>AND(#REF!=KM$14)</formula>
    </cfRule>
    <cfRule type="expression" dxfId="7857" priority="13860">
      <formula>IF($H$12="x",AND(OR(KM$13="Sa",KM$13="So")))</formula>
    </cfRule>
    <cfRule type="expression" dxfId="7856" priority="13861">
      <formula>AND(#REF!&lt;&gt;"",AND(KM$14&gt;=#REF!,KM$14&lt;=#REF!))</formula>
    </cfRule>
  </conditionalFormatting>
  <conditionalFormatting sqref="KM64:KP64">
    <cfRule type="expression" dxfId="7855" priority="13862">
      <formula>AND($H62&gt;0,AND(KM$14&gt;=$E62,KM$14&lt;=$E62+($G62-$E62)*$H62))</formula>
    </cfRule>
  </conditionalFormatting>
  <conditionalFormatting sqref="KM64:KP64">
    <cfRule type="expression" dxfId="7854" priority="13863">
      <formula>AND(#REF!=KM$14,#REF!&lt;&gt;"F",#REF!&lt;TODAY())</formula>
    </cfRule>
    <cfRule type="expression" dxfId="7853" priority="13864">
      <formula>AND(#REF!=KM$14)</formula>
    </cfRule>
    <cfRule type="expression" dxfId="7852" priority="13865">
      <formula>IF($H$12="x",AND(OR(KM$13="Sa",KM$13="So")))</formula>
    </cfRule>
    <cfRule type="expression" dxfId="7851" priority="13866">
      <formula>AND($G62&lt;&gt;"",AND(KM$14&gt;=$E62,KM$14&lt;=$G62))</formula>
    </cfRule>
  </conditionalFormatting>
  <conditionalFormatting sqref="KM67:KP68">
    <cfRule type="expression" dxfId="7850" priority="13843">
      <formula>AND(KM$14=TODAY())</formula>
    </cfRule>
  </conditionalFormatting>
  <conditionalFormatting sqref="KM67:KP68">
    <cfRule type="expression" dxfId="7849" priority="13844">
      <formula>AND(OR(KM$13="Sa",KM$13="So"))</formula>
    </cfRule>
  </conditionalFormatting>
  <conditionalFormatting sqref="KM68:KP68">
    <cfRule type="expression" dxfId="7848" priority="13845">
      <formula>AND(#REF!&gt;0,AND(KM$14&gt;=#REF!,KM$14&lt;=#REF!+(#REF!-#REF!)*#REF!))</formula>
    </cfRule>
  </conditionalFormatting>
  <conditionalFormatting sqref="KM68:KP68">
    <cfRule type="expression" dxfId="7847" priority="13846">
      <formula>AND(#REF!=KM$14,#REF!&lt;&gt;"F",#REF!&lt;TODAY())</formula>
    </cfRule>
    <cfRule type="expression" dxfId="7846" priority="13847">
      <formula>AND(#REF!=KM$14)</formula>
    </cfRule>
    <cfRule type="expression" dxfId="7845" priority="13848">
      <formula>IF($H$12="x",AND(OR(KM$13="Sa",KM$13="So")))</formula>
    </cfRule>
    <cfRule type="expression" dxfId="7844" priority="13849">
      <formula>AND(#REF!&lt;&gt;"",AND(KM$14&gt;=#REF!,KM$14&lt;=#REF!))</formula>
    </cfRule>
  </conditionalFormatting>
  <conditionalFormatting sqref="KM67:KP67">
    <cfRule type="expression" dxfId="7843" priority="13850">
      <formula>AND($H65&gt;0,AND(KM$14&gt;=$E65,KM$14&lt;=$E65+($G65-$E65)*$H65))</formula>
    </cfRule>
  </conditionalFormatting>
  <conditionalFormatting sqref="KM67:KP67">
    <cfRule type="expression" dxfId="7842" priority="13851">
      <formula>AND(#REF!=KM$14,#REF!&lt;&gt;"F",#REF!&lt;TODAY())</formula>
    </cfRule>
    <cfRule type="expression" dxfId="7841" priority="13852">
      <formula>AND(#REF!=KM$14)</formula>
    </cfRule>
    <cfRule type="expression" dxfId="7840" priority="13853">
      <formula>IF($H$12="x",AND(OR(KM$13="Sa",KM$13="So")))</formula>
    </cfRule>
    <cfRule type="expression" dxfId="7839" priority="13854">
      <formula>AND($G65&lt;&gt;"",AND(KM$14&gt;=$E65,KM$14&lt;=$G65))</formula>
    </cfRule>
  </conditionalFormatting>
  <conditionalFormatting sqref="JS64:JW65">
    <cfRule type="expression" dxfId="7838" priority="13831">
      <formula>AND(JS$14=TODAY())</formula>
    </cfRule>
  </conditionalFormatting>
  <conditionalFormatting sqref="JS64:JW65">
    <cfRule type="expression" dxfId="7837" priority="13832">
      <formula>AND(OR(JS$13="Sa",JS$13="So"))</formula>
    </cfRule>
  </conditionalFormatting>
  <conditionalFormatting sqref="JS65:JW65">
    <cfRule type="expression" dxfId="7836" priority="13833">
      <formula>AND(#REF!&gt;0,AND(JS$14&gt;=#REF!,JS$14&lt;=#REF!+(#REF!-#REF!)*#REF!))</formula>
    </cfRule>
  </conditionalFormatting>
  <conditionalFormatting sqref="JS65:JW65">
    <cfRule type="expression" dxfId="7835" priority="13834">
      <formula>AND(#REF!=JS$14,#REF!&lt;&gt;"F",#REF!&lt;TODAY())</formula>
    </cfRule>
    <cfRule type="expression" dxfId="7834" priority="13835">
      <formula>AND(#REF!=JS$14)</formula>
    </cfRule>
    <cfRule type="expression" dxfId="7833" priority="13836">
      <formula>IF($H$12="x",AND(OR(JS$13="Sa",JS$13="So")))</formula>
    </cfRule>
    <cfRule type="expression" dxfId="7832" priority="13837">
      <formula>AND(#REF!&lt;&gt;"",AND(JS$14&gt;=#REF!,JS$14&lt;=#REF!))</formula>
    </cfRule>
  </conditionalFormatting>
  <conditionalFormatting sqref="JS64:JW64">
    <cfRule type="expression" dxfId="7831" priority="13838">
      <formula>AND($H62&gt;0,AND(JS$14&gt;=$E62,JS$14&lt;=$E62+($G62-$E62)*$H62))</formula>
    </cfRule>
  </conditionalFormatting>
  <conditionalFormatting sqref="JS64:JW64">
    <cfRule type="expression" dxfId="7830" priority="13839">
      <formula>AND(#REF!=JS$14,#REF!&lt;&gt;"F",#REF!&lt;TODAY())</formula>
    </cfRule>
    <cfRule type="expression" dxfId="7829" priority="13840">
      <formula>AND(#REF!=JS$14)</formula>
    </cfRule>
    <cfRule type="expression" dxfId="7828" priority="13841">
      <formula>IF($H$12="x",AND(OR(JS$13="Sa",JS$13="So")))</formula>
    </cfRule>
    <cfRule type="expression" dxfId="7827" priority="13842">
      <formula>AND($G62&lt;&gt;"",AND(JS$14&gt;=$E62,JS$14&lt;=$G62))</formula>
    </cfRule>
  </conditionalFormatting>
  <conditionalFormatting sqref="JV67:JW68">
    <cfRule type="expression" dxfId="7826" priority="13819">
      <formula>AND(JV$14=TODAY())</formula>
    </cfRule>
  </conditionalFormatting>
  <conditionalFormatting sqref="JV67:JW68">
    <cfRule type="expression" dxfId="7825" priority="13820">
      <formula>AND(OR(JV$13="Sa",JV$13="So"))</formula>
    </cfRule>
  </conditionalFormatting>
  <conditionalFormatting sqref="JV68:JW68">
    <cfRule type="expression" dxfId="7824" priority="13821">
      <formula>AND(#REF!&gt;0,AND(JV$14&gt;=#REF!,JV$14&lt;=#REF!+(#REF!-#REF!)*#REF!))</formula>
    </cfRule>
  </conditionalFormatting>
  <conditionalFormatting sqref="JV68:JW68">
    <cfRule type="expression" dxfId="7823" priority="13822">
      <formula>AND(#REF!=JV$14,#REF!&lt;&gt;"F",#REF!&lt;TODAY())</formula>
    </cfRule>
    <cfRule type="expression" dxfId="7822" priority="13823">
      <formula>AND(#REF!=JV$14)</formula>
    </cfRule>
    <cfRule type="expression" dxfId="7821" priority="13824">
      <formula>IF($H$12="x",AND(OR(JV$13="Sa",JV$13="So")))</formula>
    </cfRule>
    <cfRule type="expression" dxfId="7820" priority="13825">
      <formula>AND(#REF!&lt;&gt;"",AND(JV$14&gt;=#REF!,JV$14&lt;=#REF!))</formula>
    </cfRule>
  </conditionalFormatting>
  <conditionalFormatting sqref="JV67:JW67">
    <cfRule type="expression" dxfId="7819" priority="13826">
      <formula>AND($H65&gt;0,AND(JV$14&gt;=$E65,JV$14&lt;=$E65+($G65-$E65)*$H65))</formula>
    </cfRule>
  </conditionalFormatting>
  <conditionalFormatting sqref="JV67:JW67">
    <cfRule type="expression" dxfId="7818" priority="13827">
      <formula>AND(#REF!=JV$14,#REF!&lt;&gt;"F",#REF!&lt;TODAY())</formula>
    </cfRule>
    <cfRule type="expression" dxfId="7817" priority="13828">
      <formula>AND(#REF!=JV$14)</formula>
    </cfRule>
    <cfRule type="expression" dxfId="7816" priority="13829">
      <formula>IF($H$12="x",AND(OR(JV$13="Sa",JV$13="So")))</formula>
    </cfRule>
    <cfRule type="expression" dxfId="7815" priority="13830">
      <formula>AND($G65&lt;&gt;"",AND(JV$14&gt;=$E65,JV$14&lt;=$G65))</formula>
    </cfRule>
  </conditionalFormatting>
  <conditionalFormatting sqref="JQ68:JU68 JR67:JU67">
    <cfRule type="expression" dxfId="7814" priority="13807">
      <formula>AND(JQ$14=TODAY())</formula>
    </cfRule>
  </conditionalFormatting>
  <conditionalFormatting sqref="JQ68:JU68 JR67:JU67">
    <cfRule type="expression" dxfId="7813" priority="13808">
      <formula>AND(OR(JQ$13="Sa",JQ$13="So"))</formula>
    </cfRule>
  </conditionalFormatting>
  <conditionalFormatting sqref="JQ68:JU68">
    <cfRule type="expression" dxfId="7812" priority="13809">
      <formula>AND(#REF!&gt;0,AND(JQ$14&gt;=#REF!,JQ$14&lt;=#REF!+(#REF!-#REF!)*#REF!))</formula>
    </cfRule>
  </conditionalFormatting>
  <conditionalFormatting sqref="JQ68:JU68">
    <cfRule type="expression" dxfId="7811" priority="13810">
      <formula>AND(#REF!=JQ$14,#REF!&lt;&gt;"F",#REF!&lt;TODAY())</formula>
    </cfRule>
    <cfRule type="expression" dxfId="7810" priority="13811">
      <formula>AND(#REF!=JQ$14)</formula>
    </cfRule>
    <cfRule type="expression" dxfId="7809" priority="13812">
      <formula>IF($H$12="x",AND(OR(JQ$13="Sa",JQ$13="So")))</formula>
    </cfRule>
    <cfRule type="expression" dxfId="7808" priority="13813">
      <formula>AND(#REF!&lt;&gt;"",AND(JQ$14&gt;=#REF!,JQ$14&lt;=#REF!))</formula>
    </cfRule>
  </conditionalFormatting>
  <conditionalFormatting sqref="JR67:JU67">
    <cfRule type="expression" dxfId="7807" priority="13814">
      <formula>AND($H65&gt;0,AND(JR$14&gt;=$E65,JR$14&lt;=$E65+($G65-$E65)*$H65))</formula>
    </cfRule>
  </conditionalFormatting>
  <conditionalFormatting sqref="JR67:JU67">
    <cfRule type="expression" dxfId="7806" priority="13815">
      <formula>AND(#REF!=JR$14,#REF!&lt;&gt;"F",#REF!&lt;TODAY())</formula>
    </cfRule>
    <cfRule type="expression" dxfId="7805" priority="13816">
      <formula>AND(#REF!=JR$14)</formula>
    </cfRule>
    <cfRule type="expression" dxfId="7804" priority="13817">
      <formula>IF($H$12="x",AND(OR(JR$13="Sa",JR$13="So")))</formula>
    </cfRule>
    <cfRule type="expression" dxfId="7803" priority="13818">
      <formula>AND($G65&lt;&gt;"",AND(JR$14&gt;=$E65,JR$14&lt;=$G65))</formula>
    </cfRule>
  </conditionalFormatting>
  <conditionalFormatting sqref="JO66:JQ67">
    <cfRule type="expression" dxfId="7802" priority="13795">
      <formula>AND(JO$14=TODAY())</formula>
    </cfRule>
  </conditionalFormatting>
  <conditionalFormatting sqref="JO66:JQ67">
    <cfRule type="expression" dxfId="7801" priority="13796">
      <formula>AND(OR(JO$13="Sa",JO$13="So"))</formula>
    </cfRule>
  </conditionalFormatting>
  <conditionalFormatting sqref="JO67:JQ67">
    <cfRule type="expression" dxfId="7800" priority="13797">
      <formula>AND(#REF!&gt;0,AND(JO$14&gt;=#REF!,JO$14&lt;=#REF!+(#REF!-#REF!)*#REF!))</formula>
    </cfRule>
  </conditionalFormatting>
  <conditionalFormatting sqref="JO67:JQ67">
    <cfRule type="expression" dxfId="7799" priority="13798">
      <formula>AND(#REF!=JO$14,#REF!&lt;&gt;"F",#REF!&lt;TODAY())</formula>
    </cfRule>
    <cfRule type="expression" dxfId="7798" priority="13799">
      <formula>AND(#REF!=JO$14)</formula>
    </cfRule>
    <cfRule type="expression" dxfId="7797" priority="13800">
      <formula>IF($H$12="x",AND(OR(JO$13="Sa",JO$13="So")))</formula>
    </cfRule>
    <cfRule type="expression" dxfId="7796" priority="13801">
      <formula>AND(#REF!&lt;&gt;"",AND(JO$14&gt;=#REF!,JO$14&lt;=#REF!))</formula>
    </cfRule>
  </conditionalFormatting>
  <conditionalFormatting sqref="JO66:JQ66">
    <cfRule type="expression" dxfId="7795" priority="13802">
      <formula>AND($H64&gt;0,AND(JO$14&gt;=$E64,JO$14&lt;=$E64+($G64-$E64)*$H64))</formula>
    </cfRule>
  </conditionalFormatting>
  <conditionalFormatting sqref="JO66:JQ66">
    <cfRule type="expression" dxfId="7794" priority="13803">
      <formula>AND(#REF!=JO$14,#REF!&lt;&gt;"F",#REF!&lt;TODAY())</formula>
    </cfRule>
    <cfRule type="expression" dxfId="7793" priority="13804">
      <formula>AND(#REF!=JO$14)</formula>
    </cfRule>
    <cfRule type="expression" dxfId="7792" priority="13805">
      <formula>IF($H$12="x",AND(OR(JO$13="Sa",JO$13="So")))</formula>
    </cfRule>
    <cfRule type="expression" dxfId="7791" priority="13806">
      <formula>AND($G64&lt;&gt;"",AND(JO$14&gt;=$E64,JO$14&lt;=$G64))</formula>
    </cfRule>
  </conditionalFormatting>
  <conditionalFormatting sqref="JJ66:JN67">
    <cfRule type="expression" dxfId="7790" priority="13783">
      <formula>AND(JJ$14=TODAY())</formula>
    </cfRule>
  </conditionalFormatting>
  <conditionalFormatting sqref="JJ66:JN67">
    <cfRule type="expression" dxfId="7789" priority="13784">
      <formula>AND(OR(JJ$13="Sa",JJ$13="So"))</formula>
    </cfRule>
  </conditionalFormatting>
  <conditionalFormatting sqref="JJ67:JN67">
    <cfRule type="expression" dxfId="7788" priority="13785">
      <formula>AND(#REF!&gt;0,AND(JJ$14&gt;=#REF!,JJ$14&lt;=#REF!+(#REF!-#REF!)*#REF!))</formula>
    </cfRule>
  </conditionalFormatting>
  <conditionalFormatting sqref="JJ67:JN67">
    <cfRule type="expression" dxfId="7787" priority="13786">
      <formula>AND(#REF!=JJ$14,#REF!&lt;&gt;"F",#REF!&lt;TODAY())</formula>
    </cfRule>
    <cfRule type="expression" dxfId="7786" priority="13787">
      <formula>AND(#REF!=JJ$14)</formula>
    </cfRule>
    <cfRule type="expression" dxfId="7785" priority="13788">
      <formula>IF($H$12="x",AND(OR(JJ$13="Sa",JJ$13="So")))</formula>
    </cfRule>
    <cfRule type="expression" dxfId="7784" priority="13789">
      <formula>AND(#REF!&lt;&gt;"",AND(JJ$14&gt;=#REF!,JJ$14&lt;=#REF!))</formula>
    </cfRule>
  </conditionalFormatting>
  <conditionalFormatting sqref="JJ66:JN66">
    <cfRule type="expression" dxfId="7783" priority="13790">
      <formula>AND($H64&gt;0,AND(JJ$14&gt;=$E64,JJ$14&lt;=$E64+($G64-$E64)*$H64))</formula>
    </cfRule>
  </conditionalFormatting>
  <conditionalFormatting sqref="JJ66:JN66">
    <cfRule type="expression" dxfId="7782" priority="13791">
      <formula>AND(#REF!=JJ$14,#REF!&lt;&gt;"F",#REF!&lt;TODAY())</formula>
    </cfRule>
    <cfRule type="expression" dxfId="7781" priority="13792">
      <formula>AND(#REF!=JJ$14)</formula>
    </cfRule>
    <cfRule type="expression" dxfId="7780" priority="13793">
      <formula>IF($H$12="x",AND(OR(JJ$13="Sa",JJ$13="So")))</formula>
    </cfRule>
    <cfRule type="expression" dxfId="7779" priority="13794">
      <formula>AND($G64&lt;&gt;"",AND(JJ$14&gt;=$E64,JJ$14&lt;=$G64))</formula>
    </cfRule>
  </conditionalFormatting>
  <conditionalFormatting sqref="JJ72:KO73 KM74:KO74">
    <cfRule type="expression" dxfId="7778" priority="13766">
      <formula>AND(JJ$14=TODAY())</formula>
    </cfRule>
  </conditionalFormatting>
  <conditionalFormatting sqref="JJ72:KO73 KM74:KO74">
    <cfRule type="expression" dxfId="7777" priority="13767">
      <formula>AND(OR(JJ$13="Sa",JJ$13="So"))</formula>
    </cfRule>
  </conditionalFormatting>
  <conditionalFormatting sqref="KM74:KO74">
    <cfRule type="expression" dxfId="7776" priority="13768">
      <formula>AND($H71&gt;0,AND(KM$14&gt;=$E71,KM$14&lt;=$E71+($G71-$E71)*$H71))</formula>
    </cfRule>
  </conditionalFormatting>
  <conditionalFormatting sqref="KM74:KO74">
    <cfRule type="expression" dxfId="7775" priority="13769">
      <formula>AND(#REF!=KM$14,#REF!&lt;&gt;"F",#REF!&lt;TODAY())</formula>
    </cfRule>
    <cfRule type="expression" dxfId="7774" priority="13770">
      <formula>AND(#REF!=KM$14)</formula>
    </cfRule>
    <cfRule type="expression" dxfId="7773" priority="13771">
      <formula>IF($H$12="x",AND(OR(KM$13="Sa",KM$13="So")))</formula>
    </cfRule>
    <cfRule type="expression" dxfId="7772" priority="13772">
      <formula>AND($G71&lt;&gt;"",AND(KM$14&gt;=$E71,KM$14&lt;=$G71))</formula>
    </cfRule>
  </conditionalFormatting>
  <conditionalFormatting sqref="JJ73:KO73">
    <cfRule type="expression" dxfId="7771" priority="13773">
      <formula>AND(#REF!&gt;0,AND(JJ$14&gt;=#REF!,JJ$14&lt;=#REF!+(#REF!-#REF!)*#REF!))</formula>
    </cfRule>
  </conditionalFormatting>
  <conditionalFormatting sqref="JJ73:KO73">
    <cfRule type="expression" dxfId="7770" priority="13774">
      <formula>AND(#REF!=JJ$14,#REF!&lt;&gt;"F",#REF!&lt;TODAY())</formula>
    </cfRule>
    <cfRule type="expression" dxfId="7769" priority="13775">
      <formula>AND(#REF!=JJ$14)</formula>
    </cfRule>
    <cfRule type="expression" dxfId="7768" priority="13776">
      <formula>IF($H$12="x",AND(OR(JJ$13="Sa",JJ$13="So")))</formula>
    </cfRule>
    <cfRule type="expression" dxfId="7767" priority="13777">
      <formula>AND(#REF!&lt;&gt;"",AND(JJ$14&gt;=#REF!,JJ$14&lt;=#REF!))</formula>
    </cfRule>
  </conditionalFormatting>
  <conditionalFormatting sqref="JJ72:KO72">
    <cfRule type="expression" dxfId="7766" priority="13778">
      <formula>AND($H70&gt;0,AND(JJ$14&gt;=$E70,JJ$14&lt;=$E70+($G70-$E70)*$H70))</formula>
    </cfRule>
  </conditionalFormatting>
  <conditionalFormatting sqref="JJ72:KO72">
    <cfRule type="expression" dxfId="7765" priority="13779">
      <formula>AND(#REF!=JJ$14,#REF!&lt;&gt;"F",#REF!&lt;TODAY())</formula>
    </cfRule>
    <cfRule type="expression" dxfId="7764" priority="13780">
      <formula>AND(#REF!=JJ$14)</formula>
    </cfRule>
    <cfRule type="expression" dxfId="7763" priority="13781">
      <formula>IF($H$12="x",AND(OR(JJ$13="Sa",JJ$13="So")))</formula>
    </cfRule>
    <cfRule type="expression" dxfId="7762" priority="13782">
      <formula>AND($G70&lt;&gt;"",AND(JJ$14&gt;=$E70,JJ$14&lt;=$G70))</formula>
    </cfRule>
  </conditionalFormatting>
  <conditionalFormatting sqref="KM77:KO77">
    <cfRule type="expression" dxfId="7761" priority="13754">
      <formula>AND(KM$14=TODAY())</formula>
    </cfRule>
  </conditionalFormatting>
  <conditionalFormatting sqref="KM77:KO77">
    <cfRule type="expression" dxfId="7760" priority="13755">
      <formula>AND(OR(KM$13="Sa",KM$13="So"))</formula>
    </cfRule>
  </conditionalFormatting>
  <conditionalFormatting sqref="KM77:KO77">
    <cfRule type="expression" dxfId="7759" priority="13756">
      <formula>AND($H74&gt;0,AND(KM$14&gt;=$E74,KM$14&lt;=$E74+($G74-$E74)*$H74))</formula>
    </cfRule>
  </conditionalFormatting>
  <conditionalFormatting sqref="KM77:KO77">
    <cfRule type="expression" dxfId="7758" priority="13757">
      <formula>AND(#REF!=KM$14,#REF!&lt;&gt;"F",#REF!&lt;TODAY())</formula>
    </cfRule>
    <cfRule type="expression" dxfId="7757" priority="13758">
      <formula>AND(#REF!=KM$14)</formula>
    </cfRule>
    <cfRule type="expression" dxfId="7756" priority="13759">
      <formula>IF($H$12="x",AND(OR(KM$13="Sa",KM$13="So")))</formula>
    </cfRule>
    <cfRule type="expression" dxfId="7755" priority="13760">
      <formula>AND($G74&lt;&gt;"",AND(KM$14&gt;=$E74,KM$14&lt;=$G74))</formula>
    </cfRule>
  </conditionalFormatting>
  <conditionalFormatting sqref="KM80:KO80">
    <cfRule type="expression" dxfId="7754" priority="13742">
      <formula>AND(KM$14=TODAY())</formula>
    </cfRule>
  </conditionalFormatting>
  <conditionalFormatting sqref="KM80:KO80">
    <cfRule type="expression" dxfId="7753" priority="13743">
      <formula>AND(OR(KM$13="Sa",KM$13="So"))</formula>
    </cfRule>
  </conditionalFormatting>
  <conditionalFormatting sqref="KM80:KO80">
    <cfRule type="expression" dxfId="7752" priority="13744">
      <formula>AND($H77&gt;0,AND(KM$14&gt;=$E77,KM$14&lt;=$E77+($G77-$E77)*$H77))</formula>
    </cfRule>
  </conditionalFormatting>
  <conditionalFormatting sqref="KM80:KO80">
    <cfRule type="expression" dxfId="7751" priority="13745">
      <formula>AND(#REF!=KM$14,#REF!&lt;&gt;"F",#REF!&lt;TODAY())</formula>
    </cfRule>
    <cfRule type="expression" dxfId="7750" priority="13746">
      <formula>AND(#REF!=KM$14)</formula>
    </cfRule>
    <cfRule type="expression" dxfId="7749" priority="13747">
      <formula>IF($H$12="x",AND(OR(KM$13="Sa",KM$13="So")))</formula>
    </cfRule>
    <cfRule type="expression" dxfId="7748" priority="13748">
      <formula>AND($G77&lt;&gt;"",AND(KM$14&gt;=$E77,KM$14&lt;=$G77))</formula>
    </cfRule>
  </conditionalFormatting>
  <conditionalFormatting sqref="KM75:KO76">
    <cfRule type="expression" dxfId="7747" priority="13639">
      <formula>AND(KM$14=TODAY())</formula>
    </cfRule>
  </conditionalFormatting>
  <conditionalFormatting sqref="KM75:KO76">
    <cfRule type="expression" dxfId="7746" priority="13640">
      <formula>AND(OR(KM$13="Sa",KM$13="So"))</formula>
    </cfRule>
  </conditionalFormatting>
  <conditionalFormatting sqref="KM76:KO76">
    <cfRule type="expression" dxfId="7745" priority="13641">
      <formula>AND(#REF!&gt;0,AND(KM$14&gt;=#REF!,KM$14&lt;=#REF!+(#REF!-#REF!)*#REF!))</formula>
    </cfRule>
  </conditionalFormatting>
  <conditionalFormatting sqref="KM76:KO76">
    <cfRule type="expression" dxfId="7744" priority="13642">
      <formula>AND(#REF!=KM$14,#REF!&lt;&gt;"F",#REF!&lt;TODAY())</formula>
    </cfRule>
    <cfRule type="expression" dxfId="7743" priority="13643">
      <formula>AND(#REF!=KM$14)</formula>
    </cfRule>
    <cfRule type="expression" dxfId="7742" priority="13644">
      <formula>IF($H$12="x",AND(OR(KM$13="Sa",KM$13="So")))</formula>
    </cfRule>
    <cfRule type="expression" dxfId="7741" priority="13645">
      <formula>AND(#REF!&lt;&gt;"",AND(KM$14&gt;=#REF!,KM$14&lt;=#REF!))</formula>
    </cfRule>
  </conditionalFormatting>
  <conditionalFormatting sqref="KM75:KO75">
    <cfRule type="expression" dxfId="7740" priority="13646">
      <formula>AND($H73&gt;0,AND(KM$14&gt;=$E73,KM$14&lt;=$E73+($G73-$E73)*$H73))</formula>
    </cfRule>
  </conditionalFormatting>
  <conditionalFormatting sqref="KM75:KO75">
    <cfRule type="expression" dxfId="7739" priority="13647">
      <formula>AND(#REF!=KM$14,#REF!&lt;&gt;"F",#REF!&lt;TODAY())</formula>
    </cfRule>
    <cfRule type="expression" dxfId="7738" priority="13648">
      <formula>AND(#REF!=KM$14)</formula>
    </cfRule>
    <cfRule type="expression" dxfId="7737" priority="13649">
      <formula>IF($H$12="x",AND(OR(KM$13="Sa",KM$13="So")))</formula>
    </cfRule>
    <cfRule type="expression" dxfId="7736" priority="13650">
      <formula>AND($G73&lt;&gt;"",AND(KM$14&gt;=$E73,KM$14&lt;=$G73))</formula>
    </cfRule>
  </conditionalFormatting>
  <conditionalFormatting sqref="KM78:KO79">
    <cfRule type="expression" dxfId="7735" priority="13627">
      <formula>AND(KM$14=TODAY())</formula>
    </cfRule>
  </conditionalFormatting>
  <conditionalFormatting sqref="KM78:KO79">
    <cfRule type="expression" dxfId="7734" priority="13628">
      <formula>AND(OR(KM$13="Sa",KM$13="So"))</formula>
    </cfRule>
  </conditionalFormatting>
  <conditionalFormatting sqref="KM79:KO79">
    <cfRule type="expression" dxfId="7733" priority="13629">
      <formula>AND(#REF!&gt;0,AND(KM$14&gt;=#REF!,KM$14&lt;=#REF!+(#REF!-#REF!)*#REF!))</formula>
    </cfRule>
  </conditionalFormatting>
  <conditionalFormatting sqref="KM79:KO79">
    <cfRule type="expression" dxfId="7732" priority="13630">
      <formula>AND(#REF!=KM$14,#REF!&lt;&gt;"F",#REF!&lt;TODAY())</formula>
    </cfRule>
    <cfRule type="expression" dxfId="7731" priority="13631">
      <formula>AND(#REF!=KM$14)</formula>
    </cfRule>
    <cfRule type="expression" dxfId="7730" priority="13632">
      <formula>IF($H$12="x",AND(OR(KM$13="Sa",KM$13="So")))</formula>
    </cfRule>
    <cfRule type="expression" dxfId="7729" priority="13633">
      <formula>AND(#REF!&lt;&gt;"",AND(KM$14&gt;=#REF!,KM$14&lt;=#REF!))</formula>
    </cfRule>
  </conditionalFormatting>
  <conditionalFormatting sqref="KM78:KO78">
    <cfRule type="expression" dxfId="7728" priority="13634">
      <formula>AND($H76&gt;0,AND(KM$14&gt;=$E76,KM$14&lt;=$E76+($G76-$E76)*$H76))</formula>
    </cfRule>
  </conditionalFormatting>
  <conditionalFormatting sqref="KM78:KO78">
    <cfRule type="expression" dxfId="7727" priority="13635">
      <formula>AND(#REF!=KM$14,#REF!&lt;&gt;"F",#REF!&lt;TODAY())</formula>
    </cfRule>
    <cfRule type="expression" dxfId="7726" priority="13636">
      <formula>AND(#REF!=KM$14)</formula>
    </cfRule>
    <cfRule type="expression" dxfId="7725" priority="13637">
      <formula>IF($H$12="x",AND(OR(KM$13="Sa",KM$13="So")))</formula>
    </cfRule>
    <cfRule type="expression" dxfId="7724" priority="13638">
      <formula>AND($G76&lt;&gt;"",AND(KM$14&gt;=$E76,KM$14&lt;=$G76))</formula>
    </cfRule>
  </conditionalFormatting>
  <conditionalFormatting sqref="KM81:KO83">
    <cfRule type="expression" dxfId="7723" priority="13550">
      <formula>AND(KM$14=TODAY())</formula>
    </cfRule>
  </conditionalFormatting>
  <conditionalFormatting sqref="KM81:KO83">
    <cfRule type="expression" dxfId="7722" priority="13551">
      <formula>AND(OR(KM$13="Sa",KM$13="So"))</formula>
    </cfRule>
  </conditionalFormatting>
  <conditionalFormatting sqref="KM83:KO83">
    <cfRule type="expression" dxfId="7721" priority="13552">
      <formula>AND($H80&gt;0,AND(KM$14&gt;=$E80,KM$14&lt;=$E80+($G80-$E80)*$H80))</formula>
    </cfRule>
  </conditionalFormatting>
  <conditionalFormatting sqref="KM83:KO83">
    <cfRule type="expression" dxfId="7720" priority="13553">
      <formula>AND(#REF!=KM$14,#REF!&lt;&gt;"F",#REF!&lt;TODAY())</formula>
    </cfRule>
    <cfRule type="expression" dxfId="7719" priority="13554">
      <formula>AND(#REF!=KM$14)</formula>
    </cfRule>
    <cfRule type="expression" dxfId="7718" priority="13555">
      <formula>IF($H$12="x",AND(OR(KM$13="Sa",KM$13="So")))</formula>
    </cfRule>
    <cfRule type="expression" dxfId="7717" priority="13556">
      <formula>AND($G80&lt;&gt;"",AND(KM$14&gt;=$E80,KM$14&lt;=$G80))</formula>
    </cfRule>
  </conditionalFormatting>
  <conditionalFormatting sqref="KM82:KO82">
    <cfRule type="expression" dxfId="7716" priority="13557">
      <formula>AND(#REF!&gt;0,AND(KM$14&gt;=#REF!,KM$14&lt;=#REF!+(#REF!-#REF!)*#REF!))</formula>
    </cfRule>
  </conditionalFormatting>
  <conditionalFormatting sqref="KM82:KO82">
    <cfRule type="expression" dxfId="7715" priority="13558">
      <formula>AND(#REF!=KM$14,#REF!&lt;&gt;"F",#REF!&lt;TODAY())</formula>
    </cfRule>
    <cfRule type="expression" dxfId="7714" priority="13559">
      <formula>AND(#REF!=KM$14)</formula>
    </cfRule>
    <cfRule type="expression" dxfId="7713" priority="13560">
      <formula>IF($H$12="x",AND(OR(KM$13="Sa",KM$13="So")))</formula>
    </cfRule>
    <cfRule type="expression" dxfId="7712" priority="13561">
      <formula>AND(#REF!&lt;&gt;"",AND(KM$14&gt;=#REF!,KM$14&lt;=#REF!))</formula>
    </cfRule>
  </conditionalFormatting>
  <conditionalFormatting sqref="KM81:KO81">
    <cfRule type="expression" dxfId="7711" priority="13562">
      <formula>AND($H79&gt;0,AND(KM$14&gt;=$E79,KM$14&lt;=$E79+($G79-$E79)*$H79))</formula>
    </cfRule>
  </conditionalFormatting>
  <conditionalFormatting sqref="KM81:KO81">
    <cfRule type="expression" dxfId="7710" priority="13563">
      <formula>AND(#REF!=KM$14,#REF!&lt;&gt;"F",#REF!&lt;TODAY())</formula>
    </cfRule>
    <cfRule type="expression" dxfId="7709" priority="13564">
      <formula>AND(#REF!=KM$14)</formula>
    </cfRule>
    <cfRule type="expression" dxfId="7708" priority="13565">
      <formula>IF($H$12="x",AND(OR(KM$13="Sa",KM$13="So")))</formula>
    </cfRule>
    <cfRule type="expression" dxfId="7707" priority="13566">
      <formula>AND($G79&lt;&gt;"",AND(KM$14&gt;=$E79,KM$14&lt;=$G79))</formula>
    </cfRule>
  </conditionalFormatting>
  <conditionalFormatting sqref="JF74:KL76">
    <cfRule type="expression" dxfId="7706" priority="13334">
      <formula>AND(JF$14=TODAY())</formula>
    </cfRule>
  </conditionalFormatting>
  <conditionalFormatting sqref="JF74:KL76">
    <cfRule type="expression" dxfId="7705" priority="13335">
      <formula>AND(OR(JF$13="Sa",JF$13="So"))</formula>
    </cfRule>
  </conditionalFormatting>
  <conditionalFormatting sqref="JF76:KL76">
    <cfRule type="expression" dxfId="7704" priority="13336">
      <formula>AND($H73&gt;0,AND(JF$14&gt;=$E73,JF$14&lt;=$E73+($G73-$E73)*$H73))</formula>
    </cfRule>
  </conditionalFormatting>
  <conditionalFormatting sqref="JF76:KL76">
    <cfRule type="expression" dxfId="7703" priority="13337">
      <formula>AND(#REF!=JF$14,#REF!&lt;&gt;"F",#REF!&lt;TODAY())</formula>
    </cfRule>
    <cfRule type="expression" dxfId="7702" priority="13338">
      <formula>AND(#REF!=JF$14)</formula>
    </cfRule>
    <cfRule type="expression" dxfId="7701" priority="13339">
      <formula>IF($H$12="x",AND(OR(JF$13="Sa",JF$13="So")))</formula>
    </cfRule>
    <cfRule type="expression" dxfId="7700" priority="13340">
      <formula>AND($G73&lt;&gt;"",AND(JF$14&gt;=$E73,JF$14&lt;=$G73))</formula>
    </cfRule>
  </conditionalFormatting>
  <conditionalFormatting sqref="JF75:KL75">
    <cfRule type="expression" dxfId="7699" priority="13341">
      <formula>AND(#REF!&gt;0,AND(JF$14&gt;=#REF!,JF$14&lt;=#REF!+(#REF!-#REF!)*#REF!))</formula>
    </cfRule>
  </conditionalFormatting>
  <conditionalFormatting sqref="JF75:KL75">
    <cfRule type="expression" dxfId="7698" priority="13342">
      <formula>AND(#REF!=JF$14,#REF!&lt;&gt;"F",#REF!&lt;TODAY())</formula>
    </cfRule>
    <cfRule type="expression" dxfId="7697" priority="13343">
      <formula>AND(#REF!=JF$14)</formula>
    </cfRule>
    <cfRule type="expression" dxfId="7696" priority="13344">
      <formula>IF($H$12="x",AND(OR(JF$13="Sa",JF$13="So")))</formula>
    </cfRule>
    <cfRule type="expression" dxfId="7695" priority="13345">
      <formula>AND(#REF!&lt;&gt;"",AND(JF$14&gt;=#REF!,JF$14&lt;=#REF!))</formula>
    </cfRule>
  </conditionalFormatting>
  <conditionalFormatting sqref="JF74:KL74">
    <cfRule type="expression" dxfId="7694" priority="13346">
      <formula>AND($H72&gt;0,AND(JF$14&gt;=$E72,JF$14&lt;=$E72+($G72-$E72)*$H72))</formula>
    </cfRule>
  </conditionalFormatting>
  <conditionalFormatting sqref="JF74:KL74">
    <cfRule type="expression" dxfId="7693" priority="13347">
      <formula>AND(#REF!=JF$14,#REF!&lt;&gt;"F",#REF!&lt;TODAY())</formula>
    </cfRule>
    <cfRule type="expression" dxfId="7692" priority="13348">
      <formula>AND(#REF!=JF$14)</formula>
    </cfRule>
    <cfRule type="expression" dxfId="7691" priority="13349">
      <formula>IF($H$12="x",AND(OR(JF$13="Sa",JF$13="So")))</formula>
    </cfRule>
    <cfRule type="expression" dxfId="7690" priority="13350">
      <formula>AND($G72&lt;&gt;"",AND(JF$14&gt;=$E72,JF$14&lt;=$G72))</formula>
    </cfRule>
  </conditionalFormatting>
  <conditionalFormatting sqref="KL79">
    <cfRule type="expression" dxfId="7689" priority="13322">
      <formula>AND(KL$14=TODAY())</formula>
    </cfRule>
  </conditionalFormatting>
  <conditionalFormatting sqref="KL79">
    <cfRule type="expression" dxfId="7688" priority="13323">
      <formula>AND(OR(KL$13="Sa",KL$13="So"))</formula>
    </cfRule>
  </conditionalFormatting>
  <conditionalFormatting sqref="KL79">
    <cfRule type="expression" dxfId="7687" priority="13324">
      <formula>AND($H76&gt;0,AND(KL$14&gt;=$E76,KL$14&lt;=$E76+($G76-$E76)*$H76))</formula>
    </cfRule>
  </conditionalFormatting>
  <conditionalFormatting sqref="KL79">
    <cfRule type="expression" dxfId="7686" priority="13325">
      <formula>AND(#REF!=KL$14,#REF!&lt;&gt;"F",#REF!&lt;TODAY())</formula>
    </cfRule>
    <cfRule type="expression" dxfId="7685" priority="13326">
      <formula>AND(#REF!=KL$14)</formula>
    </cfRule>
    <cfRule type="expression" dxfId="7684" priority="13327">
      <formula>IF($H$12="x",AND(OR(KL$13="Sa",KL$13="So")))</formula>
    </cfRule>
    <cfRule type="expression" dxfId="7683" priority="13328">
      <formula>AND($G76&lt;&gt;"",AND(KL$14&gt;=$E76,KL$14&lt;=$G76))</formula>
    </cfRule>
  </conditionalFormatting>
  <conditionalFormatting sqref="KL82">
    <cfRule type="expression" dxfId="7682" priority="13310">
      <formula>AND(KL$14=TODAY())</formula>
    </cfRule>
  </conditionalFormatting>
  <conditionalFormatting sqref="KL82">
    <cfRule type="expression" dxfId="7681" priority="13311">
      <formula>AND(OR(KL$13="Sa",KL$13="So"))</formula>
    </cfRule>
  </conditionalFormatting>
  <conditionalFormatting sqref="KL82">
    <cfRule type="expression" dxfId="7680" priority="13312">
      <formula>AND($H79&gt;0,AND(KL$14&gt;=$E79,KL$14&lt;=$E79+($G79-$E79)*$H79))</formula>
    </cfRule>
  </conditionalFormatting>
  <conditionalFormatting sqref="KL82">
    <cfRule type="expression" dxfId="7679" priority="13313">
      <formula>AND(#REF!=KL$14,#REF!&lt;&gt;"F",#REF!&lt;TODAY())</formula>
    </cfRule>
    <cfRule type="expression" dxfId="7678" priority="13314">
      <formula>AND(#REF!=KL$14)</formula>
    </cfRule>
    <cfRule type="expression" dxfId="7677" priority="13315">
      <formula>IF($H$12="x",AND(OR(KL$13="Sa",KL$13="So")))</formula>
    </cfRule>
    <cfRule type="expression" dxfId="7676" priority="13316">
      <formula>AND($G79&lt;&gt;"",AND(KL$14&gt;=$E79,KL$14&lt;=$G79))</formula>
    </cfRule>
  </conditionalFormatting>
  <conditionalFormatting sqref="KL77:KL78">
    <cfRule type="expression" dxfId="7675" priority="13207">
      <formula>AND(KL$14=TODAY())</formula>
    </cfRule>
  </conditionalFormatting>
  <conditionalFormatting sqref="KL77:KL78">
    <cfRule type="expression" dxfId="7674" priority="13208">
      <formula>AND(OR(KL$13="Sa",KL$13="So"))</formula>
    </cfRule>
  </conditionalFormatting>
  <conditionalFormatting sqref="KL78">
    <cfRule type="expression" dxfId="7673" priority="13209">
      <formula>AND(#REF!&gt;0,AND(KL$14&gt;=#REF!,KL$14&lt;=#REF!+(#REF!-#REF!)*#REF!))</formula>
    </cfRule>
  </conditionalFormatting>
  <conditionalFormatting sqref="KL78">
    <cfRule type="expression" dxfId="7672" priority="13210">
      <formula>AND(#REF!=KL$14,#REF!&lt;&gt;"F",#REF!&lt;TODAY())</formula>
    </cfRule>
    <cfRule type="expression" dxfId="7671" priority="13211">
      <formula>AND(#REF!=KL$14)</formula>
    </cfRule>
    <cfRule type="expression" dxfId="7670" priority="13212">
      <formula>IF($H$12="x",AND(OR(KL$13="Sa",KL$13="So")))</formula>
    </cfRule>
    <cfRule type="expression" dxfId="7669" priority="13213">
      <formula>AND(#REF!&lt;&gt;"",AND(KL$14&gt;=#REF!,KL$14&lt;=#REF!))</formula>
    </cfRule>
  </conditionalFormatting>
  <conditionalFormatting sqref="KL77">
    <cfRule type="expression" dxfId="7668" priority="13214">
      <formula>AND($H75&gt;0,AND(KL$14&gt;=$E75,KL$14&lt;=$E75+($G75-$E75)*$H75))</formula>
    </cfRule>
  </conditionalFormatting>
  <conditionalFormatting sqref="KL77">
    <cfRule type="expression" dxfId="7667" priority="13215">
      <formula>AND(#REF!=KL$14,#REF!&lt;&gt;"F",#REF!&lt;TODAY())</formula>
    </cfRule>
    <cfRule type="expression" dxfId="7666" priority="13216">
      <formula>AND(#REF!=KL$14)</formula>
    </cfRule>
    <cfRule type="expression" dxfId="7665" priority="13217">
      <formula>IF($H$12="x",AND(OR(KL$13="Sa",KL$13="So")))</formula>
    </cfRule>
    <cfRule type="expression" dxfId="7664" priority="13218">
      <formula>AND($G75&lt;&gt;"",AND(KL$14&gt;=$E75,KL$14&lt;=$G75))</formula>
    </cfRule>
  </conditionalFormatting>
  <conditionalFormatting sqref="KL80:KL81">
    <cfRule type="expression" dxfId="7663" priority="13195">
      <formula>AND(KL$14=TODAY())</formula>
    </cfRule>
  </conditionalFormatting>
  <conditionalFormatting sqref="KL80:KL81">
    <cfRule type="expression" dxfId="7662" priority="13196">
      <formula>AND(OR(KL$13="Sa",KL$13="So"))</formula>
    </cfRule>
  </conditionalFormatting>
  <conditionalFormatting sqref="KL81">
    <cfRule type="expression" dxfId="7661" priority="13197">
      <formula>AND(#REF!&gt;0,AND(KL$14&gt;=#REF!,KL$14&lt;=#REF!+(#REF!-#REF!)*#REF!))</formula>
    </cfRule>
  </conditionalFormatting>
  <conditionalFormatting sqref="KL81">
    <cfRule type="expression" dxfId="7660" priority="13198">
      <formula>AND(#REF!=KL$14,#REF!&lt;&gt;"F",#REF!&lt;TODAY())</formula>
    </cfRule>
    <cfRule type="expression" dxfId="7659" priority="13199">
      <formula>AND(#REF!=KL$14)</formula>
    </cfRule>
    <cfRule type="expression" dxfId="7658" priority="13200">
      <formula>IF($H$12="x",AND(OR(KL$13="Sa",KL$13="So")))</formula>
    </cfRule>
    <cfRule type="expression" dxfId="7657" priority="13201">
      <formula>AND(#REF!&lt;&gt;"",AND(KL$14&gt;=#REF!,KL$14&lt;=#REF!))</formula>
    </cfRule>
  </conditionalFormatting>
  <conditionalFormatting sqref="KL80">
    <cfRule type="expression" dxfId="7656" priority="13202">
      <formula>AND($H78&gt;0,AND(KL$14&gt;=$E78,KL$14&lt;=$E78+($G78-$E78)*$H78))</formula>
    </cfRule>
  </conditionalFormatting>
  <conditionalFormatting sqref="KL80">
    <cfRule type="expression" dxfId="7655" priority="13203">
      <formula>AND(#REF!=KL$14,#REF!&lt;&gt;"F",#REF!&lt;TODAY())</formula>
    </cfRule>
    <cfRule type="expression" dxfId="7654" priority="13204">
      <formula>AND(#REF!=KL$14)</formula>
    </cfRule>
    <cfRule type="expression" dxfId="7653" priority="13205">
      <formula>IF($H$12="x",AND(OR(KL$13="Sa",KL$13="So")))</formula>
    </cfRule>
    <cfRule type="expression" dxfId="7652" priority="13206">
      <formula>AND($G78&lt;&gt;"",AND(KL$14&gt;=$E78,KL$14&lt;=$G78))</formula>
    </cfRule>
  </conditionalFormatting>
  <conditionalFormatting sqref="KL83">
    <cfRule type="expression" dxfId="7651" priority="13118">
      <formula>AND(KL$14=TODAY())</formula>
    </cfRule>
  </conditionalFormatting>
  <conditionalFormatting sqref="KL83">
    <cfRule type="expression" dxfId="7650" priority="13119">
      <formula>AND(OR(KL$13="Sa",KL$13="So"))</formula>
    </cfRule>
  </conditionalFormatting>
  <conditionalFormatting sqref="KL83">
    <cfRule type="expression" dxfId="7649" priority="13130">
      <formula>AND($H81&gt;0,AND(KL$14&gt;=$E81,KL$14&lt;=$E81+($G81-$E81)*$H81))</formula>
    </cfRule>
  </conditionalFormatting>
  <conditionalFormatting sqref="KL83">
    <cfRule type="expression" dxfId="7648" priority="13131">
      <formula>AND(#REF!=KL$14,#REF!&lt;&gt;"F",#REF!&lt;TODAY())</formula>
    </cfRule>
    <cfRule type="expression" dxfId="7647" priority="13132">
      <formula>AND(#REF!=KL$14)</formula>
    </cfRule>
    <cfRule type="expression" dxfId="7646" priority="13133">
      <formula>IF($H$12="x",AND(OR(KL$13="Sa",KL$13="So")))</formula>
    </cfRule>
    <cfRule type="expression" dxfId="7645" priority="13134">
      <formula>AND($G81&lt;&gt;"",AND(KL$14&gt;=$E81,KL$14&lt;=$G81))</formula>
    </cfRule>
  </conditionalFormatting>
  <conditionalFormatting sqref="JE77:KK79">
    <cfRule type="expression" dxfId="7644" priority="12902">
      <formula>AND(JE$14=TODAY())</formula>
    </cfRule>
  </conditionalFormatting>
  <conditionalFormatting sqref="JE77:KK79">
    <cfRule type="expression" dxfId="7643" priority="12903">
      <formula>AND(OR(JE$13="Sa",JE$13="So"))</formula>
    </cfRule>
  </conditionalFormatting>
  <conditionalFormatting sqref="JE79:KK79">
    <cfRule type="expression" dxfId="7642" priority="12904">
      <formula>AND($H76&gt;0,AND(JE$14&gt;=$E76,JE$14&lt;=$E76+($G76-$E76)*$H76))</formula>
    </cfRule>
  </conditionalFormatting>
  <conditionalFormatting sqref="JE79:KK79">
    <cfRule type="expression" dxfId="7641" priority="12905">
      <formula>AND(#REF!=JE$14,#REF!&lt;&gt;"F",#REF!&lt;TODAY())</formula>
    </cfRule>
    <cfRule type="expression" dxfId="7640" priority="12906">
      <formula>AND(#REF!=JE$14)</formula>
    </cfRule>
    <cfRule type="expression" dxfId="7639" priority="12907">
      <formula>IF($H$12="x",AND(OR(JE$13="Sa",JE$13="So")))</formula>
    </cfRule>
    <cfRule type="expression" dxfId="7638" priority="12908">
      <formula>AND($G76&lt;&gt;"",AND(JE$14&gt;=$E76,JE$14&lt;=$G76))</formula>
    </cfRule>
  </conditionalFormatting>
  <conditionalFormatting sqref="JE78:KK78">
    <cfRule type="expression" dxfId="7637" priority="12909">
      <formula>AND(#REF!&gt;0,AND(JE$14&gt;=#REF!,JE$14&lt;=#REF!+(#REF!-#REF!)*#REF!))</formula>
    </cfRule>
  </conditionalFormatting>
  <conditionalFormatting sqref="JE78:KK78">
    <cfRule type="expression" dxfId="7636" priority="12910">
      <formula>AND(#REF!=JE$14,#REF!&lt;&gt;"F",#REF!&lt;TODAY())</formula>
    </cfRule>
    <cfRule type="expression" dxfId="7635" priority="12911">
      <formula>AND(#REF!=JE$14)</formula>
    </cfRule>
    <cfRule type="expression" dxfId="7634" priority="12912">
      <formula>IF($H$12="x",AND(OR(JE$13="Sa",JE$13="So")))</formula>
    </cfRule>
    <cfRule type="expression" dxfId="7633" priority="12913">
      <formula>AND(#REF!&lt;&gt;"",AND(JE$14&gt;=#REF!,JE$14&lt;=#REF!))</formula>
    </cfRule>
  </conditionalFormatting>
  <conditionalFormatting sqref="JE77:KK77">
    <cfRule type="expression" dxfId="7632" priority="12914">
      <formula>AND($H75&gt;0,AND(JE$14&gt;=$E75,JE$14&lt;=$E75+($G75-$E75)*$H75))</formula>
    </cfRule>
  </conditionalFormatting>
  <conditionalFormatting sqref="JE77:KK77">
    <cfRule type="expression" dxfId="7631" priority="12915">
      <formula>AND(#REF!=JE$14,#REF!&lt;&gt;"F",#REF!&lt;TODAY())</formula>
    </cfRule>
    <cfRule type="expression" dxfId="7630" priority="12916">
      <formula>AND(#REF!=JE$14)</formula>
    </cfRule>
    <cfRule type="expression" dxfId="7629" priority="12917">
      <formula>IF($H$12="x",AND(OR(JE$13="Sa",JE$13="So")))</formula>
    </cfRule>
    <cfRule type="expression" dxfId="7628" priority="12918">
      <formula>AND($G75&lt;&gt;"",AND(JE$14&gt;=$E75,JE$14&lt;=$G75))</formula>
    </cfRule>
  </conditionalFormatting>
  <conditionalFormatting sqref="KK82">
    <cfRule type="expression" dxfId="7627" priority="12890">
      <formula>AND(KK$14=TODAY())</formula>
    </cfRule>
  </conditionalFormatting>
  <conditionalFormatting sqref="KK82">
    <cfRule type="expression" dxfId="7626" priority="12891">
      <formula>AND(OR(KK$13="Sa",KK$13="So"))</formula>
    </cfRule>
  </conditionalFormatting>
  <conditionalFormatting sqref="KK82">
    <cfRule type="expression" dxfId="7625" priority="12892">
      <formula>AND($H79&gt;0,AND(KK$14&gt;=$E79,KK$14&lt;=$E79+($G79-$E79)*$H79))</formula>
    </cfRule>
  </conditionalFormatting>
  <conditionalFormatting sqref="KK82">
    <cfRule type="expression" dxfId="7624" priority="12893">
      <formula>AND(#REF!=KK$14,#REF!&lt;&gt;"F",#REF!&lt;TODAY())</formula>
    </cfRule>
    <cfRule type="expression" dxfId="7623" priority="12894">
      <formula>AND(#REF!=KK$14)</formula>
    </cfRule>
    <cfRule type="expression" dxfId="7622" priority="12895">
      <formula>IF($H$12="x",AND(OR(KK$13="Sa",KK$13="So")))</formula>
    </cfRule>
    <cfRule type="expression" dxfId="7621" priority="12896">
      <formula>AND($G79&lt;&gt;"",AND(KK$14&gt;=$E79,KK$14&lt;=$G79))</formula>
    </cfRule>
  </conditionalFormatting>
  <conditionalFormatting sqref="KK80:KK81">
    <cfRule type="expression" dxfId="7620" priority="12775">
      <formula>AND(KK$14=TODAY())</formula>
    </cfRule>
  </conditionalFormatting>
  <conditionalFormatting sqref="KK80:KK81">
    <cfRule type="expression" dxfId="7619" priority="12776">
      <formula>AND(OR(KK$13="Sa",KK$13="So"))</formula>
    </cfRule>
  </conditionalFormatting>
  <conditionalFormatting sqref="KK81">
    <cfRule type="expression" dxfId="7618" priority="12777">
      <formula>AND(#REF!&gt;0,AND(KK$14&gt;=#REF!,KK$14&lt;=#REF!+(#REF!-#REF!)*#REF!))</formula>
    </cfRule>
  </conditionalFormatting>
  <conditionalFormatting sqref="KK81">
    <cfRule type="expression" dxfId="7617" priority="12778">
      <formula>AND(#REF!=KK$14,#REF!&lt;&gt;"F",#REF!&lt;TODAY())</formula>
    </cfRule>
    <cfRule type="expression" dxfId="7616" priority="12779">
      <formula>AND(#REF!=KK$14)</formula>
    </cfRule>
    <cfRule type="expression" dxfId="7615" priority="12780">
      <formula>IF($H$12="x",AND(OR(KK$13="Sa",KK$13="So")))</formula>
    </cfRule>
    <cfRule type="expression" dxfId="7614" priority="12781">
      <formula>AND(#REF!&lt;&gt;"",AND(KK$14&gt;=#REF!,KK$14&lt;=#REF!))</formula>
    </cfRule>
  </conditionalFormatting>
  <conditionalFormatting sqref="KK80">
    <cfRule type="expression" dxfId="7613" priority="12782">
      <formula>AND($H78&gt;0,AND(KK$14&gt;=$E78,KK$14&lt;=$E78+($G78-$E78)*$H78))</formula>
    </cfRule>
  </conditionalFormatting>
  <conditionalFormatting sqref="KK80">
    <cfRule type="expression" dxfId="7612" priority="12783">
      <formula>AND(#REF!=KK$14,#REF!&lt;&gt;"F",#REF!&lt;TODAY())</formula>
    </cfRule>
    <cfRule type="expression" dxfId="7611" priority="12784">
      <formula>AND(#REF!=KK$14)</formula>
    </cfRule>
    <cfRule type="expression" dxfId="7610" priority="12785">
      <formula>IF($H$12="x",AND(OR(KK$13="Sa",KK$13="So")))</formula>
    </cfRule>
    <cfRule type="expression" dxfId="7609" priority="12786">
      <formula>AND($G78&lt;&gt;"",AND(KK$14&gt;=$E78,KK$14&lt;=$G78))</formula>
    </cfRule>
  </conditionalFormatting>
  <conditionalFormatting sqref="KK83:KK84">
    <cfRule type="expression" dxfId="7608" priority="12763">
      <formula>AND(KK$14=TODAY())</formula>
    </cfRule>
  </conditionalFormatting>
  <conditionalFormatting sqref="KK83:KK84">
    <cfRule type="expression" dxfId="7607" priority="12764">
      <formula>AND(OR(KK$13="Sa",KK$13="So"))</formula>
    </cfRule>
  </conditionalFormatting>
  <conditionalFormatting sqref="KK84">
    <cfRule type="expression" dxfId="7606" priority="12765">
      <formula>AND(#REF!&gt;0,AND(KK$14&gt;=#REF!,KK$14&lt;=#REF!+(#REF!-#REF!)*#REF!))</formula>
    </cfRule>
  </conditionalFormatting>
  <conditionalFormatting sqref="KK84">
    <cfRule type="expression" dxfId="7605" priority="12766">
      <formula>AND(#REF!=KK$14,#REF!&lt;&gt;"F",#REF!&lt;TODAY())</formula>
    </cfRule>
    <cfRule type="expression" dxfId="7604" priority="12767">
      <formula>AND(#REF!=KK$14)</formula>
    </cfRule>
    <cfRule type="expression" dxfId="7603" priority="12768">
      <formula>IF($H$12="x",AND(OR(KK$13="Sa",KK$13="So")))</formula>
    </cfRule>
    <cfRule type="expression" dxfId="7602" priority="12769">
      <formula>AND(#REF!&lt;&gt;"",AND(KK$14&gt;=#REF!,KK$14&lt;=#REF!))</formula>
    </cfRule>
  </conditionalFormatting>
  <conditionalFormatting sqref="KK83">
    <cfRule type="expression" dxfId="7601" priority="12770">
      <formula>AND($H81&gt;0,AND(KK$14&gt;=$E81,KK$14&lt;=$E81+($G81-$E81)*$H81))</formula>
    </cfRule>
  </conditionalFormatting>
  <conditionalFormatting sqref="KK83">
    <cfRule type="expression" dxfId="7600" priority="12771">
      <formula>AND(#REF!=KK$14,#REF!&lt;&gt;"F",#REF!&lt;TODAY())</formula>
    </cfRule>
    <cfRule type="expression" dxfId="7599" priority="12772">
      <formula>AND(#REF!=KK$14)</formula>
    </cfRule>
    <cfRule type="expression" dxfId="7598" priority="12773">
      <formula>IF($H$12="x",AND(OR(KK$13="Sa",KK$13="So")))</formula>
    </cfRule>
    <cfRule type="expression" dxfId="7597" priority="12774">
      <formula>AND($G81&lt;&gt;"",AND(KK$14&gt;=$E81,KK$14&lt;=$G81))</formula>
    </cfRule>
  </conditionalFormatting>
  <conditionalFormatting sqref="KK85:KK87">
    <cfRule type="expression" dxfId="7596" priority="12686">
      <formula>AND(KK$14=TODAY())</formula>
    </cfRule>
  </conditionalFormatting>
  <conditionalFormatting sqref="KK85:KK87">
    <cfRule type="expression" dxfId="7595" priority="12687">
      <formula>AND(OR(KK$13="Sa",KK$13="So"))</formula>
    </cfRule>
  </conditionalFormatting>
  <conditionalFormatting sqref="KK87">
    <cfRule type="expression" dxfId="7594" priority="12688">
      <formula>AND($H84&gt;0,AND(KK$14&gt;=$E84,KK$14&lt;=$E84+($G84-$E84)*$H84))</formula>
    </cfRule>
  </conditionalFormatting>
  <conditionalFormatting sqref="KK87">
    <cfRule type="expression" dxfId="7593" priority="12689">
      <formula>AND(#REF!=KK$14,#REF!&lt;&gt;"F",#REF!&lt;TODAY())</formula>
    </cfRule>
    <cfRule type="expression" dxfId="7592" priority="12690">
      <formula>AND(#REF!=KK$14)</formula>
    </cfRule>
    <cfRule type="expression" dxfId="7591" priority="12691">
      <formula>IF($H$12="x",AND(OR(KK$13="Sa",KK$13="So")))</formula>
    </cfRule>
    <cfRule type="expression" dxfId="7590" priority="12692">
      <formula>AND($G84&lt;&gt;"",AND(KK$14&gt;=$E84,KK$14&lt;=$G84))</formula>
    </cfRule>
  </conditionalFormatting>
  <conditionalFormatting sqref="KK86">
    <cfRule type="expression" dxfId="7589" priority="12693">
      <formula>AND(#REF!&gt;0,AND(KK$14&gt;=#REF!,KK$14&lt;=#REF!+(#REF!-#REF!)*#REF!))</formula>
    </cfRule>
  </conditionalFormatting>
  <conditionalFormatting sqref="KK86">
    <cfRule type="expression" dxfId="7588" priority="12694">
      <formula>AND(#REF!=KK$14,#REF!&lt;&gt;"F",#REF!&lt;TODAY())</formula>
    </cfRule>
    <cfRule type="expression" dxfId="7587" priority="12695">
      <formula>AND(#REF!=KK$14)</formula>
    </cfRule>
    <cfRule type="expression" dxfId="7586" priority="12696">
      <formula>IF($H$12="x",AND(OR(KK$13="Sa",KK$13="So")))</formula>
    </cfRule>
    <cfRule type="expression" dxfId="7585" priority="12697">
      <formula>AND(#REF!&lt;&gt;"",AND(KK$14&gt;=#REF!,KK$14&lt;=#REF!))</formula>
    </cfRule>
  </conditionalFormatting>
  <conditionalFormatting sqref="KK85">
    <cfRule type="expression" dxfId="7584" priority="12698">
      <formula>AND($H83&gt;0,AND(KK$14&gt;=$E83,KK$14&lt;=$E83+($G83-$E83)*$H83))</formula>
    </cfRule>
  </conditionalFormatting>
  <conditionalFormatting sqref="KK85">
    <cfRule type="expression" dxfId="7583" priority="12699">
      <formula>AND(#REF!=KK$14,#REF!&lt;&gt;"F",#REF!&lt;TODAY())</formula>
    </cfRule>
    <cfRule type="expression" dxfId="7582" priority="12700">
      <formula>AND(#REF!=KK$14)</formula>
    </cfRule>
    <cfRule type="expression" dxfId="7581" priority="12701">
      <formula>IF($H$12="x",AND(OR(KK$13="Sa",KK$13="So")))</formula>
    </cfRule>
    <cfRule type="expression" dxfId="7580" priority="12702">
      <formula>AND($G83&lt;&gt;"",AND(KK$14&gt;=$E83,KK$14&lt;=$G83))</formula>
    </cfRule>
  </conditionalFormatting>
  <conditionalFormatting sqref="JM90:JR90 JX90:KK90 JL89:JM89">
    <cfRule type="expression" dxfId="7579" priority="12674">
      <formula>AND(JL$14=TODAY())</formula>
    </cfRule>
  </conditionalFormatting>
  <conditionalFormatting sqref="JM90:JR90 JX90:KK90 JL89:JM89">
    <cfRule type="expression" dxfId="7578" priority="12675">
      <formula>AND(OR(JL$13="Sa",JL$13="So"))</formula>
    </cfRule>
  </conditionalFormatting>
  <conditionalFormatting sqref="JM90:JR90 JX90:KK90">
    <cfRule type="expression" dxfId="7577" priority="12676">
      <formula>AND($H87&gt;0,AND(JM$14&gt;=$E87,JM$14&lt;=$E87+($G87-$E87)*$H87))</formula>
    </cfRule>
  </conditionalFormatting>
  <conditionalFormatting sqref="JM90:JR90 JX90:KK90">
    <cfRule type="expression" dxfId="7576" priority="12677">
      <formula>AND(#REF!=JM$14,#REF!&lt;&gt;"F",#REF!&lt;TODAY())</formula>
    </cfRule>
    <cfRule type="expression" dxfId="7575" priority="12678">
      <formula>AND(#REF!=JM$14)</formula>
    </cfRule>
    <cfRule type="expression" dxfId="7574" priority="12679">
      <formula>IF($H$12="x",AND(OR(JM$13="Sa",JM$13="So")))</formula>
    </cfRule>
    <cfRule type="expression" dxfId="7573" priority="12680">
      <formula>AND($G87&lt;&gt;"",AND(JM$14&gt;=$E87,JM$14&lt;=$G87))</formula>
    </cfRule>
  </conditionalFormatting>
  <conditionalFormatting sqref="JL89:JM89">
    <cfRule type="expression" dxfId="7572" priority="12681">
      <formula>AND(#REF!&gt;0,AND(JL$14&gt;=#REF!,JL$14&lt;=#REF!+(#REF!-#REF!)*#REF!))</formula>
    </cfRule>
  </conditionalFormatting>
  <conditionalFormatting sqref="JL89:JM89">
    <cfRule type="expression" dxfId="7571" priority="12682">
      <formula>AND(#REF!=JL$14,#REF!&lt;&gt;"F",#REF!&lt;TODAY())</formula>
    </cfRule>
    <cfRule type="expression" dxfId="7570" priority="12683">
      <formula>AND(#REF!=JL$14)</formula>
    </cfRule>
    <cfRule type="expression" dxfId="7569" priority="12684">
      <formula>IF($H$12="x",AND(OR(JL$13="Sa",JL$13="So")))</formula>
    </cfRule>
    <cfRule type="expression" dxfId="7568" priority="12685">
      <formula>AND(#REF!&lt;&gt;"",AND(JL$14&gt;=#REF!,JL$14&lt;=#REF!))</formula>
    </cfRule>
  </conditionalFormatting>
  <conditionalFormatting sqref="JQ93:KC93 JS92:JW92">
    <cfRule type="expression" dxfId="7567" priority="12662">
      <formula>AND(JQ$14=TODAY())</formula>
    </cfRule>
  </conditionalFormatting>
  <conditionalFormatting sqref="JQ93:KC93 JS92:JW92">
    <cfRule type="expression" dxfId="7566" priority="12663">
      <formula>AND(OR(JQ$13="Sa",JQ$13="So"))</formula>
    </cfRule>
  </conditionalFormatting>
  <conditionalFormatting sqref="JS92:JW92">
    <cfRule type="expression" dxfId="7565" priority="12669">
      <formula>AND(#REF!&gt;0,AND(JS$14&gt;=#REF!,JS$14&lt;=#REF!+(#REF!-#REF!)*#REF!))</formula>
    </cfRule>
  </conditionalFormatting>
  <conditionalFormatting sqref="JS92:JW92">
    <cfRule type="expression" dxfId="7564" priority="12670">
      <formula>AND(#REF!=JS$14,#REF!&lt;&gt;"F",#REF!&lt;TODAY())</formula>
    </cfRule>
    <cfRule type="expression" dxfId="7563" priority="12671">
      <formula>AND(#REF!=JS$14)</formula>
    </cfRule>
    <cfRule type="expression" dxfId="7562" priority="12672">
      <formula>IF($H$12="x",AND(OR(JS$13="Sa",JS$13="So")))</formula>
    </cfRule>
    <cfRule type="expression" dxfId="7561" priority="12673">
      <formula>AND(#REF!&lt;&gt;"",AND(JS$14&gt;=#REF!,JS$14&lt;=#REF!))</formula>
    </cfRule>
  </conditionalFormatting>
  <conditionalFormatting sqref="JE89:JK89">
    <cfRule type="expression" dxfId="7560" priority="12643">
      <formula>AND(JE$14=TODAY())</formula>
    </cfRule>
  </conditionalFormatting>
  <conditionalFormatting sqref="JE89:JK89">
    <cfRule type="expression" dxfId="7559" priority="12644">
      <formula>AND(OR(JE$13="Sa",JE$13="So"))</formula>
    </cfRule>
  </conditionalFormatting>
  <conditionalFormatting sqref="JE89:JK89">
    <cfRule type="expression" dxfId="7558" priority="12645">
      <formula>AND(#REF!&gt;0,AND(JE$14&gt;=#REF!,JE$14&lt;=#REF!+(#REF!-#REF!)*#REF!))</formula>
    </cfRule>
  </conditionalFormatting>
  <conditionalFormatting sqref="JE89:JK89">
    <cfRule type="expression" dxfId="7557" priority="12646">
      <formula>AND(#REF!=JE$14,#REF!&lt;&gt;"F",#REF!&lt;TODAY())</formula>
    </cfRule>
    <cfRule type="expression" dxfId="7556" priority="12647">
      <formula>AND(#REF!=JE$14)</formula>
    </cfRule>
    <cfRule type="expression" dxfId="7555" priority="12648">
      <formula>IF($H$12="x",AND(OR(JE$13="Sa",JE$13="So")))</formula>
    </cfRule>
    <cfRule type="expression" dxfId="7554" priority="12649">
      <formula>AND(#REF!&lt;&gt;"",AND(JE$14&gt;=#REF!,JE$14&lt;=#REF!))</formula>
    </cfRule>
  </conditionalFormatting>
  <conditionalFormatting sqref="JS89:JW89">
    <cfRule type="expression" dxfId="7553" priority="12631">
      <formula>AND(JS$14=TODAY())</formula>
    </cfRule>
  </conditionalFormatting>
  <conditionalFormatting sqref="JS89:JW89">
    <cfRule type="expression" dxfId="7552" priority="12632">
      <formula>AND(OR(JS$13="Sa",JS$13="So"))</formula>
    </cfRule>
  </conditionalFormatting>
  <conditionalFormatting sqref="JS89:JW89">
    <cfRule type="expression" dxfId="7551" priority="12633">
      <formula>AND(#REF!&gt;0,AND(JS$14&gt;=#REF!,JS$14&lt;=#REF!+(#REF!-#REF!)*#REF!))</formula>
    </cfRule>
  </conditionalFormatting>
  <conditionalFormatting sqref="JS89:JW89">
    <cfRule type="expression" dxfId="7550" priority="12634">
      <formula>AND(#REF!=JS$14,#REF!&lt;&gt;"F",#REF!&lt;TODAY())</formula>
    </cfRule>
    <cfRule type="expression" dxfId="7549" priority="12635">
      <formula>AND(#REF!=JS$14)</formula>
    </cfRule>
    <cfRule type="expression" dxfId="7548" priority="12636">
      <formula>IF($H$12="x",AND(OR(JS$13="Sa",JS$13="So")))</formula>
    </cfRule>
    <cfRule type="expression" dxfId="7547" priority="12637">
      <formula>AND(#REF!&lt;&gt;"",AND(JS$14&gt;=#REF!,JS$14&lt;=#REF!))</formula>
    </cfRule>
  </conditionalFormatting>
  <conditionalFormatting sqref="JS90:JW90">
    <cfRule type="expression" dxfId="7546" priority="12619">
      <formula>AND(JS$14=TODAY())</formula>
    </cfRule>
  </conditionalFormatting>
  <conditionalFormatting sqref="JS90:JW90">
    <cfRule type="expression" dxfId="7545" priority="12620">
      <formula>AND(OR(JS$13="Sa",JS$13="So"))</formula>
    </cfRule>
  </conditionalFormatting>
  <conditionalFormatting sqref="JS90:JW90">
    <cfRule type="expression" dxfId="7544" priority="12626">
      <formula>AND($H88&gt;0,AND(JS$14&gt;=$E88,JS$14&lt;=$E88+($G88-$E88)*$H88))</formula>
    </cfRule>
  </conditionalFormatting>
  <conditionalFormatting sqref="JS90:JW90">
    <cfRule type="expression" dxfId="7543" priority="12627">
      <formula>AND(#REF!=JS$14,#REF!&lt;&gt;"F",#REF!&lt;TODAY())</formula>
    </cfRule>
    <cfRule type="expression" dxfId="7542" priority="12628">
      <formula>AND(#REF!=JS$14)</formula>
    </cfRule>
    <cfRule type="expression" dxfId="7541" priority="12629">
      <formula>IF($H$12="x",AND(OR(JS$13="Sa",JS$13="So")))</formula>
    </cfRule>
    <cfRule type="expression" dxfId="7540" priority="12630">
      <formula>AND($G88&lt;&gt;"",AND(JS$14&gt;=$E88,JS$14&lt;=$G88))</formula>
    </cfRule>
  </conditionalFormatting>
  <conditionalFormatting sqref="JX89:KB89">
    <cfRule type="expression" dxfId="7539" priority="12607">
      <formula>AND(JX$14=TODAY())</formula>
    </cfRule>
  </conditionalFormatting>
  <conditionalFormatting sqref="JX89:KB89">
    <cfRule type="expression" dxfId="7538" priority="12608">
      <formula>AND(OR(JX$13="Sa",JX$13="So"))</formula>
    </cfRule>
  </conditionalFormatting>
  <conditionalFormatting sqref="JX89:KB89">
    <cfRule type="expression" dxfId="7537" priority="12609">
      <formula>AND(#REF!&gt;0,AND(JX$14&gt;=#REF!,JX$14&lt;=#REF!+(#REF!-#REF!)*#REF!))</formula>
    </cfRule>
  </conditionalFormatting>
  <conditionalFormatting sqref="JX89:KB89">
    <cfRule type="expression" dxfId="7536" priority="12610">
      <formula>AND(#REF!=JX$14,#REF!&lt;&gt;"F",#REF!&lt;TODAY())</formula>
    </cfRule>
    <cfRule type="expression" dxfId="7535" priority="12611">
      <formula>AND(#REF!=JX$14)</formula>
    </cfRule>
    <cfRule type="expression" dxfId="7534" priority="12612">
      <formula>IF($H$12="x",AND(OR(JX$13="Sa",JX$13="So")))</formula>
    </cfRule>
    <cfRule type="expression" dxfId="7533" priority="12613">
      <formula>AND(#REF!&lt;&gt;"",AND(JX$14&gt;=#REF!,JX$14&lt;=#REF!))</formula>
    </cfRule>
  </conditionalFormatting>
  <conditionalFormatting sqref="JX92:KB92">
    <cfRule type="expression" dxfId="7532" priority="12595">
      <formula>AND(JX$14=TODAY())</formula>
    </cfRule>
  </conditionalFormatting>
  <conditionalFormatting sqref="JX92:KB92">
    <cfRule type="expression" dxfId="7531" priority="12596">
      <formula>AND(OR(JX$13="Sa",JX$13="So"))</formula>
    </cfRule>
  </conditionalFormatting>
  <conditionalFormatting sqref="JX92:KB92">
    <cfRule type="expression" dxfId="7530" priority="12597">
      <formula>AND(#REF!&gt;0,AND(JX$14&gt;=#REF!,JX$14&lt;=#REF!+(#REF!-#REF!)*#REF!))</formula>
    </cfRule>
  </conditionalFormatting>
  <conditionalFormatting sqref="JX92:KB92">
    <cfRule type="expression" dxfId="7529" priority="12598">
      <formula>AND(#REF!=JX$14,#REF!&lt;&gt;"F",#REF!&lt;TODAY())</formula>
    </cfRule>
    <cfRule type="expression" dxfId="7528" priority="12599">
      <formula>AND(#REF!=JX$14)</formula>
    </cfRule>
    <cfRule type="expression" dxfId="7527" priority="12600">
      <formula>IF($H$12="x",AND(OR(JX$13="Sa",JX$13="So")))</formula>
    </cfRule>
    <cfRule type="expression" dxfId="7526" priority="12601">
      <formula>AND(#REF!&lt;&gt;"",AND(JX$14&gt;=#REF!,JX$14&lt;=#REF!))</formula>
    </cfRule>
  </conditionalFormatting>
  <conditionalFormatting sqref="KC89:KG89">
    <cfRule type="expression" dxfId="7525" priority="12583">
      <formula>AND(KC$14=TODAY())</formula>
    </cfRule>
  </conditionalFormatting>
  <conditionalFormatting sqref="KC89:KG89">
    <cfRule type="expression" dxfId="7524" priority="12584">
      <formula>AND(OR(KC$13="Sa",KC$13="So"))</formula>
    </cfRule>
  </conditionalFormatting>
  <conditionalFormatting sqref="KC89:KG89">
    <cfRule type="expression" dxfId="7523" priority="12585">
      <formula>AND(#REF!&gt;0,AND(KC$14&gt;=#REF!,KC$14&lt;=#REF!+(#REF!-#REF!)*#REF!))</formula>
    </cfRule>
  </conditionalFormatting>
  <conditionalFormatting sqref="KC89:KG89">
    <cfRule type="expression" dxfId="7522" priority="12586">
      <formula>AND(#REF!=KC$14,#REF!&lt;&gt;"F",#REF!&lt;TODAY())</formula>
    </cfRule>
    <cfRule type="expression" dxfId="7521" priority="12587">
      <formula>AND(#REF!=KC$14)</formula>
    </cfRule>
    <cfRule type="expression" dxfId="7520" priority="12588">
      <formula>IF($H$12="x",AND(OR(KC$13="Sa",KC$13="So")))</formula>
    </cfRule>
    <cfRule type="expression" dxfId="7519" priority="12589">
      <formula>AND(#REF!&lt;&gt;"",AND(KC$14&gt;=#REF!,KC$14&lt;=#REF!))</formula>
    </cfRule>
  </conditionalFormatting>
  <conditionalFormatting sqref="KC92">
    <cfRule type="expression" dxfId="7518" priority="12571">
      <formula>AND(KC$14=TODAY())</formula>
    </cfRule>
  </conditionalFormatting>
  <conditionalFormatting sqref="KC92">
    <cfRule type="expression" dxfId="7517" priority="12572">
      <formula>AND(OR(KC$13="Sa",KC$13="So"))</formula>
    </cfRule>
  </conditionalFormatting>
  <conditionalFormatting sqref="KC92">
    <cfRule type="expression" dxfId="7516" priority="12573">
      <formula>AND(#REF!&gt;0,AND(KC$14&gt;=#REF!,KC$14&lt;=#REF!+(#REF!-#REF!)*#REF!))</formula>
    </cfRule>
  </conditionalFormatting>
  <conditionalFormatting sqref="KC92">
    <cfRule type="expression" dxfId="7515" priority="12574">
      <formula>AND(#REF!=KC$14,#REF!&lt;&gt;"F",#REF!&lt;TODAY())</formula>
    </cfRule>
    <cfRule type="expression" dxfId="7514" priority="12575">
      <formula>AND(#REF!=KC$14)</formula>
    </cfRule>
    <cfRule type="expression" dxfId="7513" priority="12576">
      <formula>IF($H$12="x",AND(OR(KC$13="Sa",KC$13="So")))</formula>
    </cfRule>
    <cfRule type="expression" dxfId="7512" priority="12577">
      <formula>AND(#REF!&lt;&gt;"",AND(KC$14&gt;=#REF!,KC$14&lt;=#REF!))</formula>
    </cfRule>
  </conditionalFormatting>
  <conditionalFormatting sqref="KH89:KK89 KK88">
    <cfRule type="expression" dxfId="7511" priority="12559">
      <formula>AND(KH$14=TODAY())</formula>
    </cfRule>
  </conditionalFormatting>
  <conditionalFormatting sqref="KH89:KK89 KK88">
    <cfRule type="expression" dxfId="7510" priority="12560">
      <formula>AND(OR(KH$13="Sa",KH$13="So"))</formula>
    </cfRule>
  </conditionalFormatting>
  <conditionalFormatting sqref="KH89:KK89">
    <cfRule type="expression" dxfId="7509" priority="12561">
      <formula>AND(#REF!&gt;0,AND(KH$14&gt;=#REF!,KH$14&lt;=#REF!+(#REF!-#REF!)*#REF!))</formula>
    </cfRule>
  </conditionalFormatting>
  <conditionalFormatting sqref="KH89:KK89">
    <cfRule type="expression" dxfId="7508" priority="12562">
      <formula>AND(#REF!=KH$14,#REF!&lt;&gt;"F",#REF!&lt;TODAY())</formula>
    </cfRule>
    <cfRule type="expression" dxfId="7507" priority="12563">
      <formula>AND(#REF!=KH$14)</formula>
    </cfRule>
    <cfRule type="expression" dxfId="7506" priority="12564">
      <formula>IF($H$12="x",AND(OR(KH$13="Sa",KH$13="So")))</formula>
    </cfRule>
    <cfRule type="expression" dxfId="7505" priority="12565">
      <formula>AND(#REF!&lt;&gt;"",AND(KH$14&gt;=#REF!,KH$14&lt;=#REF!))</formula>
    </cfRule>
  </conditionalFormatting>
  <conditionalFormatting sqref="KK88">
    <cfRule type="expression" dxfId="7504" priority="12566">
      <formula>AND($H86&gt;0,AND(KK$14&gt;=$E86,KK$14&lt;=$E86+($G86-$E86)*$H86))</formula>
    </cfRule>
  </conditionalFormatting>
  <conditionalFormatting sqref="KK88">
    <cfRule type="expression" dxfId="7503" priority="12567">
      <formula>AND(#REF!=KK$14,#REF!&lt;&gt;"F",#REF!&lt;TODAY())</formula>
    </cfRule>
    <cfRule type="expression" dxfId="7502" priority="12568">
      <formula>AND(#REF!=KK$14)</formula>
    </cfRule>
    <cfRule type="expression" dxfId="7501" priority="12569">
      <formula>IF($H$12="x",AND(OR(KK$13="Sa",KK$13="So")))</formula>
    </cfRule>
    <cfRule type="expression" dxfId="7500" priority="12570">
      <formula>AND($G86&lt;&gt;"",AND(KK$14&gt;=$E86,KK$14&lt;=$G86))</formula>
    </cfRule>
  </conditionalFormatting>
  <conditionalFormatting sqref="JN89:JR89">
    <cfRule type="expression" dxfId="7499" priority="12535">
      <formula>AND(JN$14=TODAY())</formula>
    </cfRule>
  </conditionalFormatting>
  <conditionalFormatting sqref="JN89:JR89">
    <cfRule type="expression" dxfId="7498" priority="12536">
      <formula>AND(OR(JN$13="Sa",JN$13="So"))</formula>
    </cfRule>
  </conditionalFormatting>
  <conditionalFormatting sqref="JN89:JR89">
    <cfRule type="expression" dxfId="7497" priority="12537">
      <formula>AND(#REF!&gt;0,AND(JN$14&gt;=#REF!,JN$14&lt;=#REF!+(#REF!-#REF!)*#REF!))</formula>
    </cfRule>
  </conditionalFormatting>
  <conditionalFormatting sqref="JN89:JR89">
    <cfRule type="expression" dxfId="7496" priority="12538">
      <formula>AND(#REF!=JN$14,#REF!&lt;&gt;"F",#REF!&lt;TODAY())</formula>
    </cfRule>
    <cfRule type="expression" dxfId="7495" priority="12539">
      <formula>AND(#REF!=JN$14)</formula>
    </cfRule>
    <cfRule type="expression" dxfId="7494" priority="12540">
      <formula>IF($H$12="x",AND(OR(JN$13="Sa",JN$13="So")))</formula>
    </cfRule>
    <cfRule type="expression" dxfId="7493" priority="12541">
      <formula>AND(#REF!&lt;&gt;"",AND(JN$14&gt;=#REF!,JN$14&lt;=#REF!))</formula>
    </cfRule>
  </conditionalFormatting>
  <conditionalFormatting sqref="JQ92:JR92">
    <cfRule type="expression" dxfId="7492" priority="12523">
      <formula>AND(JQ$14=TODAY())</formula>
    </cfRule>
  </conditionalFormatting>
  <conditionalFormatting sqref="JQ92:JR92">
    <cfRule type="expression" dxfId="7491" priority="12524">
      <formula>AND(OR(JQ$13="Sa",JQ$13="So"))</formula>
    </cfRule>
  </conditionalFormatting>
  <conditionalFormatting sqref="JQ92:JR92">
    <cfRule type="expression" dxfId="7490" priority="12525">
      <formula>AND(#REF!&gt;0,AND(JQ$14&gt;=#REF!,JQ$14&lt;=#REF!+(#REF!-#REF!)*#REF!))</formula>
    </cfRule>
  </conditionalFormatting>
  <conditionalFormatting sqref="JQ92:JR92">
    <cfRule type="expression" dxfId="7489" priority="12526">
      <formula>AND(#REF!=JQ$14,#REF!&lt;&gt;"F",#REF!&lt;TODAY())</formula>
    </cfRule>
    <cfRule type="expression" dxfId="7488" priority="12527">
      <formula>AND(#REF!=JQ$14)</formula>
    </cfRule>
    <cfRule type="expression" dxfId="7487" priority="12528">
      <formula>IF($H$12="x",AND(OR(JQ$13="Sa",JQ$13="So")))</formula>
    </cfRule>
    <cfRule type="expression" dxfId="7486" priority="12529">
      <formula>AND(#REF!&lt;&gt;"",AND(JQ$14&gt;=#REF!,JQ$14&lt;=#REF!))</formula>
    </cfRule>
  </conditionalFormatting>
  <conditionalFormatting sqref="JJ90:JL90">
    <cfRule type="expression" dxfId="7485" priority="12499">
      <formula>AND(JJ$14=TODAY())</formula>
    </cfRule>
  </conditionalFormatting>
  <conditionalFormatting sqref="JJ90:JL90">
    <cfRule type="expression" dxfId="7484" priority="12500">
      <formula>AND(OR(JJ$13="Sa",JJ$13="So"))</formula>
    </cfRule>
  </conditionalFormatting>
  <conditionalFormatting sqref="JJ90:JL90">
    <cfRule type="expression" dxfId="7483" priority="12506">
      <formula>AND($H88&gt;0,AND(JJ$14&gt;=$E88,JJ$14&lt;=$E88+($G88-$E88)*$H88))</formula>
    </cfRule>
  </conditionalFormatting>
  <conditionalFormatting sqref="JJ90:JL90">
    <cfRule type="expression" dxfId="7482" priority="12507">
      <formula>AND(#REF!=JJ$14,#REF!&lt;&gt;"F",#REF!&lt;TODAY())</formula>
    </cfRule>
    <cfRule type="expression" dxfId="7481" priority="12508">
      <formula>AND(#REF!=JJ$14)</formula>
    </cfRule>
    <cfRule type="expression" dxfId="7480" priority="12509">
      <formula>IF($H$12="x",AND(OR(JJ$13="Sa",JJ$13="So")))</formula>
    </cfRule>
    <cfRule type="expression" dxfId="7479" priority="12510">
      <formula>AND($G88&lt;&gt;"",AND(JJ$14&gt;=$E88,JJ$14&lt;=$G88))</formula>
    </cfRule>
  </conditionalFormatting>
  <conditionalFormatting sqref="JE90:JI90">
    <cfRule type="expression" dxfId="7478" priority="12487">
      <formula>AND(JE$14=TODAY())</formula>
    </cfRule>
  </conditionalFormatting>
  <conditionalFormatting sqref="JE90:JI90">
    <cfRule type="expression" dxfId="7477" priority="12488">
      <formula>AND(OR(JE$13="Sa",JE$13="So"))</formula>
    </cfRule>
  </conditionalFormatting>
  <conditionalFormatting sqref="JE90:JI90">
    <cfRule type="expression" dxfId="7476" priority="12494">
      <formula>AND($H88&gt;0,AND(JE$14&gt;=$E88,JE$14&lt;=$E88+($G88-$E88)*$H88))</formula>
    </cfRule>
  </conditionalFormatting>
  <conditionalFormatting sqref="JE90:JI90">
    <cfRule type="expression" dxfId="7475" priority="12495">
      <formula>AND(#REF!=JE$14,#REF!&lt;&gt;"F",#REF!&lt;TODAY())</formula>
    </cfRule>
    <cfRule type="expression" dxfId="7474" priority="12496">
      <formula>AND(#REF!=JE$14)</formula>
    </cfRule>
    <cfRule type="expression" dxfId="7473" priority="12497">
      <formula>IF($H$12="x",AND(OR(JE$13="Sa",JE$13="So")))</formula>
    </cfRule>
    <cfRule type="expression" dxfId="7472" priority="12498">
      <formula>AND($G88&lt;&gt;"",AND(JE$14&gt;=$E88,JE$14&lt;=$G88))</formula>
    </cfRule>
  </conditionalFormatting>
  <conditionalFormatting sqref="JD80:KJ82 JD83:JL83">
    <cfRule type="expression" dxfId="7471" priority="12470">
      <formula>AND(JD$14=TODAY())</formula>
    </cfRule>
  </conditionalFormatting>
  <conditionalFormatting sqref="JD80:KJ82 JD83:JL83">
    <cfRule type="expression" dxfId="7470" priority="12471">
      <formula>AND(OR(JD$13="Sa",JD$13="So"))</formula>
    </cfRule>
  </conditionalFormatting>
  <conditionalFormatting sqref="JD82:KJ82">
    <cfRule type="expression" dxfId="7469" priority="12472">
      <formula>AND($H79&gt;0,AND(JD$14&gt;=$E79,JD$14&lt;=$E79+($G79-$E79)*$H79))</formula>
    </cfRule>
  </conditionalFormatting>
  <conditionalFormatting sqref="JD82:KJ82">
    <cfRule type="expression" dxfId="7468" priority="12473">
      <formula>AND(#REF!=JD$14,#REF!&lt;&gt;"F",#REF!&lt;TODAY())</formula>
    </cfRule>
    <cfRule type="expression" dxfId="7467" priority="12474">
      <formula>AND(#REF!=JD$14)</formula>
    </cfRule>
    <cfRule type="expression" dxfId="7466" priority="12475">
      <formula>IF($H$12="x",AND(OR(JD$13="Sa",JD$13="So")))</formula>
    </cfRule>
    <cfRule type="expression" dxfId="7465" priority="12476">
      <formula>AND($G79&lt;&gt;"",AND(JD$14&gt;=$E79,JD$14&lt;=$G79))</formula>
    </cfRule>
  </conditionalFormatting>
  <conditionalFormatting sqref="JD81:KJ81 JD83:JL83">
    <cfRule type="expression" dxfId="7464" priority="12477">
      <formula>AND(#REF!&gt;0,AND(JD$14&gt;=#REF!,JD$14&lt;=#REF!+(#REF!-#REF!)*#REF!))</formula>
    </cfRule>
  </conditionalFormatting>
  <conditionalFormatting sqref="JD81:KJ81 JD83:JL83">
    <cfRule type="expression" dxfId="7463" priority="12478">
      <formula>AND(#REF!=JD$14,#REF!&lt;&gt;"F",#REF!&lt;TODAY())</formula>
    </cfRule>
    <cfRule type="expression" dxfId="7462" priority="12479">
      <formula>AND(#REF!=JD$14)</formula>
    </cfRule>
    <cfRule type="expression" dxfId="7461" priority="12480">
      <formula>IF($H$12="x",AND(OR(JD$13="Sa",JD$13="So")))</formula>
    </cfRule>
    <cfRule type="expression" dxfId="7460" priority="12481">
      <formula>AND(#REF!&lt;&gt;"",AND(JD$14&gt;=#REF!,JD$14&lt;=#REF!))</formula>
    </cfRule>
  </conditionalFormatting>
  <conditionalFormatting sqref="JD80:KJ80">
    <cfRule type="expression" dxfId="7459" priority="12482">
      <formula>AND($H78&gt;0,AND(JD$14&gt;=$E78,JD$14&lt;=$E78+($G78-$E78)*$H78))</formula>
    </cfRule>
  </conditionalFormatting>
  <conditionalFormatting sqref="JD80:KJ80">
    <cfRule type="expression" dxfId="7458" priority="12483">
      <formula>AND(#REF!=JD$14,#REF!&lt;&gt;"F",#REF!&lt;TODAY())</formula>
    </cfRule>
    <cfRule type="expression" dxfId="7457" priority="12484">
      <formula>AND(#REF!=JD$14)</formula>
    </cfRule>
    <cfRule type="expression" dxfId="7456" priority="12485">
      <formula>IF($H$12="x",AND(OR(JD$13="Sa",JD$13="So")))</formula>
    </cfRule>
    <cfRule type="expression" dxfId="7455" priority="12486">
      <formula>AND($G78&lt;&gt;"",AND(JD$14&gt;=$E78,JD$14&lt;=$G78))</formula>
    </cfRule>
  </conditionalFormatting>
  <conditionalFormatting sqref="JL85:JQ85 JW85:KJ85 JK84:JL84">
    <cfRule type="expression" dxfId="7454" priority="12458">
      <formula>AND(JK$14=TODAY())</formula>
    </cfRule>
  </conditionalFormatting>
  <conditionalFormatting sqref="JL85:JQ85 JW85:KJ85 JK84:JL84">
    <cfRule type="expression" dxfId="7453" priority="12459">
      <formula>AND(OR(JK$13="Sa",JK$13="So"))</formula>
    </cfRule>
  </conditionalFormatting>
  <conditionalFormatting sqref="JL85:JQ85 JW85:KJ85">
    <cfRule type="expression" dxfId="7452" priority="12460">
      <formula>AND($H82&gt;0,AND(JL$14&gt;=$E82,JL$14&lt;=$E82+($G82-$E82)*$H82))</formula>
    </cfRule>
  </conditionalFormatting>
  <conditionalFormatting sqref="JL85:JQ85 JW85:KJ85">
    <cfRule type="expression" dxfId="7451" priority="12461">
      <formula>AND(#REF!=JL$14,#REF!&lt;&gt;"F",#REF!&lt;TODAY())</formula>
    </cfRule>
    <cfRule type="expression" dxfId="7450" priority="12462">
      <formula>AND(#REF!=JL$14)</formula>
    </cfRule>
    <cfRule type="expression" dxfId="7449" priority="12463">
      <formula>IF($H$12="x",AND(OR(JL$13="Sa",JL$13="So")))</formula>
    </cfRule>
    <cfRule type="expression" dxfId="7448" priority="12464">
      <formula>AND($G82&lt;&gt;"",AND(JL$14&gt;=$E82,JL$14&lt;=$G82))</formula>
    </cfRule>
  </conditionalFormatting>
  <conditionalFormatting sqref="JK84:JL84">
    <cfRule type="expression" dxfId="7447" priority="12465">
      <formula>AND(#REF!&gt;0,AND(JK$14&gt;=#REF!,JK$14&lt;=#REF!+(#REF!-#REF!)*#REF!))</formula>
    </cfRule>
  </conditionalFormatting>
  <conditionalFormatting sqref="JK84:JL84">
    <cfRule type="expression" dxfId="7446" priority="12466">
      <formula>AND(#REF!=JK$14,#REF!&lt;&gt;"F",#REF!&lt;TODAY())</formula>
    </cfRule>
    <cfRule type="expression" dxfId="7445" priority="12467">
      <formula>AND(#REF!=JK$14)</formula>
    </cfRule>
    <cfRule type="expression" dxfId="7444" priority="12468">
      <formula>IF($H$12="x",AND(OR(JK$13="Sa",JK$13="So")))</formula>
    </cfRule>
    <cfRule type="expression" dxfId="7443" priority="12469">
      <formula>AND(#REF!&lt;&gt;"",AND(JK$14&gt;=#REF!,JK$14&lt;=#REF!))</formula>
    </cfRule>
  </conditionalFormatting>
  <conditionalFormatting sqref="JK88:KJ88 JR87:JV87">
    <cfRule type="expression" dxfId="7442" priority="12446">
      <formula>AND(JK$14=TODAY())</formula>
    </cfRule>
  </conditionalFormatting>
  <conditionalFormatting sqref="JK88:KJ88 JR87:JV87">
    <cfRule type="expression" dxfId="7441" priority="12447">
      <formula>AND(OR(JK$13="Sa",JK$13="So"))</formula>
    </cfRule>
  </conditionalFormatting>
  <conditionalFormatting sqref="JK88:KJ88">
    <cfRule type="expression" dxfId="7440" priority="12448">
      <formula>AND($H85&gt;0,AND(JK$14&gt;=$E85,JK$14&lt;=$E85+($G85-$E85)*$H85))</formula>
    </cfRule>
  </conditionalFormatting>
  <conditionalFormatting sqref="JK88:KJ88">
    <cfRule type="expression" dxfId="7439" priority="12449">
      <formula>AND(#REF!=JK$14,#REF!&lt;&gt;"F",#REF!&lt;TODAY())</formula>
    </cfRule>
    <cfRule type="expression" dxfId="7438" priority="12450">
      <formula>AND(#REF!=JK$14)</formula>
    </cfRule>
    <cfRule type="expression" dxfId="7437" priority="12451">
      <formula>IF($H$12="x",AND(OR(JK$13="Sa",JK$13="So")))</formula>
    </cfRule>
    <cfRule type="expression" dxfId="7436" priority="12452">
      <formula>AND($G85&lt;&gt;"",AND(JK$14&gt;=$E85,JK$14&lt;=$G85))</formula>
    </cfRule>
  </conditionalFormatting>
  <conditionalFormatting sqref="JR87:JV87">
    <cfRule type="expression" dxfId="7435" priority="12453">
      <formula>AND(#REF!&gt;0,AND(JR$14&gt;=#REF!,JR$14&lt;=#REF!+(#REF!-#REF!)*#REF!))</formula>
    </cfRule>
  </conditionalFormatting>
  <conditionalFormatting sqref="JR87:JV87">
    <cfRule type="expression" dxfId="7434" priority="12454">
      <formula>AND(#REF!=JR$14,#REF!&lt;&gt;"F",#REF!&lt;TODAY())</formula>
    </cfRule>
    <cfRule type="expression" dxfId="7433" priority="12455">
      <formula>AND(#REF!=JR$14)</formula>
    </cfRule>
    <cfRule type="expression" dxfId="7432" priority="12456">
      <formula>IF($H$12="x",AND(OR(JR$13="Sa",JR$13="So")))</formula>
    </cfRule>
    <cfRule type="expression" dxfId="7431" priority="12457">
      <formula>AND(#REF!&lt;&gt;"",AND(JR$14&gt;=#REF!,JR$14&lt;=#REF!))</formula>
    </cfRule>
  </conditionalFormatting>
  <conditionalFormatting sqref="JD87:JJ88">
    <cfRule type="expression" dxfId="7430" priority="12434">
      <formula>AND(JD$14=TODAY())</formula>
    </cfRule>
  </conditionalFormatting>
  <conditionalFormatting sqref="JD87:JJ88">
    <cfRule type="expression" dxfId="7429" priority="12435">
      <formula>AND(OR(JD$13="Sa",JD$13="So"))</formula>
    </cfRule>
  </conditionalFormatting>
  <conditionalFormatting sqref="JD88:JJ88">
    <cfRule type="expression" dxfId="7428" priority="12436">
      <formula>AND($H85&gt;0,AND(JD$14&gt;=$E85,JD$14&lt;=$E85+($G85-$E85)*$H85))</formula>
    </cfRule>
  </conditionalFormatting>
  <conditionalFormatting sqref="JD88:JJ88">
    <cfRule type="expression" dxfId="7427" priority="12437">
      <formula>AND(#REF!=JD$14,#REF!&lt;&gt;"F",#REF!&lt;TODAY())</formula>
    </cfRule>
    <cfRule type="expression" dxfId="7426" priority="12438">
      <formula>AND(#REF!=JD$14)</formula>
    </cfRule>
    <cfRule type="expression" dxfId="7425" priority="12439">
      <formula>IF($H$12="x",AND(OR(JD$13="Sa",JD$13="So")))</formula>
    </cfRule>
    <cfRule type="expression" dxfId="7424" priority="12440">
      <formula>AND($G85&lt;&gt;"",AND(JD$14&gt;=$E85,JD$14&lt;=$G85))</formula>
    </cfRule>
  </conditionalFormatting>
  <conditionalFormatting sqref="JD87:JJ87">
    <cfRule type="expression" dxfId="7423" priority="12441">
      <formula>AND(#REF!&gt;0,AND(JD$14&gt;=#REF!,JD$14&lt;=#REF!+(#REF!-#REF!)*#REF!))</formula>
    </cfRule>
  </conditionalFormatting>
  <conditionalFormatting sqref="JD87:JJ87">
    <cfRule type="expression" dxfId="7422" priority="12442">
      <formula>AND(#REF!=JD$14,#REF!&lt;&gt;"F",#REF!&lt;TODAY())</formula>
    </cfRule>
    <cfRule type="expression" dxfId="7421" priority="12443">
      <formula>AND(#REF!=JD$14)</formula>
    </cfRule>
    <cfRule type="expression" dxfId="7420" priority="12444">
      <formula>IF($H$12="x",AND(OR(JD$13="Sa",JD$13="So")))</formula>
    </cfRule>
    <cfRule type="expression" dxfId="7419" priority="12445">
      <formula>AND(#REF!&lt;&gt;"",AND(JD$14&gt;=#REF!,JD$14&lt;=#REF!))</formula>
    </cfRule>
  </conditionalFormatting>
  <conditionalFormatting sqref="JD84:JJ84">
    <cfRule type="expression" dxfId="7418" priority="12427">
      <formula>AND(JD$14=TODAY())</formula>
    </cfRule>
  </conditionalFormatting>
  <conditionalFormatting sqref="JD84:JJ84">
    <cfRule type="expression" dxfId="7417" priority="12428">
      <formula>AND(OR(JD$13="Sa",JD$13="So"))</formula>
    </cfRule>
  </conditionalFormatting>
  <conditionalFormatting sqref="JD84:JJ84">
    <cfRule type="expression" dxfId="7416" priority="12429">
      <formula>AND(#REF!&gt;0,AND(JD$14&gt;=#REF!,JD$14&lt;=#REF!+(#REF!-#REF!)*#REF!))</formula>
    </cfRule>
  </conditionalFormatting>
  <conditionalFormatting sqref="JD84:JJ84">
    <cfRule type="expression" dxfId="7415" priority="12430">
      <formula>AND(#REF!=JD$14,#REF!&lt;&gt;"F",#REF!&lt;TODAY())</formula>
    </cfRule>
    <cfRule type="expression" dxfId="7414" priority="12431">
      <formula>AND(#REF!=JD$14)</formula>
    </cfRule>
    <cfRule type="expression" dxfId="7413" priority="12432">
      <formula>IF($H$12="x",AND(OR(JD$13="Sa",JD$13="So")))</formula>
    </cfRule>
    <cfRule type="expression" dxfId="7412" priority="12433">
      <formula>AND(#REF!&lt;&gt;"",AND(JD$14&gt;=#REF!,JD$14&lt;=#REF!))</formula>
    </cfRule>
  </conditionalFormatting>
  <conditionalFormatting sqref="JR83:JV84">
    <cfRule type="expression" dxfId="7411" priority="12415">
      <formula>AND(JR$14=TODAY())</formula>
    </cfRule>
  </conditionalFormatting>
  <conditionalFormatting sqref="JR83:JV84">
    <cfRule type="expression" dxfId="7410" priority="12416">
      <formula>AND(OR(JR$13="Sa",JR$13="So"))</formula>
    </cfRule>
  </conditionalFormatting>
  <conditionalFormatting sqref="JR84:JV84">
    <cfRule type="expression" dxfId="7409" priority="12417">
      <formula>AND(#REF!&gt;0,AND(JR$14&gt;=#REF!,JR$14&lt;=#REF!+(#REF!-#REF!)*#REF!))</formula>
    </cfRule>
  </conditionalFormatting>
  <conditionalFormatting sqref="JR84:JV84">
    <cfRule type="expression" dxfId="7408" priority="12418">
      <formula>AND(#REF!=JR$14,#REF!&lt;&gt;"F",#REF!&lt;TODAY())</formula>
    </cfRule>
    <cfRule type="expression" dxfId="7407" priority="12419">
      <formula>AND(#REF!=JR$14)</formula>
    </cfRule>
    <cfRule type="expression" dxfId="7406" priority="12420">
      <formula>IF($H$12="x",AND(OR(JR$13="Sa",JR$13="So")))</formula>
    </cfRule>
    <cfRule type="expression" dxfId="7405" priority="12421">
      <formula>AND(#REF!&lt;&gt;"",AND(JR$14&gt;=#REF!,JR$14&lt;=#REF!))</formula>
    </cfRule>
  </conditionalFormatting>
  <conditionalFormatting sqref="JR83:JV83">
    <cfRule type="expression" dxfId="7404" priority="12422">
      <formula>AND($H81&gt;0,AND(JR$14&gt;=$E81,JR$14&lt;=$E81+($G81-$E81)*$H81))</formula>
    </cfRule>
  </conditionalFormatting>
  <conditionalFormatting sqref="JR83:JV83">
    <cfRule type="expression" dxfId="7403" priority="12423">
      <formula>AND(#REF!=JR$14,#REF!&lt;&gt;"F",#REF!&lt;TODAY())</formula>
    </cfRule>
    <cfRule type="expression" dxfId="7402" priority="12424">
      <formula>AND(#REF!=JR$14)</formula>
    </cfRule>
    <cfRule type="expression" dxfId="7401" priority="12425">
      <formula>IF($H$12="x",AND(OR(JR$13="Sa",JR$13="So")))</formula>
    </cfRule>
    <cfRule type="expression" dxfId="7400" priority="12426">
      <formula>AND($G81&lt;&gt;"",AND(JR$14&gt;=$E81,JR$14&lt;=$G81))</formula>
    </cfRule>
  </conditionalFormatting>
  <conditionalFormatting sqref="JR85:JV86">
    <cfRule type="expression" dxfId="7399" priority="12403">
      <formula>AND(JR$14=TODAY())</formula>
    </cfRule>
  </conditionalFormatting>
  <conditionalFormatting sqref="JR85:JV86">
    <cfRule type="expression" dxfId="7398" priority="12404">
      <formula>AND(OR(JR$13="Sa",JR$13="So"))</formula>
    </cfRule>
  </conditionalFormatting>
  <conditionalFormatting sqref="JR86:JV86">
    <cfRule type="expression" dxfId="7397" priority="12405">
      <formula>AND(#REF!&gt;0,AND(JR$14&gt;=#REF!,JR$14&lt;=#REF!+(#REF!-#REF!)*#REF!))</formula>
    </cfRule>
  </conditionalFormatting>
  <conditionalFormatting sqref="JR86:JV86">
    <cfRule type="expression" dxfId="7396" priority="12406">
      <formula>AND(#REF!=JR$14,#REF!&lt;&gt;"F",#REF!&lt;TODAY())</formula>
    </cfRule>
    <cfRule type="expression" dxfId="7395" priority="12407">
      <formula>AND(#REF!=JR$14)</formula>
    </cfRule>
    <cfRule type="expression" dxfId="7394" priority="12408">
      <formula>IF($H$12="x",AND(OR(JR$13="Sa",JR$13="So")))</formula>
    </cfRule>
    <cfRule type="expression" dxfId="7393" priority="12409">
      <formula>AND(#REF!&lt;&gt;"",AND(JR$14&gt;=#REF!,JR$14&lt;=#REF!))</formula>
    </cfRule>
  </conditionalFormatting>
  <conditionalFormatting sqref="JR85:JV85">
    <cfRule type="expression" dxfId="7392" priority="12410">
      <formula>AND($H83&gt;0,AND(JR$14&gt;=$E83,JR$14&lt;=$E83+($G83-$E83)*$H83))</formula>
    </cfRule>
  </conditionalFormatting>
  <conditionalFormatting sqref="JR85:JV85">
    <cfRule type="expression" dxfId="7391" priority="12411">
      <formula>AND(#REF!=JR$14,#REF!&lt;&gt;"F",#REF!&lt;TODAY())</formula>
    </cfRule>
    <cfRule type="expression" dxfId="7390" priority="12412">
      <formula>AND(#REF!=JR$14)</formula>
    </cfRule>
    <cfRule type="expression" dxfId="7389" priority="12413">
      <formula>IF($H$12="x",AND(OR(JR$13="Sa",JR$13="So")))</formula>
    </cfRule>
    <cfRule type="expression" dxfId="7388" priority="12414">
      <formula>AND($G83&lt;&gt;"",AND(JR$14&gt;=$E83,JR$14&lt;=$G83))</formula>
    </cfRule>
  </conditionalFormatting>
  <conditionalFormatting sqref="JW83:KA84">
    <cfRule type="expression" dxfId="7387" priority="12391">
      <formula>AND(JW$14=TODAY())</formula>
    </cfRule>
  </conditionalFormatting>
  <conditionalFormatting sqref="JW83:KA84">
    <cfRule type="expression" dxfId="7386" priority="12392">
      <formula>AND(OR(JW$13="Sa",JW$13="So"))</formula>
    </cfRule>
  </conditionalFormatting>
  <conditionalFormatting sqref="JW84:KA84">
    <cfRule type="expression" dxfId="7385" priority="12393">
      <formula>AND(#REF!&gt;0,AND(JW$14&gt;=#REF!,JW$14&lt;=#REF!+(#REF!-#REF!)*#REF!))</formula>
    </cfRule>
  </conditionalFormatting>
  <conditionalFormatting sqref="JW84:KA84">
    <cfRule type="expression" dxfId="7384" priority="12394">
      <formula>AND(#REF!=JW$14,#REF!&lt;&gt;"F",#REF!&lt;TODAY())</formula>
    </cfRule>
    <cfRule type="expression" dxfId="7383" priority="12395">
      <formula>AND(#REF!=JW$14)</formula>
    </cfRule>
    <cfRule type="expression" dxfId="7382" priority="12396">
      <formula>IF($H$12="x",AND(OR(JW$13="Sa",JW$13="So")))</formula>
    </cfRule>
    <cfRule type="expression" dxfId="7381" priority="12397">
      <formula>AND(#REF!&lt;&gt;"",AND(JW$14&gt;=#REF!,JW$14&lt;=#REF!))</formula>
    </cfRule>
  </conditionalFormatting>
  <conditionalFormatting sqref="JW83:KA83">
    <cfRule type="expression" dxfId="7380" priority="12398">
      <formula>AND($H81&gt;0,AND(JW$14&gt;=$E81,JW$14&lt;=$E81+($G81-$E81)*$H81))</formula>
    </cfRule>
  </conditionalFormatting>
  <conditionalFormatting sqref="JW83:KA83">
    <cfRule type="expression" dxfId="7379" priority="12399">
      <formula>AND(#REF!=JW$14,#REF!&lt;&gt;"F",#REF!&lt;TODAY())</formula>
    </cfRule>
    <cfRule type="expression" dxfId="7378" priority="12400">
      <formula>AND(#REF!=JW$14)</formula>
    </cfRule>
    <cfRule type="expression" dxfId="7377" priority="12401">
      <formula>IF($H$12="x",AND(OR(JW$13="Sa",JW$13="So")))</formula>
    </cfRule>
    <cfRule type="expression" dxfId="7376" priority="12402">
      <formula>AND($G81&lt;&gt;"",AND(JW$14&gt;=$E81,JW$14&lt;=$G81))</formula>
    </cfRule>
  </conditionalFormatting>
  <conditionalFormatting sqref="JW86:KA87">
    <cfRule type="expression" dxfId="7375" priority="12379">
      <formula>AND(JW$14=TODAY())</formula>
    </cfRule>
  </conditionalFormatting>
  <conditionalFormatting sqref="JW86:KA87">
    <cfRule type="expression" dxfId="7374" priority="12380">
      <formula>AND(OR(JW$13="Sa",JW$13="So"))</formula>
    </cfRule>
  </conditionalFormatting>
  <conditionalFormatting sqref="JW87:KA87">
    <cfRule type="expression" dxfId="7373" priority="12381">
      <formula>AND(#REF!&gt;0,AND(JW$14&gt;=#REF!,JW$14&lt;=#REF!+(#REF!-#REF!)*#REF!))</formula>
    </cfRule>
  </conditionalFormatting>
  <conditionalFormatting sqref="JW87:KA87">
    <cfRule type="expression" dxfId="7372" priority="12382">
      <formula>AND(#REF!=JW$14,#REF!&lt;&gt;"F",#REF!&lt;TODAY())</formula>
    </cfRule>
    <cfRule type="expression" dxfId="7371" priority="12383">
      <formula>AND(#REF!=JW$14)</formula>
    </cfRule>
    <cfRule type="expression" dxfId="7370" priority="12384">
      <formula>IF($H$12="x",AND(OR(JW$13="Sa",JW$13="So")))</formula>
    </cfRule>
    <cfRule type="expression" dxfId="7369" priority="12385">
      <formula>AND(#REF!&lt;&gt;"",AND(JW$14&gt;=#REF!,JW$14&lt;=#REF!))</formula>
    </cfRule>
  </conditionalFormatting>
  <conditionalFormatting sqref="JW86:KA86">
    <cfRule type="expression" dxfId="7368" priority="12386">
      <formula>AND($H84&gt;0,AND(JW$14&gt;=$E84,JW$14&lt;=$E84+($G84-$E84)*$H84))</formula>
    </cfRule>
  </conditionalFormatting>
  <conditionalFormatting sqref="JW86:KA86">
    <cfRule type="expression" dxfId="7367" priority="12387">
      <formula>AND(#REF!=JW$14,#REF!&lt;&gt;"F",#REF!&lt;TODAY())</formula>
    </cfRule>
    <cfRule type="expression" dxfId="7366" priority="12388">
      <formula>AND(#REF!=JW$14)</formula>
    </cfRule>
    <cfRule type="expression" dxfId="7365" priority="12389">
      <formula>IF($H$12="x",AND(OR(JW$13="Sa",JW$13="So")))</formula>
    </cfRule>
    <cfRule type="expression" dxfId="7364" priority="12390">
      <formula>AND($G84&lt;&gt;"",AND(JW$14&gt;=$E84,JW$14&lt;=$G84))</formula>
    </cfRule>
  </conditionalFormatting>
  <conditionalFormatting sqref="KB83:KF84">
    <cfRule type="expression" dxfId="7363" priority="12367">
      <formula>AND(KB$14=TODAY())</formula>
    </cfRule>
  </conditionalFormatting>
  <conditionalFormatting sqref="KB83:KF84">
    <cfRule type="expression" dxfId="7362" priority="12368">
      <formula>AND(OR(KB$13="Sa",KB$13="So"))</formula>
    </cfRule>
  </conditionalFormatting>
  <conditionalFormatting sqref="KB84:KF84">
    <cfRule type="expression" dxfId="7361" priority="12369">
      <formula>AND(#REF!&gt;0,AND(KB$14&gt;=#REF!,KB$14&lt;=#REF!+(#REF!-#REF!)*#REF!))</formula>
    </cfRule>
  </conditionalFormatting>
  <conditionalFormatting sqref="KB84:KF84">
    <cfRule type="expression" dxfId="7360" priority="12370">
      <formula>AND(#REF!=KB$14,#REF!&lt;&gt;"F",#REF!&lt;TODAY())</formula>
    </cfRule>
    <cfRule type="expression" dxfId="7359" priority="12371">
      <formula>AND(#REF!=KB$14)</formula>
    </cfRule>
    <cfRule type="expression" dxfId="7358" priority="12372">
      <formula>IF($H$12="x",AND(OR(KB$13="Sa",KB$13="So")))</formula>
    </cfRule>
    <cfRule type="expression" dxfId="7357" priority="12373">
      <formula>AND(#REF!&lt;&gt;"",AND(KB$14&gt;=#REF!,KB$14&lt;=#REF!))</formula>
    </cfRule>
  </conditionalFormatting>
  <conditionalFormatting sqref="KB83:KF83">
    <cfRule type="expression" dxfId="7356" priority="12374">
      <formula>AND($H81&gt;0,AND(KB$14&gt;=$E81,KB$14&lt;=$E81+($G81-$E81)*$H81))</formula>
    </cfRule>
  </conditionalFormatting>
  <conditionalFormatting sqref="KB83:KF83">
    <cfRule type="expression" dxfId="7355" priority="12375">
      <formula>AND(#REF!=KB$14,#REF!&lt;&gt;"F",#REF!&lt;TODAY())</formula>
    </cfRule>
    <cfRule type="expression" dxfId="7354" priority="12376">
      <formula>AND(#REF!=KB$14)</formula>
    </cfRule>
    <cfRule type="expression" dxfId="7353" priority="12377">
      <formula>IF($H$12="x",AND(OR(KB$13="Sa",KB$13="So")))</formula>
    </cfRule>
    <cfRule type="expression" dxfId="7352" priority="12378">
      <formula>AND($G81&lt;&gt;"",AND(KB$14&gt;=$E81,KB$14&lt;=$G81))</formula>
    </cfRule>
  </conditionalFormatting>
  <conditionalFormatting sqref="KB86:KF87">
    <cfRule type="expression" dxfId="7351" priority="12355">
      <formula>AND(KB$14=TODAY())</formula>
    </cfRule>
  </conditionalFormatting>
  <conditionalFormatting sqref="KB86:KF87">
    <cfRule type="expression" dxfId="7350" priority="12356">
      <formula>AND(OR(KB$13="Sa",KB$13="So"))</formula>
    </cfRule>
  </conditionalFormatting>
  <conditionalFormatting sqref="KB87:KF87">
    <cfRule type="expression" dxfId="7349" priority="12357">
      <formula>AND(#REF!&gt;0,AND(KB$14&gt;=#REF!,KB$14&lt;=#REF!+(#REF!-#REF!)*#REF!))</formula>
    </cfRule>
  </conditionalFormatting>
  <conditionalFormatting sqref="KB87:KF87">
    <cfRule type="expression" dxfId="7348" priority="12358">
      <formula>AND(#REF!=KB$14,#REF!&lt;&gt;"F",#REF!&lt;TODAY())</formula>
    </cfRule>
    <cfRule type="expression" dxfId="7347" priority="12359">
      <formula>AND(#REF!=KB$14)</formula>
    </cfRule>
    <cfRule type="expression" dxfId="7346" priority="12360">
      <formula>IF($H$12="x",AND(OR(KB$13="Sa",KB$13="So")))</formula>
    </cfRule>
    <cfRule type="expression" dxfId="7345" priority="12361">
      <formula>AND(#REF!&lt;&gt;"",AND(KB$14&gt;=#REF!,KB$14&lt;=#REF!))</formula>
    </cfRule>
  </conditionalFormatting>
  <conditionalFormatting sqref="KB86:KF86">
    <cfRule type="expression" dxfId="7344" priority="12362">
      <formula>AND($H84&gt;0,AND(KB$14&gt;=$E84,KB$14&lt;=$E84+($G84-$E84)*$H84))</formula>
    </cfRule>
  </conditionalFormatting>
  <conditionalFormatting sqref="KB86:KF86">
    <cfRule type="expression" dxfId="7343" priority="12363">
      <formula>AND(#REF!=KB$14,#REF!&lt;&gt;"F",#REF!&lt;TODAY())</formula>
    </cfRule>
    <cfRule type="expression" dxfId="7342" priority="12364">
      <formula>AND(#REF!=KB$14)</formula>
    </cfRule>
    <cfRule type="expression" dxfId="7341" priority="12365">
      <formula>IF($H$12="x",AND(OR(KB$13="Sa",KB$13="So")))</formula>
    </cfRule>
    <cfRule type="expression" dxfId="7340" priority="12366">
      <formula>AND($G84&lt;&gt;"",AND(KB$14&gt;=$E84,KB$14&lt;=$G84))</formula>
    </cfRule>
  </conditionalFormatting>
  <conditionalFormatting sqref="KG83:KJ84">
    <cfRule type="expression" dxfId="7339" priority="12343">
      <formula>AND(KG$14=TODAY())</formula>
    </cfRule>
  </conditionalFormatting>
  <conditionalFormatting sqref="KG83:KJ84">
    <cfRule type="expression" dxfId="7338" priority="12344">
      <formula>AND(OR(KG$13="Sa",KG$13="So"))</formula>
    </cfRule>
  </conditionalFormatting>
  <conditionalFormatting sqref="KG84:KJ84">
    <cfRule type="expression" dxfId="7337" priority="12345">
      <formula>AND(#REF!&gt;0,AND(KG$14&gt;=#REF!,KG$14&lt;=#REF!+(#REF!-#REF!)*#REF!))</formula>
    </cfRule>
  </conditionalFormatting>
  <conditionalFormatting sqref="KG84:KJ84">
    <cfRule type="expression" dxfId="7336" priority="12346">
      <formula>AND(#REF!=KG$14,#REF!&lt;&gt;"F",#REF!&lt;TODAY())</formula>
    </cfRule>
    <cfRule type="expression" dxfId="7335" priority="12347">
      <formula>AND(#REF!=KG$14)</formula>
    </cfRule>
    <cfRule type="expression" dxfId="7334" priority="12348">
      <formula>IF($H$12="x",AND(OR(KG$13="Sa",KG$13="So")))</formula>
    </cfRule>
    <cfRule type="expression" dxfId="7333" priority="12349">
      <formula>AND(#REF!&lt;&gt;"",AND(KG$14&gt;=#REF!,KG$14&lt;=#REF!))</formula>
    </cfRule>
  </conditionalFormatting>
  <conditionalFormatting sqref="KG83:KJ83">
    <cfRule type="expression" dxfId="7332" priority="12350">
      <formula>AND($H81&gt;0,AND(KG$14&gt;=$E81,KG$14&lt;=$E81+($G81-$E81)*$H81))</formula>
    </cfRule>
  </conditionalFormatting>
  <conditionalFormatting sqref="KG83:KJ83">
    <cfRule type="expression" dxfId="7331" priority="12351">
      <formula>AND(#REF!=KG$14,#REF!&lt;&gt;"F",#REF!&lt;TODAY())</formula>
    </cfRule>
    <cfRule type="expression" dxfId="7330" priority="12352">
      <formula>AND(#REF!=KG$14)</formula>
    </cfRule>
    <cfRule type="expression" dxfId="7329" priority="12353">
      <formula>IF($H$12="x",AND(OR(KG$13="Sa",KG$13="So")))</formula>
    </cfRule>
    <cfRule type="expression" dxfId="7328" priority="12354">
      <formula>AND($G81&lt;&gt;"",AND(KG$14&gt;=$E81,KG$14&lt;=$G81))</formula>
    </cfRule>
  </conditionalFormatting>
  <conditionalFormatting sqref="KG86:KJ87">
    <cfRule type="expression" dxfId="7327" priority="12331">
      <formula>AND(KG$14=TODAY())</formula>
    </cfRule>
  </conditionalFormatting>
  <conditionalFormatting sqref="KG86:KJ87">
    <cfRule type="expression" dxfId="7326" priority="12332">
      <formula>AND(OR(KG$13="Sa",KG$13="So"))</formula>
    </cfRule>
  </conditionalFormatting>
  <conditionalFormatting sqref="KG87:KJ87">
    <cfRule type="expression" dxfId="7325" priority="12333">
      <formula>AND(#REF!&gt;0,AND(KG$14&gt;=#REF!,KG$14&lt;=#REF!+(#REF!-#REF!)*#REF!))</formula>
    </cfRule>
  </conditionalFormatting>
  <conditionalFormatting sqref="KG87:KJ87">
    <cfRule type="expression" dxfId="7324" priority="12334">
      <formula>AND(#REF!=KG$14,#REF!&lt;&gt;"F",#REF!&lt;TODAY())</formula>
    </cfRule>
    <cfRule type="expression" dxfId="7323" priority="12335">
      <formula>AND(#REF!=KG$14)</formula>
    </cfRule>
    <cfRule type="expression" dxfId="7322" priority="12336">
      <formula>IF($H$12="x",AND(OR(KG$13="Sa",KG$13="So")))</formula>
    </cfRule>
    <cfRule type="expression" dxfId="7321" priority="12337">
      <formula>AND(#REF!&lt;&gt;"",AND(KG$14&gt;=#REF!,KG$14&lt;=#REF!))</formula>
    </cfRule>
  </conditionalFormatting>
  <conditionalFormatting sqref="KG86:KJ86">
    <cfRule type="expression" dxfId="7320" priority="12338">
      <formula>AND($H84&gt;0,AND(KG$14&gt;=$E84,KG$14&lt;=$E84+($G84-$E84)*$H84))</formula>
    </cfRule>
  </conditionalFormatting>
  <conditionalFormatting sqref="KG86:KJ86">
    <cfRule type="expression" dxfId="7319" priority="12339">
      <formula>AND(#REF!=KG$14,#REF!&lt;&gt;"F",#REF!&lt;TODAY())</formula>
    </cfRule>
    <cfRule type="expression" dxfId="7318" priority="12340">
      <formula>AND(#REF!=KG$14)</formula>
    </cfRule>
    <cfRule type="expression" dxfId="7317" priority="12341">
      <formula>IF($H$12="x",AND(OR(KG$13="Sa",KG$13="So")))</formula>
    </cfRule>
    <cfRule type="expression" dxfId="7316" priority="12342">
      <formula>AND($G84&lt;&gt;"",AND(KG$14&gt;=$E84,KG$14&lt;=$G84))</formula>
    </cfRule>
  </conditionalFormatting>
  <conditionalFormatting sqref="JM83:JQ84">
    <cfRule type="expression" dxfId="7315" priority="12319">
      <formula>AND(JM$14=TODAY())</formula>
    </cfRule>
  </conditionalFormatting>
  <conditionalFormatting sqref="JM83:JQ84">
    <cfRule type="expression" dxfId="7314" priority="12320">
      <formula>AND(OR(JM$13="Sa",JM$13="So"))</formula>
    </cfRule>
  </conditionalFormatting>
  <conditionalFormatting sqref="JM84:JQ84">
    <cfRule type="expression" dxfId="7313" priority="12321">
      <formula>AND(#REF!&gt;0,AND(JM$14&gt;=#REF!,JM$14&lt;=#REF!+(#REF!-#REF!)*#REF!))</formula>
    </cfRule>
  </conditionalFormatting>
  <conditionalFormatting sqref="JM84:JQ84">
    <cfRule type="expression" dxfId="7312" priority="12322">
      <formula>AND(#REF!=JM$14,#REF!&lt;&gt;"F",#REF!&lt;TODAY())</formula>
    </cfRule>
    <cfRule type="expression" dxfId="7311" priority="12323">
      <formula>AND(#REF!=JM$14)</formula>
    </cfRule>
    <cfRule type="expression" dxfId="7310" priority="12324">
      <formula>IF($H$12="x",AND(OR(JM$13="Sa",JM$13="So")))</formula>
    </cfRule>
    <cfRule type="expression" dxfId="7309" priority="12325">
      <formula>AND(#REF!&lt;&gt;"",AND(JM$14&gt;=#REF!,JM$14&lt;=#REF!))</formula>
    </cfRule>
  </conditionalFormatting>
  <conditionalFormatting sqref="JM83:JQ83">
    <cfRule type="expression" dxfId="7308" priority="12326">
      <formula>AND($H81&gt;0,AND(JM$14&gt;=$E81,JM$14&lt;=$E81+($G81-$E81)*$H81))</formula>
    </cfRule>
  </conditionalFormatting>
  <conditionalFormatting sqref="JM83:JQ83">
    <cfRule type="expression" dxfId="7307" priority="12327">
      <formula>AND(#REF!=JM$14,#REF!&lt;&gt;"F",#REF!&lt;TODAY())</formula>
    </cfRule>
    <cfRule type="expression" dxfId="7306" priority="12328">
      <formula>AND(#REF!=JM$14)</formula>
    </cfRule>
    <cfRule type="expression" dxfId="7305" priority="12329">
      <formula>IF($H$12="x",AND(OR(JM$13="Sa",JM$13="So")))</formula>
    </cfRule>
    <cfRule type="expression" dxfId="7304" priority="12330">
      <formula>AND($G81&lt;&gt;"",AND(JM$14&gt;=$E81,JM$14&lt;=$G81))</formula>
    </cfRule>
  </conditionalFormatting>
  <conditionalFormatting sqref="JP86:JQ87">
    <cfRule type="expression" dxfId="7303" priority="12307">
      <formula>AND(JP$14=TODAY())</formula>
    </cfRule>
  </conditionalFormatting>
  <conditionalFormatting sqref="JP86:JQ87">
    <cfRule type="expression" dxfId="7302" priority="12308">
      <formula>AND(OR(JP$13="Sa",JP$13="So"))</formula>
    </cfRule>
  </conditionalFormatting>
  <conditionalFormatting sqref="JP87:JQ87">
    <cfRule type="expression" dxfId="7301" priority="12309">
      <formula>AND(#REF!&gt;0,AND(JP$14&gt;=#REF!,JP$14&lt;=#REF!+(#REF!-#REF!)*#REF!))</formula>
    </cfRule>
  </conditionalFormatting>
  <conditionalFormatting sqref="JP87:JQ87">
    <cfRule type="expression" dxfId="7300" priority="12310">
      <formula>AND(#REF!=JP$14,#REF!&lt;&gt;"F",#REF!&lt;TODAY())</formula>
    </cfRule>
    <cfRule type="expression" dxfId="7299" priority="12311">
      <formula>AND(#REF!=JP$14)</formula>
    </cfRule>
    <cfRule type="expression" dxfId="7298" priority="12312">
      <formula>IF($H$12="x",AND(OR(JP$13="Sa",JP$13="So")))</formula>
    </cfRule>
    <cfRule type="expression" dxfId="7297" priority="12313">
      <formula>AND(#REF!&lt;&gt;"",AND(JP$14&gt;=#REF!,JP$14&lt;=#REF!))</formula>
    </cfRule>
  </conditionalFormatting>
  <conditionalFormatting sqref="JP86:JQ86">
    <cfRule type="expression" dxfId="7296" priority="12314">
      <formula>AND($H84&gt;0,AND(JP$14&gt;=$E84,JP$14&lt;=$E84+($G84-$E84)*$H84))</formula>
    </cfRule>
  </conditionalFormatting>
  <conditionalFormatting sqref="JP86:JQ86">
    <cfRule type="expression" dxfId="7295" priority="12315">
      <formula>AND(#REF!=JP$14,#REF!&lt;&gt;"F",#REF!&lt;TODAY())</formula>
    </cfRule>
    <cfRule type="expression" dxfId="7294" priority="12316">
      <formula>AND(#REF!=JP$14)</formula>
    </cfRule>
    <cfRule type="expression" dxfId="7293" priority="12317">
      <formula>IF($H$12="x",AND(OR(JP$13="Sa",JP$13="So")))</formula>
    </cfRule>
    <cfRule type="expression" dxfId="7292" priority="12318">
      <formula>AND($G84&lt;&gt;"",AND(JP$14&gt;=$E84,JP$14&lt;=$G84))</formula>
    </cfRule>
  </conditionalFormatting>
  <conditionalFormatting sqref="JK87:JO87 JL86:JO86">
    <cfRule type="expression" dxfId="7291" priority="12295">
      <formula>AND(JK$14=TODAY())</formula>
    </cfRule>
  </conditionalFormatting>
  <conditionalFormatting sqref="JK87:JO87 JL86:JO86">
    <cfRule type="expression" dxfId="7290" priority="12296">
      <formula>AND(OR(JK$13="Sa",JK$13="So"))</formula>
    </cfRule>
  </conditionalFormatting>
  <conditionalFormatting sqref="JK87:JO87">
    <cfRule type="expression" dxfId="7289" priority="12297">
      <formula>AND(#REF!&gt;0,AND(JK$14&gt;=#REF!,JK$14&lt;=#REF!+(#REF!-#REF!)*#REF!))</formula>
    </cfRule>
  </conditionalFormatting>
  <conditionalFormatting sqref="JK87:JO87">
    <cfRule type="expression" dxfId="7288" priority="12298">
      <formula>AND(#REF!=JK$14,#REF!&lt;&gt;"F",#REF!&lt;TODAY())</formula>
    </cfRule>
    <cfRule type="expression" dxfId="7287" priority="12299">
      <formula>AND(#REF!=JK$14)</formula>
    </cfRule>
    <cfRule type="expression" dxfId="7286" priority="12300">
      <formula>IF($H$12="x",AND(OR(JK$13="Sa",JK$13="So")))</formula>
    </cfRule>
    <cfRule type="expression" dxfId="7285" priority="12301">
      <formula>AND(#REF!&lt;&gt;"",AND(JK$14&gt;=#REF!,JK$14&lt;=#REF!))</formula>
    </cfRule>
  </conditionalFormatting>
  <conditionalFormatting sqref="JL86:JO86">
    <cfRule type="expression" dxfId="7284" priority="12302">
      <formula>AND($H84&gt;0,AND(JL$14&gt;=$E84,JL$14&lt;=$E84+($G84-$E84)*$H84))</formula>
    </cfRule>
  </conditionalFormatting>
  <conditionalFormatting sqref="JL86:JO86">
    <cfRule type="expression" dxfId="7283" priority="12303">
      <formula>AND(#REF!=JL$14,#REF!&lt;&gt;"F",#REF!&lt;TODAY())</formula>
    </cfRule>
    <cfRule type="expression" dxfId="7282" priority="12304">
      <formula>AND(#REF!=JL$14)</formula>
    </cfRule>
    <cfRule type="expression" dxfId="7281" priority="12305">
      <formula>IF($H$12="x",AND(OR(JL$13="Sa",JL$13="So")))</formula>
    </cfRule>
    <cfRule type="expression" dxfId="7280" priority="12306">
      <formula>AND($G84&lt;&gt;"",AND(JL$14&gt;=$E84,JL$14&lt;=$G84))</formula>
    </cfRule>
  </conditionalFormatting>
  <conditionalFormatting sqref="JI85:JK86">
    <cfRule type="expression" dxfId="7279" priority="12283">
      <formula>AND(JI$14=TODAY())</formula>
    </cfRule>
  </conditionalFormatting>
  <conditionalFormatting sqref="JI85:JK86">
    <cfRule type="expression" dxfId="7278" priority="12284">
      <formula>AND(OR(JI$13="Sa",JI$13="So"))</formula>
    </cfRule>
  </conditionalFormatting>
  <conditionalFormatting sqref="JI86:JK86">
    <cfRule type="expression" dxfId="7277" priority="12285">
      <formula>AND(#REF!&gt;0,AND(JI$14&gt;=#REF!,JI$14&lt;=#REF!+(#REF!-#REF!)*#REF!))</formula>
    </cfRule>
  </conditionalFormatting>
  <conditionalFormatting sqref="JI86:JK86">
    <cfRule type="expression" dxfId="7276" priority="12286">
      <formula>AND(#REF!=JI$14,#REF!&lt;&gt;"F",#REF!&lt;TODAY())</formula>
    </cfRule>
    <cfRule type="expression" dxfId="7275" priority="12287">
      <formula>AND(#REF!=JI$14)</formula>
    </cfRule>
    <cfRule type="expression" dxfId="7274" priority="12288">
      <formula>IF($H$12="x",AND(OR(JI$13="Sa",JI$13="So")))</formula>
    </cfRule>
    <cfRule type="expression" dxfId="7273" priority="12289">
      <formula>AND(#REF!&lt;&gt;"",AND(JI$14&gt;=#REF!,JI$14&lt;=#REF!))</formula>
    </cfRule>
  </conditionalFormatting>
  <conditionalFormatting sqref="JI85:JK85">
    <cfRule type="expression" dxfId="7272" priority="12290">
      <formula>AND($H83&gt;0,AND(JI$14&gt;=$E83,JI$14&lt;=$E83+($G83-$E83)*$H83))</formula>
    </cfRule>
  </conditionalFormatting>
  <conditionalFormatting sqref="JI85:JK85">
    <cfRule type="expression" dxfId="7271" priority="12291">
      <formula>AND(#REF!=JI$14,#REF!&lt;&gt;"F",#REF!&lt;TODAY())</formula>
    </cfRule>
    <cfRule type="expression" dxfId="7270" priority="12292">
      <formula>AND(#REF!=JI$14)</formula>
    </cfRule>
    <cfRule type="expression" dxfId="7269" priority="12293">
      <formula>IF($H$12="x",AND(OR(JI$13="Sa",JI$13="So")))</formula>
    </cfRule>
    <cfRule type="expression" dxfId="7268" priority="12294">
      <formula>AND($G83&lt;&gt;"",AND(JI$14&gt;=$E83,JI$14&lt;=$G83))</formula>
    </cfRule>
  </conditionalFormatting>
  <conditionalFormatting sqref="JD85:JH86">
    <cfRule type="expression" dxfId="7267" priority="12271">
      <formula>AND(JD$14=TODAY())</formula>
    </cfRule>
  </conditionalFormatting>
  <conditionalFormatting sqref="JD85:JH86">
    <cfRule type="expression" dxfId="7266" priority="12272">
      <formula>AND(OR(JD$13="Sa",JD$13="So"))</formula>
    </cfRule>
  </conditionalFormatting>
  <conditionalFormatting sqref="JD86:JH86">
    <cfRule type="expression" dxfId="7265" priority="12273">
      <formula>AND(#REF!&gt;0,AND(JD$14&gt;=#REF!,JD$14&lt;=#REF!+(#REF!-#REF!)*#REF!))</formula>
    </cfRule>
  </conditionalFormatting>
  <conditionalFormatting sqref="JD86:JH86">
    <cfRule type="expression" dxfId="7264" priority="12274">
      <formula>AND(#REF!=JD$14,#REF!&lt;&gt;"F",#REF!&lt;TODAY())</formula>
    </cfRule>
    <cfRule type="expression" dxfId="7263" priority="12275">
      <formula>AND(#REF!=JD$14)</formula>
    </cfRule>
    <cfRule type="expression" dxfId="7262" priority="12276">
      <formula>IF($H$12="x",AND(OR(JD$13="Sa",JD$13="So")))</formula>
    </cfRule>
    <cfRule type="expression" dxfId="7261" priority="12277">
      <formula>AND(#REF!&lt;&gt;"",AND(JD$14&gt;=#REF!,JD$14&lt;=#REF!))</formula>
    </cfRule>
  </conditionalFormatting>
  <conditionalFormatting sqref="JD85:JH85">
    <cfRule type="expression" dxfId="7260" priority="12278">
      <formula>AND($H83&gt;0,AND(JD$14&gt;=$E83,JD$14&lt;=$E83+($G83-$E83)*$H83))</formula>
    </cfRule>
  </conditionalFormatting>
  <conditionalFormatting sqref="JD85:JH85">
    <cfRule type="expression" dxfId="7259" priority="12279">
      <formula>AND(#REF!=JD$14,#REF!&lt;&gt;"F",#REF!&lt;TODAY())</formula>
    </cfRule>
    <cfRule type="expression" dxfId="7258" priority="12280">
      <formula>AND(#REF!=JD$14)</formula>
    </cfRule>
    <cfRule type="expression" dxfId="7257" priority="12281">
      <formula>IF($H$12="x",AND(OR(JD$13="Sa",JD$13="So")))</formula>
    </cfRule>
    <cfRule type="expression" dxfId="7256" priority="12282">
      <formula>AND($G83&lt;&gt;"",AND(JD$14&gt;=$E83,JD$14&lt;=$G83))</formula>
    </cfRule>
  </conditionalFormatting>
  <conditionalFormatting sqref="KX66:LA66 LI66:LV66 KW65:KX65 LC66">
    <cfRule type="expression" dxfId="7255" priority="12259">
      <formula>AND(KW$14=TODAY())</formula>
    </cfRule>
  </conditionalFormatting>
  <conditionalFormatting sqref="KX66:LA66 LI66:LV66 KW65:KX65 LC66">
    <cfRule type="expression" dxfId="7254" priority="12260">
      <formula>AND(OR(KW$13="Sa",KW$13="So"))</formula>
    </cfRule>
  </conditionalFormatting>
  <conditionalFormatting sqref="KX66:LA66 LI66:LV66 LC66">
    <cfRule type="expression" dxfId="7253" priority="12261">
      <formula>AND($H63&gt;0,AND(KX$14&gt;=$E63,KX$14&lt;=$E63+($G63-$E63)*$H63))</formula>
    </cfRule>
  </conditionalFormatting>
  <conditionalFormatting sqref="KX66:LA66 LI66:LV66 LC66">
    <cfRule type="expression" dxfId="7252" priority="12262">
      <formula>AND(#REF!=KX$14,#REF!&lt;&gt;"F",#REF!&lt;TODAY())</formula>
    </cfRule>
    <cfRule type="expression" dxfId="7251" priority="12263">
      <formula>AND(#REF!=KX$14)</formula>
    </cfRule>
    <cfRule type="expression" dxfId="7250" priority="12264">
      <formula>IF($H$12="x",AND(OR(KX$13="Sa",KX$13="So")))</formula>
    </cfRule>
    <cfRule type="expression" dxfId="7249" priority="12265">
      <formula>AND($G63&lt;&gt;"",AND(KX$14&gt;=$E63,KX$14&lt;=$G63))</formula>
    </cfRule>
  </conditionalFormatting>
  <conditionalFormatting sqref="KW65:KX65">
    <cfRule type="expression" dxfId="7248" priority="12266">
      <formula>AND(#REF!&gt;0,AND(KW$14&gt;=#REF!,KW$14&lt;=#REF!+(#REF!-#REF!)*#REF!))</formula>
    </cfRule>
  </conditionalFormatting>
  <conditionalFormatting sqref="KW65:KX65">
    <cfRule type="expression" dxfId="7247" priority="12267">
      <formula>AND(#REF!=KW$14,#REF!&lt;&gt;"F",#REF!&lt;TODAY())</formula>
    </cfRule>
    <cfRule type="expression" dxfId="7246" priority="12268">
      <formula>AND(#REF!=KW$14)</formula>
    </cfRule>
    <cfRule type="expression" dxfId="7245" priority="12269">
      <formula>IF($H$12="x",AND(OR(KW$13="Sa",KW$13="So")))</formula>
    </cfRule>
    <cfRule type="expression" dxfId="7244" priority="12270">
      <formula>AND(#REF!&lt;&gt;"",AND(KW$14&gt;=#REF!,KW$14&lt;=#REF!))</formula>
    </cfRule>
  </conditionalFormatting>
  <conditionalFormatting sqref="KW69:LA69 LD68:LH68 LC69:LV69">
    <cfRule type="expression" dxfId="7243" priority="12247">
      <formula>AND(KW$14=TODAY())</formula>
    </cfRule>
  </conditionalFormatting>
  <conditionalFormatting sqref="KW69:LA69 LD68:LH68 LC69:LV69">
    <cfRule type="expression" dxfId="7242" priority="12248">
      <formula>AND(OR(KW$13="Sa",KW$13="So"))</formula>
    </cfRule>
  </conditionalFormatting>
  <conditionalFormatting sqref="KW69:LA69 LC69:LV69">
    <cfRule type="expression" dxfId="7241" priority="12249">
      <formula>AND($H66&gt;0,AND(KW$14&gt;=$E66,KW$14&lt;=$E66+($G66-$E66)*$H66))</formula>
    </cfRule>
  </conditionalFormatting>
  <conditionalFormatting sqref="KW69:LA69 LC69:LV69">
    <cfRule type="expression" dxfId="7240" priority="12250">
      <formula>AND(#REF!=KW$14,#REF!&lt;&gt;"F",#REF!&lt;TODAY())</formula>
    </cfRule>
    <cfRule type="expression" dxfId="7239" priority="12251">
      <formula>AND(#REF!=KW$14)</formula>
    </cfRule>
    <cfRule type="expression" dxfId="7238" priority="12252">
      <formula>IF($H$12="x",AND(OR(KW$13="Sa",KW$13="So")))</formula>
    </cfRule>
    <cfRule type="expression" dxfId="7237" priority="12253">
      <formula>AND($G66&lt;&gt;"",AND(KW$14&gt;=$E66,KW$14&lt;=$G66))</formula>
    </cfRule>
  </conditionalFormatting>
  <conditionalFormatting sqref="LD68:LH68">
    <cfRule type="expression" dxfId="7236" priority="12254">
      <formula>AND(#REF!&gt;0,AND(LD$14&gt;=#REF!,LD$14&lt;=#REF!+(#REF!-#REF!)*#REF!))</formula>
    </cfRule>
  </conditionalFormatting>
  <conditionalFormatting sqref="LD68:LH68">
    <cfRule type="expression" dxfId="7235" priority="12255">
      <formula>AND(#REF!=LD$14,#REF!&lt;&gt;"F",#REF!&lt;TODAY())</formula>
    </cfRule>
    <cfRule type="expression" dxfId="7234" priority="12256">
      <formula>AND(#REF!=LD$14)</formula>
    </cfRule>
    <cfRule type="expression" dxfId="7233" priority="12257">
      <formula>IF($H$12="x",AND(OR(LD$13="Sa",LD$13="So")))</formula>
    </cfRule>
    <cfRule type="expression" dxfId="7232" priority="12258">
      <formula>AND(#REF!&lt;&gt;"",AND(LD$14&gt;=#REF!,LD$14&lt;=#REF!))</formula>
    </cfRule>
  </conditionalFormatting>
  <conditionalFormatting sqref="KP68:KV69">
    <cfRule type="expression" dxfId="7231" priority="12235">
      <formula>AND(KP$14=TODAY())</formula>
    </cfRule>
  </conditionalFormatting>
  <conditionalFormatting sqref="KP68:KV69">
    <cfRule type="expression" dxfId="7230" priority="12236">
      <formula>AND(OR(KP$13="Sa",KP$13="So"))</formula>
    </cfRule>
  </conditionalFormatting>
  <conditionalFormatting sqref="KP69:KV69">
    <cfRule type="expression" dxfId="7229" priority="12237">
      <formula>AND($H66&gt;0,AND(KP$14&gt;=$E66,KP$14&lt;=$E66+($G66-$E66)*$H66))</formula>
    </cfRule>
  </conditionalFormatting>
  <conditionalFormatting sqref="KP69:KV69">
    <cfRule type="expression" dxfId="7228" priority="12238">
      <formula>AND(#REF!=KP$14,#REF!&lt;&gt;"F",#REF!&lt;TODAY())</formula>
    </cfRule>
    <cfRule type="expression" dxfId="7227" priority="12239">
      <formula>AND(#REF!=KP$14)</formula>
    </cfRule>
    <cfRule type="expression" dxfId="7226" priority="12240">
      <formula>IF($H$12="x",AND(OR(KP$13="Sa",KP$13="So")))</formula>
    </cfRule>
    <cfRule type="expression" dxfId="7225" priority="12241">
      <formula>AND($G66&lt;&gt;"",AND(KP$14&gt;=$E66,KP$14&lt;=$G66))</formula>
    </cfRule>
  </conditionalFormatting>
  <conditionalFormatting sqref="KP68:KV68">
    <cfRule type="expression" dxfId="7224" priority="12242">
      <formula>AND(#REF!&gt;0,AND(KP$14&gt;=#REF!,KP$14&lt;=#REF!+(#REF!-#REF!)*#REF!))</formula>
    </cfRule>
  </conditionalFormatting>
  <conditionalFormatting sqref="KP68:KV68">
    <cfRule type="expression" dxfId="7223" priority="12243">
      <formula>AND(#REF!=KP$14,#REF!&lt;&gt;"F",#REF!&lt;TODAY())</formula>
    </cfRule>
    <cfRule type="expression" dxfId="7222" priority="12244">
      <formula>AND(#REF!=KP$14)</formula>
    </cfRule>
    <cfRule type="expression" dxfId="7221" priority="12245">
      <formula>IF($H$12="x",AND(OR(KP$13="Sa",KP$13="So")))</formula>
    </cfRule>
    <cfRule type="expression" dxfId="7220" priority="12246">
      <formula>AND(#REF!&lt;&gt;"",AND(KP$14&gt;=#REF!,KP$14&lt;=#REF!))</formula>
    </cfRule>
  </conditionalFormatting>
  <conditionalFormatting sqref="KP65:KV65">
    <cfRule type="expression" dxfId="7219" priority="12228">
      <formula>AND(KP$14=TODAY())</formula>
    </cfRule>
  </conditionalFormatting>
  <conditionalFormatting sqref="KP65:KV65">
    <cfRule type="expression" dxfId="7218" priority="12229">
      <formula>AND(OR(KP$13="Sa",KP$13="So"))</formula>
    </cfRule>
  </conditionalFormatting>
  <conditionalFormatting sqref="KP65:KV65">
    <cfRule type="expression" dxfId="7217" priority="12230">
      <formula>AND(#REF!&gt;0,AND(KP$14&gt;=#REF!,KP$14&lt;=#REF!+(#REF!-#REF!)*#REF!))</formula>
    </cfRule>
  </conditionalFormatting>
  <conditionalFormatting sqref="KP65:KV65">
    <cfRule type="expression" dxfId="7216" priority="12231">
      <formula>AND(#REF!=KP$14,#REF!&lt;&gt;"F",#REF!&lt;TODAY())</formula>
    </cfRule>
    <cfRule type="expression" dxfId="7215" priority="12232">
      <formula>AND(#REF!=KP$14)</formula>
    </cfRule>
    <cfRule type="expression" dxfId="7214" priority="12233">
      <formula>IF($H$12="x",AND(OR(KP$13="Sa",KP$13="So")))</formula>
    </cfRule>
    <cfRule type="expression" dxfId="7213" priority="12234">
      <formula>AND(#REF!&lt;&gt;"",AND(KP$14&gt;=#REF!,KP$14&lt;=#REF!))</formula>
    </cfRule>
  </conditionalFormatting>
  <conditionalFormatting sqref="LD64:LH65">
    <cfRule type="expression" dxfId="7212" priority="12216">
      <formula>AND(LD$14=TODAY())</formula>
    </cfRule>
  </conditionalFormatting>
  <conditionalFormatting sqref="LD64:LH65">
    <cfRule type="expression" dxfId="7211" priority="12217">
      <formula>AND(OR(LD$13="Sa",LD$13="So"))</formula>
    </cfRule>
  </conditionalFormatting>
  <conditionalFormatting sqref="LD65:LH65">
    <cfRule type="expression" dxfId="7210" priority="12218">
      <formula>AND(#REF!&gt;0,AND(LD$14&gt;=#REF!,LD$14&lt;=#REF!+(#REF!-#REF!)*#REF!))</formula>
    </cfRule>
  </conditionalFormatting>
  <conditionalFormatting sqref="LD65:LH65">
    <cfRule type="expression" dxfId="7209" priority="12219">
      <formula>AND(#REF!=LD$14,#REF!&lt;&gt;"F",#REF!&lt;TODAY())</formula>
    </cfRule>
    <cfRule type="expression" dxfId="7208" priority="12220">
      <formula>AND(#REF!=LD$14)</formula>
    </cfRule>
    <cfRule type="expression" dxfId="7207" priority="12221">
      <formula>IF($H$12="x",AND(OR(LD$13="Sa",LD$13="So")))</formula>
    </cfRule>
    <cfRule type="expression" dxfId="7206" priority="12222">
      <formula>AND(#REF!&lt;&gt;"",AND(LD$14&gt;=#REF!,LD$14&lt;=#REF!))</formula>
    </cfRule>
  </conditionalFormatting>
  <conditionalFormatting sqref="LD64:LH64">
    <cfRule type="expression" dxfId="7205" priority="12223">
      <formula>AND($H62&gt;0,AND(LD$14&gt;=$E62,LD$14&lt;=$E62+($G62-$E62)*$H62))</formula>
    </cfRule>
  </conditionalFormatting>
  <conditionalFormatting sqref="LD64:LH64">
    <cfRule type="expression" dxfId="7204" priority="12224">
      <formula>AND(#REF!=LD$14,#REF!&lt;&gt;"F",#REF!&lt;TODAY())</formula>
    </cfRule>
    <cfRule type="expression" dxfId="7203" priority="12225">
      <formula>AND(#REF!=LD$14)</formula>
    </cfRule>
    <cfRule type="expression" dxfId="7202" priority="12226">
      <formula>IF($H$12="x",AND(OR(LD$13="Sa",LD$13="So")))</formula>
    </cfRule>
    <cfRule type="expression" dxfId="7201" priority="12227">
      <formula>AND($G62&lt;&gt;"",AND(LD$14&gt;=$E62,LD$14&lt;=$G62))</formula>
    </cfRule>
  </conditionalFormatting>
  <conditionalFormatting sqref="LD66:LH67">
    <cfRule type="expression" dxfId="7200" priority="12204">
      <formula>AND(LD$14=TODAY())</formula>
    </cfRule>
  </conditionalFormatting>
  <conditionalFormatting sqref="LD66:LH67">
    <cfRule type="expression" dxfId="7199" priority="12205">
      <formula>AND(OR(LD$13="Sa",LD$13="So"))</formula>
    </cfRule>
  </conditionalFormatting>
  <conditionalFormatting sqref="LD67:LH67">
    <cfRule type="expression" dxfId="7198" priority="12206">
      <formula>AND(#REF!&gt;0,AND(LD$14&gt;=#REF!,LD$14&lt;=#REF!+(#REF!-#REF!)*#REF!))</formula>
    </cfRule>
  </conditionalFormatting>
  <conditionalFormatting sqref="LD67:LH67">
    <cfRule type="expression" dxfId="7197" priority="12207">
      <formula>AND(#REF!=LD$14,#REF!&lt;&gt;"F",#REF!&lt;TODAY())</formula>
    </cfRule>
    <cfRule type="expression" dxfId="7196" priority="12208">
      <formula>AND(#REF!=LD$14)</formula>
    </cfRule>
    <cfRule type="expression" dxfId="7195" priority="12209">
      <formula>IF($H$12="x",AND(OR(LD$13="Sa",LD$13="So")))</formula>
    </cfRule>
    <cfRule type="expression" dxfId="7194" priority="12210">
      <formula>AND(#REF!&lt;&gt;"",AND(LD$14&gt;=#REF!,LD$14&lt;=#REF!))</formula>
    </cfRule>
  </conditionalFormatting>
  <conditionalFormatting sqref="LD66:LH66">
    <cfRule type="expression" dxfId="7193" priority="12211">
      <formula>AND($H64&gt;0,AND(LD$14&gt;=$E64,LD$14&lt;=$E64+($G64-$E64)*$H64))</formula>
    </cfRule>
  </conditionalFormatting>
  <conditionalFormatting sqref="LD66:LH66">
    <cfRule type="expression" dxfId="7192" priority="12212">
      <formula>AND(#REF!=LD$14,#REF!&lt;&gt;"F",#REF!&lt;TODAY())</formula>
    </cfRule>
    <cfRule type="expression" dxfId="7191" priority="12213">
      <formula>AND(#REF!=LD$14)</formula>
    </cfRule>
    <cfRule type="expression" dxfId="7190" priority="12214">
      <formula>IF($H$12="x",AND(OR(LD$13="Sa",LD$13="So")))</formula>
    </cfRule>
    <cfRule type="expression" dxfId="7189" priority="12215">
      <formula>AND($G64&lt;&gt;"",AND(LD$14&gt;=$E64,LD$14&lt;=$G64))</formula>
    </cfRule>
  </conditionalFormatting>
  <conditionalFormatting sqref="LI64:LM65">
    <cfRule type="expression" dxfId="7188" priority="12192">
      <formula>AND(LI$14=TODAY())</formula>
    </cfRule>
  </conditionalFormatting>
  <conditionalFormatting sqref="LI64:LM65">
    <cfRule type="expression" dxfId="7187" priority="12193">
      <formula>AND(OR(LI$13="Sa",LI$13="So"))</formula>
    </cfRule>
  </conditionalFormatting>
  <conditionalFormatting sqref="LI65:LM65">
    <cfRule type="expression" dxfId="7186" priority="12194">
      <formula>AND(#REF!&gt;0,AND(LI$14&gt;=#REF!,LI$14&lt;=#REF!+(#REF!-#REF!)*#REF!))</formula>
    </cfRule>
  </conditionalFormatting>
  <conditionalFormatting sqref="LI65:LM65">
    <cfRule type="expression" dxfId="7185" priority="12195">
      <formula>AND(#REF!=LI$14,#REF!&lt;&gt;"F",#REF!&lt;TODAY())</formula>
    </cfRule>
    <cfRule type="expression" dxfId="7184" priority="12196">
      <formula>AND(#REF!=LI$14)</formula>
    </cfRule>
    <cfRule type="expression" dxfId="7183" priority="12197">
      <formula>IF($H$12="x",AND(OR(LI$13="Sa",LI$13="So")))</formula>
    </cfRule>
    <cfRule type="expression" dxfId="7182" priority="12198">
      <formula>AND(#REF!&lt;&gt;"",AND(LI$14&gt;=#REF!,LI$14&lt;=#REF!))</formula>
    </cfRule>
  </conditionalFormatting>
  <conditionalFormatting sqref="LI64:LM64">
    <cfRule type="expression" dxfId="7181" priority="12199">
      <formula>AND($H62&gt;0,AND(LI$14&gt;=$E62,LI$14&lt;=$E62+($G62-$E62)*$H62))</formula>
    </cfRule>
  </conditionalFormatting>
  <conditionalFormatting sqref="LI64:LM64">
    <cfRule type="expression" dxfId="7180" priority="12200">
      <formula>AND(#REF!=LI$14,#REF!&lt;&gt;"F",#REF!&lt;TODAY())</formula>
    </cfRule>
    <cfRule type="expression" dxfId="7179" priority="12201">
      <formula>AND(#REF!=LI$14)</formula>
    </cfRule>
    <cfRule type="expression" dxfId="7178" priority="12202">
      <formula>IF($H$12="x",AND(OR(LI$13="Sa",LI$13="So")))</formula>
    </cfRule>
    <cfRule type="expression" dxfId="7177" priority="12203">
      <formula>AND($G62&lt;&gt;"",AND(LI$14&gt;=$E62,LI$14&lt;=$G62))</formula>
    </cfRule>
  </conditionalFormatting>
  <conditionalFormatting sqref="LI67:LM68">
    <cfRule type="expression" dxfId="7176" priority="12180">
      <formula>AND(LI$14=TODAY())</formula>
    </cfRule>
  </conditionalFormatting>
  <conditionalFormatting sqref="LI67:LM68">
    <cfRule type="expression" dxfId="7175" priority="12181">
      <formula>AND(OR(LI$13="Sa",LI$13="So"))</formula>
    </cfRule>
  </conditionalFormatting>
  <conditionalFormatting sqref="LI68:LM68">
    <cfRule type="expression" dxfId="7174" priority="12182">
      <formula>AND(#REF!&gt;0,AND(LI$14&gt;=#REF!,LI$14&lt;=#REF!+(#REF!-#REF!)*#REF!))</formula>
    </cfRule>
  </conditionalFormatting>
  <conditionalFormatting sqref="LI68:LM68">
    <cfRule type="expression" dxfId="7173" priority="12183">
      <formula>AND(#REF!=LI$14,#REF!&lt;&gt;"F",#REF!&lt;TODAY())</formula>
    </cfRule>
    <cfRule type="expression" dxfId="7172" priority="12184">
      <formula>AND(#REF!=LI$14)</formula>
    </cfRule>
    <cfRule type="expression" dxfId="7171" priority="12185">
      <formula>IF($H$12="x",AND(OR(LI$13="Sa",LI$13="So")))</formula>
    </cfRule>
    <cfRule type="expression" dxfId="7170" priority="12186">
      <formula>AND(#REF!&lt;&gt;"",AND(LI$14&gt;=#REF!,LI$14&lt;=#REF!))</formula>
    </cfRule>
  </conditionalFormatting>
  <conditionalFormatting sqref="LI67:LM67">
    <cfRule type="expression" dxfId="7169" priority="12187">
      <formula>AND($H65&gt;0,AND(LI$14&gt;=$E65,LI$14&lt;=$E65+($G65-$E65)*$H65))</formula>
    </cfRule>
  </conditionalFormatting>
  <conditionalFormatting sqref="LI67:LM67">
    <cfRule type="expression" dxfId="7168" priority="12188">
      <formula>AND(#REF!=LI$14,#REF!&lt;&gt;"F",#REF!&lt;TODAY())</formula>
    </cfRule>
    <cfRule type="expression" dxfId="7167" priority="12189">
      <formula>AND(#REF!=LI$14)</formula>
    </cfRule>
    <cfRule type="expression" dxfId="7166" priority="12190">
      <formula>IF($H$12="x",AND(OR(LI$13="Sa",LI$13="So")))</formula>
    </cfRule>
    <cfRule type="expression" dxfId="7165" priority="12191">
      <formula>AND($G65&lt;&gt;"",AND(LI$14&gt;=$E65,LI$14&lt;=$G65))</formula>
    </cfRule>
  </conditionalFormatting>
  <conditionalFormatting sqref="LN64:LR65">
    <cfRule type="expression" dxfId="7164" priority="12168">
      <formula>AND(LN$14=TODAY())</formula>
    </cfRule>
  </conditionalFormatting>
  <conditionalFormatting sqref="LN64:LR65">
    <cfRule type="expression" dxfId="7163" priority="12169">
      <formula>AND(OR(LN$13="Sa",LN$13="So"))</formula>
    </cfRule>
  </conditionalFormatting>
  <conditionalFormatting sqref="LN65:LR65">
    <cfRule type="expression" dxfId="7162" priority="12170">
      <formula>AND(#REF!&gt;0,AND(LN$14&gt;=#REF!,LN$14&lt;=#REF!+(#REF!-#REF!)*#REF!))</formula>
    </cfRule>
  </conditionalFormatting>
  <conditionalFormatting sqref="LN65:LR65">
    <cfRule type="expression" dxfId="7161" priority="12171">
      <formula>AND(#REF!=LN$14,#REF!&lt;&gt;"F",#REF!&lt;TODAY())</formula>
    </cfRule>
    <cfRule type="expression" dxfId="7160" priority="12172">
      <formula>AND(#REF!=LN$14)</formula>
    </cfRule>
    <cfRule type="expression" dxfId="7159" priority="12173">
      <formula>IF($H$12="x",AND(OR(LN$13="Sa",LN$13="So")))</formula>
    </cfRule>
    <cfRule type="expression" dxfId="7158" priority="12174">
      <formula>AND(#REF!&lt;&gt;"",AND(LN$14&gt;=#REF!,LN$14&lt;=#REF!))</formula>
    </cfRule>
  </conditionalFormatting>
  <conditionalFormatting sqref="LN64:LR64">
    <cfRule type="expression" dxfId="7157" priority="12175">
      <formula>AND($H62&gt;0,AND(LN$14&gt;=$E62,LN$14&lt;=$E62+($G62-$E62)*$H62))</formula>
    </cfRule>
  </conditionalFormatting>
  <conditionalFormatting sqref="LN64:LR64">
    <cfRule type="expression" dxfId="7156" priority="12176">
      <formula>AND(#REF!=LN$14,#REF!&lt;&gt;"F",#REF!&lt;TODAY())</formula>
    </cfRule>
    <cfRule type="expression" dxfId="7155" priority="12177">
      <formula>AND(#REF!=LN$14)</formula>
    </cfRule>
    <cfRule type="expression" dxfId="7154" priority="12178">
      <formula>IF($H$12="x",AND(OR(LN$13="Sa",LN$13="So")))</formula>
    </cfRule>
    <cfRule type="expression" dxfId="7153" priority="12179">
      <formula>AND($G62&lt;&gt;"",AND(LN$14&gt;=$E62,LN$14&lt;=$G62))</formula>
    </cfRule>
  </conditionalFormatting>
  <conditionalFormatting sqref="LN67:LR68">
    <cfRule type="expression" dxfId="7152" priority="12156">
      <formula>AND(LN$14=TODAY())</formula>
    </cfRule>
  </conditionalFormatting>
  <conditionalFormatting sqref="LN67:LR68">
    <cfRule type="expression" dxfId="7151" priority="12157">
      <formula>AND(OR(LN$13="Sa",LN$13="So"))</formula>
    </cfRule>
  </conditionalFormatting>
  <conditionalFormatting sqref="LN68:LR68">
    <cfRule type="expression" dxfId="7150" priority="12158">
      <formula>AND(#REF!&gt;0,AND(LN$14&gt;=#REF!,LN$14&lt;=#REF!+(#REF!-#REF!)*#REF!))</formula>
    </cfRule>
  </conditionalFormatting>
  <conditionalFormatting sqref="LN68:LR68">
    <cfRule type="expression" dxfId="7149" priority="12159">
      <formula>AND(#REF!=LN$14,#REF!&lt;&gt;"F",#REF!&lt;TODAY())</formula>
    </cfRule>
    <cfRule type="expression" dxfId="7148" priority="12160">
      <formula>AND(#REF!=LN$14)</formula>
    </cfRule>
    <cfRule type="expression" dxfId="7147" priority="12161">
      <formula>IF($H$12="x",AND(OR(LN$13="Sa",LN$13="So")))</formula>
    </cfRule>
    <cfRule type="expression" dxfId="7146" priority="12162">
      <formula>AND(#REF!&lt;&gt;"",AND(LN$14&gt;=#REF!,LN$14&lt;=#REF!))</formula>
    </cfRule>
  </conditionalFormatting>
  <conditionalFormatting sqref="LN67:LR67">
    <cfRule type="expression" dxfId="7145" priority="12163">
      <formula>AND($H65&gt;0,AND(LN$14&gt;=$E65,LN$14&lt;=$E65+($G65-$E65)*$H65))</formula>
    </cfRule>
  </conditionalFormatting>
  <conditionalFormatting sqref="LN67:LR67">
    <cfRule type="expression" dxfId="7144" priority="12164">
      <formula>AND(#REF!=LN$14,#REF!&lt;&gt;"F",#REF!&lt;TODAY())</formula>
    </cfRule>
    <cfRule type="expression" dxfId="7143" priority="12165">
      <formula>AND(#REF!=LN$14)</formula>
    </cfRule>
    <cfRule type="expression" dxfId="7142" priority="12166">
      <formula>IF($H$12="x",AND(OR(LN$13="Sa",LN$13="So")))</formula>
    </cfRule>
    <cfRule type="expression" dxfId="7141" priority="12167">
      <formula>AND($G65&lt;&gt;"",AND(LN$14&gt;=$E65,LN$14&lt;=$G65))</formula>
    </cfRule>
  </conditionalFormatting>
  <conditionalFormatting sqref="LS64:LV65">
    <cfRule type="expression" dxfId="7140" priority="12144">
      <formula>AND(LS$14=TODAY())</formula>
    </cfRule>
  </conditionalFormatting>
  <conditionalFormatting sqref="LS64:LV65">
    <cfRule type="expression" dxfId="7139" priority="12145">
      <formula>AND(OR(LS$13="Sa",LS$13="So"))</formula>
    </cfRule>
  </conditionalFormatting>
  <conditionalFormatting sqref="LS65:LV65">
    <cfRule type="expression" dxfId="7138" priority="12146">
      <formula>AND(#REF!&gt;0,AND(LS$14&gt;=#REF!,LS$14&lt;=#REF!+(#REF!-#REF!)*#REF!))</formula>
    </cfRule>
  </conditionalFormatting>
  <conditionalFormatting sqref="LS65:LV65">
    <cfRule type="expression" dxfId="7137" priority="12147">
      <formula>AND(#REF!=LS$14,#REF!&lt;&gt;"F",#REF!&lt;TODAY())</formula>
    </cfRule>
    <cfRule type="expression" dxfId="7136" priority="12148">
      <formula>AND(#REF!=LS$14)</formula>
    </cfRule>
    <cfRule type="expression" dxfId="7135" priority="12149">
      <formula>IF($H$12="x",AND(OR(LS$13="Sa",LS$13="So")))</formula>
    </cfRule>
    <cfRule type="expression" dxfId="7134" priority="12150">
      <formula>AND(#REF!&lt;&gt;"",AND(LS$14&gt;=#REF!,LS$14&lt;=#REF!))</formula>
    </cfRule>
  </conditionalFormatting>
  <conditionalFormatting sqref="LS64:LV64">
    <cfRule type="expression" dxfId="7133" priority="12151">
      <formula>AND($H62&gt;0,AND(LS$14&gt;=$E62,LS$14&lt;=$E62+($G62-$E62)*$H62))</formula>
    </cfRule>
  </conditionalFormatting>
  <conditionalFormatting sqref="LS64:LV64">
    <cfRule type="expression" dxfId="7132" priority="12152">
      <formula>AND(#REF!=LS$14,#REF!&lt;&gt;"F",#REF!&lt;TODAY())</formula>
    </cfRule>
    <cfRule type="expression" dxfId="7131" priority="12153">
      <formula>AND(#REF!=LS$14)</formula>
    </cfRule>
    <cfRule type="expression" dxfId="7130" priority="12154">
      <formula>IF($H$12="x",AND(OR(LS$13="Sa",LS$13="So")))</formula>
    </cfRule>
    <cfRule type="expression" dxfId="7129" priority="12155">
      <formula>AND($G62&lt;&gt;"",AND(LS$14&gt;=$E62,LS$14&lt;=$G62))</formula>
    </cfRule>
  </conditionalFormatting>
  <conditionalFormatting sqref="LS67:LV68">
    <cfRule type="expression" dxfId="7128" priority="12132">
      <formula>AND(LS$14=TODAY())</formula>
    </cfRule>
  </conditionalFormatting>
  <conditionalFormatting sqref="LS67:LV68">
    <cfRule type="expression" dxfId="7127" priority="12133">
      <formula>AND(OR(LS$13="Sa",LS$13="So"))</formula>
    </cfRule>
  </conditionalFormatting>
  <conditionalFormatting sqref="LS68:LV68">
    <cfRule type="expression" dxfId="7126" priority="12134">
      <formula>AND(#REF!&gt;0,AND(LS$14&gt;=#REF!,LS$14&lt;=#REF!+(#REF!-#REF!)*#REF!))</formula>
    </cfRule>
  </conditionalFormatting>
  <conditionalFormatting sqref="LS68:LV68">
    <cfRule type="expression" dxfId="7125" priority="12135">
      <formula>AND(#REF!=LS$14,#REF!&lt;&gt;"F",#REF!&lt;TODAY())</formula>
    </cfRule>
    <cfRule type="expression" dxfId="7124" priority="12136">
      <formula>AND(#REF!=LS$14)</formula>
    </cfRule>
    <cfRule type="expression" dxfId="7123" priority="12137">
      <formula>IF($H$12="x",AND(OR(LS$13="Sa",LS$13="So")))</formula>
    </cfRule>
    <cfRule type="expression" dxfId="7122" priority="12138">
      <formula>AND(#REF!&lt;&gt;"",AND(LS$14&gt;=#REF!,LS$14&lt;=#REF!))</formula>
    </cfRule>
  </conditionalFormatting>
  <conditionalFormatting sqref="LS67:LV67">
    <cfRule type="expression" dxfId="7121" priority="12139">
      <formula>AND($H65&gt;0,AND(LS$14&gt;=$E65,LS$14&lt;=$E65+($G65-$E65)*$H65))</formula>
    </cfRule>
  </conditionalFormatting>
  <conditionalFormatting sqref="LS67:LV67">
    <cfRule type="expression" dxfId="7120" priority="12140">
      <formula>AND(#REF!=LS$14,#REF!&lt;&gt;"F",#REF!&lt;TODAY())</formula>
    </cfRule>
    <cfRule type="expression" dxfId="7119" priority="12141">
      <formula>AND(#REF!=LS$14)</formula>
    </cfRule>
    <cfRule type="expression" dxfId="7118" priority="12142">
      <formula>IF($H$12="x",AND(OR(LS$13="Sa",LS$13="So")))</formula>
    </cfRule>
    <cfRule type="expression" dxfId="7117" priority="12143">
      <formula>AND($G65&lt;&gt;"",AND(LS$14&gt;=$E65,LS$14&lt;=$G65))</formula>
    </cfRule>
  </conditionalFormatting>
  <conditionalFormatting sqref="KY64:LA65 LC64:LC65">
    <cfRule type="expression" dxfId="7116" priority="12120">
      <formula>AND(KY$14=TODAY())</formula>
    </cfRule>
  </conditionalFormatting>
  <conditionalFormatting sqref="KY64:LA65 LC64:LC65">
    <cfRule type="expression" dxfId="7115" priority="12121">
      <formula>AND(OR(KY$13="Sa",KY$13="So"))</formula>
    </cfRule>
  </conditionalFormatting>
  <conditionalFormatting sqref="KY65:LA65 LC65">
    <cfRule type="expression" dxfId="7114" priority="12122">
      <formula>AND(#REF!&gt;0,AND(KY$14&gt;=#REF!,KY$14&lt;=#REF!+(#REF!-#REF!)*#REF!))</formula>
    </cfRule>
  </conditionalFormatting>
  <conditionalFormatting sqref="KY65:LA65 LC65">
    <cfRule type="expression" dxfId="7113" priority="12123">
      <formula>AND(#REF!=KY$14,#REF!&lt;&gt;"F",#REF!&lt;TODAY())</formula>
    </cfRule>
    <cfRule type="expression" dxfId="7112" priority="12124">
      <formula>AND(#REF!=KY$14)</formula>
    </cfRule>
    <cfRule type="expression" dxfId="7111" priority="12125">
      <formula>IF($H$12="x",AND(OR(KY$13="Sa",KY$13="So")))</formula>
    </cfRule>
    <cfRule type="expression" dxfId="7110" priority="12126">
      <formula>AND(#REF!&lt;&gt;"",AND(KY$14&gt;=#REF!,KY$14&lt;=#REF!))</formula>
    </cfRule>
  </conditionalFormatting>
  <conditionalFormatting sqref="KY64:LA64 LC64">
    <cfRule type="expression" dxfId="7109" priority="12127">
      <formula>AND($H62&gt;0,AND(KY$14&gt;=$E62,KY$14&lt;=$E62+($G62-$E62)*$H62))</formula>
    </cfRule>
  </conditionalFormatting>
  <conditionalFormatting sqref="KY64:LA64 LC64">
    <cfRule type="expression" dxfId="7108" priority="12128">
      <formula>AND(#REF!=KY$14,#REF!&lt;&gt;"F",#REF!&lt;TODAY())</formula>
    </cfRule>
    <cfRule type="expression" dxfId="7107" priority="12129">
      <formula>AND(#REF!=KY$14)</formula>
    </cfRule>
    <cfRule type="expression" dxfId="7106" priority="12130">
      <formula>IF($H$12="x",AND(OR(KY$13="Sa",KY$13="So")))</formula>
    </cfRule>
    <cfRule type="expression" dxfId="7105" priority="12131">
      <formula>AND($G62&lt;&gt;"",AND(KY$14&gt;=$E62,KY$14&lt;=$G62))</formula>
    </cfRule>
  </conditionalFormatting>
  <conditionalFormatting sqref="LC67:LC68">
    <cfRule type="expression" dxfId="7104" priority="12108">
      <formula>AND(LC$14=TODAY())</formula>
    </cfRule>
  </conditionalFormatting>
  <conditionalFormatting sqref="LC67:LC68">
    <cfRule type="expression" dxfId="7103" priority="12109">
      <formula>AND(OR(LC$13="Sa",LC$13="So"))</formula>
    </cfRule>
  </conditionalFormatting>
  <conditionalFormatting sqref="LC68">
    <cfRule type="expression" dxfId="7102" priority="12110">
      <formula>AND(#REF!&gt;0,AND(LC$14&gt;=#REF!,LC$14&lt;=#REF!+(#REF!-#REF!)*#REF!))</formula>
    </cfRule>
  </conditionalFormatting>
  <conditionalFormatting sqref="LC68">
    <cfRule type="expression" dxfId="7101" priority="12111">
      <formula>AND(#REF!=LC$14,#REF!&lt;&gt;"F",#REF!&lt;TODAY())</formula>
    </cfRule>
    <cfRule type="expression" dxfId="7100" priority="12112">
      <formula>AND(#REF!=LC$14)</formula>
    </cfRule>
    <cfRule type="expression" dxfId="7099" priority="12113">
      <formula>IF($H$12="x",AND(OR(LC$13="Sa",LC$13="So")))</formula>
    </cfRule>
    <cfRule type="expression" dxfId="7098" priority="12114">
      <formula>AND(#REF!&lt;&gt;"",AND(LC$14&gt;=#REF!,LC$14&lt;=#REF!))</formula>
    </cfRule>
  </conditionalFormatting>
  <conditionalFormatting sqref="LC67">
    <cfRule type="expression" dxfId="7097" priority="12115">
      <formula>AND($H65&gt;0,AND(LC$14&gt;=$E65,LC$14&lt;=$E65+($G65-$E65)*$H65))</formula>
    </cfRule>
  </conditionalFormatting>
  <conditionalFormatting sqref="LC67">
    <cfRule type="expression" dxfId="7096" priority="12116">
      <formula>AND(#REF!=LC$14,#REF!&lt;&gt;"F",#REF!&lt;TODAY())</formula>
    </cfRule>
    <cfRule type="expression" dxfId="7095" priority="12117">
      <formula>AND(#REF!=LC$14)</formula>
    </cfRule>
    <cfRule type="expression" dxfId="7094" priority="12118">
      <formula>IF($H$12="x",AND(OR(LC$13="Sa",LC$13="So")))</formula>
    </cfRule>
    <cfRule type="expression" dxfId="7093" priority="12119">
      <formula>AND($G65&lt;&gt;"",AND(LC$14&gt;=$E65,LC$14&lt;=$G65))</formula>
    </cfRule>
  </conditionalFormatting>
  <conditionalFormatting sqref="KW68:LA68 KX67:LA67">
    <cfRule type="expression" dxfId="7092" priority="12096">
      <formula>AND(KW$14=TODAY())</formula>
    </cfRule>
  </conditionalFormatting>
  <conditionalFormatting sqref="KW68:LA68 KX67:LA67">
    <cfRule type="expression" dxfId="7091" priority="12097">
      <formula>AND(OR(KW$13="Sa",KW$13="So"))</formula>
    </cfRule>
  </conditionalFormatting>
  <conditionalFormatting sqref="KW68:LA68">
    <cfRule type="expression" dxfId="7090" priority="12098">
      <formula>AND(#REF!&gt;0,AND(KW$14&gt;=#REF!,KW$14&lt;=#REF!+(#REF!-#REF!)*#REF!))</formula>
    </cfRule>
  </conditionalFormatting>
  <conditionalFormatting sqref="KW68:LA68">
    <cfRule type="expression" dxfId="7089" priority="12099">
      <formula>AND(#REF!=KW$14,#REF!&lt;&gt;"F",#REF!&lt;TODAY())</formula>
    </cfRule>
    <cfRule type="expression" dxfId="7088" priority="12100">
      <formula>AND(#REF!=KW$14)</formula>
    </cfRule>
    <cfRule type="expression" dxfId="7087" priority="12101">
      <formula>IF($H$12="x",AND(OR(KW$13="Sa",KW$13="So")))</formula>
    </cfRule>
    <cfRule type="expression" dxfId="7086" priority="12102">
      <formula>AND(#REF!&lt;&gt;"",AND(KW$14&gt;=#REF!,KW$14&lt;=#REF!))</formula>
    </cfRule>
  </conditionalFormatting>
  <conditionalFormatting sqref="KX67:LA67">
    <cfRule type="expression" dxfId="7085" priority="12103">
      <formula>AND($H65&gt;0,AND(KX$14&gt;=$E65,KX$14&lt;=$E65+($G65-$E65)*$H65))</formula>
    </cfRule>
  </conditionalFormatting>
  <conditionalFormatting sqref="KX67:LA67">
    <cfRule type="expression" dxfId="7084" priority="12104">
      <formula>AND(#REF!=KX$14,#REF!&lt;&gt;"F",#REF!&lt;TODAY())</formula>
    </cfRule>
    <cfRule type="expression" dxfId="7083" priority="12105">
      <formula>AND(#REF!=KX$14)</formula>
    </cfRule>
    <cfRule type="expression" dxfId="7082" priority="12106">
      <formula>IF($H$12="x",AND(OR(KX$13="Sa",KX$13="So")))</formula>
    </cfRule>
    <cfRule type="expression" dxfId="7081" priority="12107">
      <formula>AND($G65&lt;&gt;"",AND(KX$14&gt;=$E65,KX$14&lt;=$G65))</formula>
    </cfRule>
  </conditionalFormatting>
  <conditionalFormatting sqref="KU66:KW67">
    <cfRule type="expression" dxfId="7080" priority="12084">
      <formula>AND(KU$14=TODAY())</formula>
    </cfRule>
  </conditionalFormatting>
  <conditionalFormatting sqref="KU66:KW67">
    <cfRule type="expression" dxfId="7079" priority="12085">
      <formula>AND(OR(KU$13="Sa",KU$13="So"))</formula>
    </cfRule>
  </conditionalFormatting>
  <conditionalFormatting sqref="KU67:KW67">
    <cfRule type="expression" dxfId="7078" priority="12086">
      <formula>AND(#REF!&gt;0,AND(KU$14&gt;=#REF!,KU$14&lt;=#REF!+(#REF!-#REF!)*#REF!))</formula>
    </cfRule>
  </conditionalFormatting>
  <conditionalFormatting sqref="KU67:KW67">
    <cfRule type="expression" dxfId="7077" priority="12087">
      <formula>AND(#REF!=KU$14,#REF!&lt;&gt;"F",#REF!&lt;TODAY())</formula>
    </cfRule>
    <cfRule type="expression" dxfId="7076" priority="12088">
      <formula>AND(#REF!=KU$14)</formula>
    </cfRule>
    <cfRule type="expression" dxfId="7075" priority="12089">
      <formula>IF($H$12="x",AND(OR(KU$13="Sa",KU$13="So")))</formula>
    </cfRule>
    <cfRule type="expression" dxfId="7074" priority="12090">
      <formula>AND(#REF!&lt;&gt;"",AND(KU$14&gt;=#REF!,KU$14&lt;=#REF!))</formula>
    </cfRule>
  </conditionalFormatting>
  <conditionalFormatting sqref="KU66:KW66">
    <cfRule type="expression" dxfId="7073" priority="12091">
      <formula>AND($H64&gt;0,AND(KU$14&gt;=$E64,KU$14&lt;=$E64+($G64-$E64)*$H64))</formula>
    </cfRule>
  </conditionalFormatting>
  <conditionalFormatting sqref="KU66:KW66">
    <cfRule type="expression" dxfId="7072" priority="12092">
      <formula>AND(#REF!=KU$14,#REF!&lt;&gt;"F",#REF!&lt;TODAY())</formula>
    </cfRule>
    <cfRule type="expression" dxfId="7071" priority="12093">
      <formula>AND(#REF!=KU$14)</formula>
    </cfRule>
    <cfRule type="expression" dxfId="7070" priority="12094">
      <formula>IF($H$12="x",AND(OR(KU$13="Sa",KU$13="So")))</formula>
    </cfRule>
    <cfRule type="expression" dxfId="7069" priority="12095">
      <formula>AND($G64&lt;&gt;"",AND(KU$14&gt;=$E64,KU$14&lt;=$G64))</formula>
    </cfRule>
  </conditionalFormatting>
  <conditionalFormatting sqref="KP66:KT67">
    <cfRule type="expression" dxfId="7068" priority="12072">
      <formula>AND(KP$14=TODAY())</formula>
    </cfRule>
  </conditionalFormatting>
  <conditionalFormatting sqref="KP66:KT67">
    <cfRule type="expression" dxfId="7067" priority="12073">
      <formula>AND(OR(KP$13="Sa",KP$13="So"))</formula>
    </cfRule>
  </conditionalFormatting>
  <conditionalFormatting sqref="KP67:KT67">
    <cfRule type="expression" dxfId="7066" priority="12074">
      <formula>AND(#REF!&gt;0,AND(KP$14&gt;=#REF!,KP$14&lt;=#REF!+(#REF!-#REF!)*#REF!))</formula>
    </cfRule>
  </conditionalFormatting>
  <conditionalFormatting sqref="KP67:KT67">
    <cfRule type="expression" dxfId="7065" priority="12075">
      <formula>AND(#REF!=KP$14,#REF!&lt;&gt;"F",#REF!&lt;TODAY())</formula>
    </cfRule>
    <cfRule type="expression" dxfId="7064" priority="12076">
      <formula>AND(#REF!=KP$14)</formula>
    </cfRule>
    <cfRule type="expression" dxfId="7063" priority="12077">
      <formula>IF($H$12="x",AND(OR(KP$13="Sa",KP$13="So")))</formula>
    </cfRule>
    <cfRule type="expression" dxfId="7062" priority="12078">
      <formula>AND(#REF!&lt;&gt;"",AND(KP$14&gt;=#REF!,KP$14&lt;=#REF!))</formula>
    </cfRule>
  </conditionalFormatting>
  <conditionalFormatting sqref="KP66:KT66">
    <cfRule type="expression" dxfId="7061" priority="12079">
      <formula>AND($H64&gt;0,AND(KP$14&gt;=$E64,KP$14&lt;=$E64+($G64-$E64)*$H64))</formula>
    </cfRule>
  </conditionalFormatting>
  <conditionalFormatting sqref="KP66:KT66">
    <cfRule type="expression" dxfId="7060" priority="12080">
      <formula>AND(#REF!=KP$14,#REF!&lt;&gt;"F",#REF!&lt;TODAY())</formula>
    </cfRule>
    <cfRule type="expression" dxfId="7059" priority="12081">
      <formula>AND(#REF!=KP$14)</formula>
    </cfRule>
    <cfRule type="expression" dxfId="7058" priority="12082">
      <formula>IF($H$12="x",AND(OR(KP$13="Sa",KP$13="So")))</formula>
    </cfRule>
    <cfRule type="expression" dxfId="7057" priority="12083">
      <formula>AND($G64&lt;&gt;"",AND(KP$14&gt;=$E64,KP$14&lt;=$G64))</formula>
    </cfRule>
  </conditionalFormatting>
  <conditionalFormatting sqref="ML61 LW63:ML64 LW61:MC62 MI62:ML62">
    <cfRule type="expression" dxfId="7056" priority="12055">
      <formula>AND(LW$14=TODAY())</formula>
    </cfRule>
  </conditionalFormatting>
  <conditionalFormatting sqref="ML61 LW63:ML64 LW61:MC62 MI62:ML62">
    <cfRule type="expression" dxfId="7055" priority="12056">
      <formula>AND(OR(LW$13="Sa",LW$13="So"))</formula>
    </cfRule>
  </conditionalFormatting>
  <conditionalFormatting sqref="LW63:ML63">
    <cfRule type="expression" dxfId="7054" priority="12057">
      <formula>AND($H60&gt;0,AND(LW$14&gt;=$E60,LW$14&lt;=$E60+($G60-$E60)*$H60))</formula>
    </cfRule>
  </conditionalFormatting>
  <conditionalFormatting sqref="LW63:ML63">
    <cfRule type="expression" dxfId="7053" priority="12058">
      <formula>AND(#REF!=LW$14,#REF!&lt;&gt;"F",#REF!&lt;TODAY())</formula>
    </cfRule>
    <cfRule type="expression" dxfId="7052" priority="12059">
      <formula>AND(#REF!=LW$14)</formula>
    </cfRule>
    <cfRule type="expression" dxfId="7051" priority="12060">
      <formula>IF($H$12="x",AND(OR(LW$13="Sa",LW$13="So")))</formula>
    </cfRule>
    <cfRule type="expression" dxfId="7050" priority="12061">
      <formula>AND($G60&lt;&gt;"",AND(LW$14&gt;=$E60,LW$14&lt;=$G60))</formula>
    </cfRule>
  </conditionalFormatting>
  <conditionalFormatting sqref="LW62:MC62 LW64:ML64 MI62:ML62">
    <cfRule type="expression" dxfId="7049" priority="12062">
      <formula>AND(#REF!&gt;0,AND(LW$14&gt;=#REF!,LW$14&lt;=#REF!+(#REF!-#REF!)*#REF!))</formula>
    </cfRule>
  </conditionalFormatting>
  <conditionalFormatting sqref="LW62:MC62 LW64:ML64 MI62:ML62">
    <cfRule type="expression" dxfId="7048" priority="12063">
      <formula>AND(#REF!=LW$14,#REF!&lt;&gt;"F",#REF!&lt;TODAY())</formula>
    </cfRule>
    <cfRule type="expression" dxfId="7047" priority="12064">
      <formula>AND(#REF!=LW$14)</formula>
    </cfRule>
    <cfRule type="expression" dxfId="7046" priority="12065">
      <formula>IF($H$12="x",AND(OR(LW$13="Sa",LW$13="So")))</formula>
    </cfRule>
    <cfRule type="expression" dxfId="7045" priority="12066">
      <formula>AND(#REF!&lt;&gt;"",AND(LW$14&gt;=#REF!,LW$14&lt;=#REF!))</formula>
    </cfRule>
  </conditionalFormatting>
  <conditionalFormatting sqref="LW61:MC61 ML61">
    <cfRule type="expression" dxfId="7044" priority="12067">
      <formula>AND($H59&gt;0,AND(LW$14&gt;=$E59,LW$14&lt;=$E59+($G59-$E59)*$H59))</formula>
    </cfRule>
  </conditionalFormatting>
  <conditionalFormatting sqref="LW61:MC61 ML61">
    <cfRule type="expression" dxfId="7043" priority="12068">
      <formula>AND(#REF!=LW$14,#REF!&lt;&gt;"F",#REF!&lt;TODAY())</formula>
    </cfRule>
    <cfRule type="expression" dxfId="7042" priority="12069">
      <formula>AND(#REF!=LW$14)</formula>
    </cfRule>
    <cfRule type="expression" dxfId="7041" priority="12070">
      <formula>IF($H$12="x",AND(OR(LW$13="Sa",LW$13="So")))</formula>
    </cfRule>
    <cfRule type="expression" dxfId="7040" priority="12071">
      <formula>AND($G59&lt;&gt;"",AND(LW$14&gt;=$E59,LW$14&lt;=$G59))</formula>
    </cfRule>
  </conditionalFormatting>
  <conditionalFormatting sqref="LW65:ML67">
    <cfRule type="expression" dxfId="7039" priority="12043">
      <formula>AND(LW$14=TODAY())</formula>
    </cfRule>
  </conditionalFormatting>
  <conditionalFormatting sqref="LW65:ML67">
    <cfRule type="expression" dxfId="7038" priority="12044">
      <formula>AND(OR(LW$13="Sa",LW$13="So"))</formula>
    </cfRule>
  </conditionalFormatting>
  <conditionalFormatting sqref="LW65:ML65 LW67:ML67">
    <cfRule type="expression" dxfId="7037" priority="12050">
      <formula>AND(#REF!&gt;0,AND(LW$14&gt;=#REF!,LW$14&lt;=#REF!+(#REF!-#REF!)*#REF!))</formula>
    </cfRule>
  </conditionalFormatting>
  <conditionalFormatting sqref="LW65:ML65 LW67:ML67">
    <cfRule type="expression" dxfId="7036" priority="12051">
      <formula>AND(#REF!=LW$14,#REF!&lt;&gt;"F",#REF!&lt;TODAY())</formula>
    </cfRule>
    <cfRule type="expression" dxfId="7035" priority="12052">
      <formula>AND(#REF!=LW$14)</formula>
    </cfRule>
    <cfRule type="expression" dxfId="7034" priority="12053">
      <formula>IF($H$12="x",AND(OR(LW$13="Sa",LW$13="So")))</formula>
    </cfRule>
    <cfRule type="expression" dxfId="7033" priority="12054">
      <formula>AND(#REF!&lt;&gt;"",AND(LW$14&gt;=#REF!,LW$14&lt;=#REF!))</formula>
    </cfRule>
  </conditionalFormatting>
  <conditionalFormatting sqref="LW68:ML69">
    <cfRule type="expression" dxfId="7032" priority="12031">
      <formula>AND(LW$14=TODAY())</formula>
    </cfRule>
  </conditionalFormatting>
  <conditionalFormatting sqref="LW68:ML69">
    <cfRule type="expression" dxfId="7031" priority="12032">
      <formula>AND(OR(LW$13="Sa",LW$13="So"))</formula>
    </cfRule>
  </conditionalFormatting>
  <conditionalFormatting sqref="LW68:ML68">
    <cfRule type="expression" dxfId="7030" priority="12038">
      <formula>AND(#REF!&gt;0,AND(LW$14&gt;=#REF!,LW$14&lt;=#REF!+(#REF!-#REF!)*#REF!))</formula>
    </cfRule>
  </conditionalFormatting>
  <conditionalFormatting sqref="LW68:ML68">
    <cfRule type="expression" dxfId="7029" priority="12039">
      <formula>AND(#REF!=LW$14,#REF!&lt;&gt;"F",#REF!&lt;TODAY())</formula>
    </cfRule>
    <cfRule type="expression" dxfId="7028" priority="12040">
      <formula>AND(#REF!=LW$14)</formula>
    </cfRule>
    <cfRule type="expression" dxfId="7027" priority="12041">
      <formula>IF($H$12="x",AND(OR(LW$13="Sa",LW$13="So")))</formula>
    </cfRule>
    <cfRule type="expression" dxfId="7026" priority="12042">
      <formula>AND(#REF!&lt;&gt;"",AND(LW$14&gt;=#REF!,LW$14&lt;=#REF!))</formula>
    </cfRule>
  </conditionalFormatting>
  <conditionalFormatting sqref="ML61 LW63:ML63 LW61:MC62 MI62:ML62">
    <cfRule type="expression" dxfId="7025" priority="12014">
      <formula>AND(LW$14=TODAY())</formula>
    </cfRule>
  </conditionalFormatting>
  <conditionalFormatting sqref="ML61 LW63:ML63 LW61:MC62 MI62:ML62">
    <cfRule type="expression" dxfId="7024" priority="12015">
      <formula>AND(OR(LW$13="Sa",LW$13="So"))</formula>
    </cfRule>
  </conditionalFormatting>
  <conditionalFormatting sqref="LW63:ML63">
    <cfRule type="expression" dxfId="7023" priority="12016">
      <formula>AND($H60&gt;0,AND(LW$14&gt;=$E60,LW$14&lt;=$E60+($G60-$E60)*$H60))</formula>
    </cfRule>
  </conditionalFormatting>
  <conditionalFormatting sqref="LW63:ML63">
    <cfRule type="expression" dxfId="7022" priority="12017">
      <formula>AND(#REF!=LW$14,#REF!&lt;&gt;"F",#REF!&lt;TODAY())</formula>
    </cfRule>
    <cfRule type="expression" dxfId="7021" priority="12018">
      <formula>AND(#REF!=LW$14)</formula>
    </cfRule>
    <cfRule type="expression" dxfId="7020" priority="12019">
      <formula>IF($H$12="x",AND(OR(LW$13="Sa",LW$13="So")))</formula>
    </cfRule>
    <cfRule type="expression" dxfId="7019" priority="12020">
      <formula>AND($G60&lt;&gt;"",AND(LW$14&gt;=$E60,LW$14&lt;=$G60))</formula>
    </cfRule>
  </conditionalFormatting>
  <conditionalFormatting sqref="LW62:MC62 MI62:ML62">
    <cfRule type="expression" dxfId="7018" priority="12021">
      <formula>AND(#REF!&gt;0,AND(LW$14&gt;=#REF!,LW$14&lt;=#REF!+(#REF!-#REF!)*#REF!))</formula>
    </cfRule>
  </conditionalFormatting>
  <conditionalFormatting sqref="LW62:MC62 MI62:ML62">
    <cfRule type="expression" dxfId="7017" priority="12022">
      <formula>AND(#REF!=LW$14,#REF!&lt;&gt;"F",#REF!&lt;TODAY())</formula>
    </cfRule>
    <cfRule type="expression" dxfId="7016" priority="12023">
      <formula>AND(#REF!=LW$14)</formula>
    </cfRule>
    <cfRule type="expression" dxfId="7015" priority="12024">
      <formula>IF($H$12="x",AND(OR(LW$13="Sa",LW$13="So")))</formula>
    </cfRule>
    <cfRule type="expression" dxfId="7014" priority="12025">
      <formula>AND(#REF!&lt;&gt;"",AND(LW$14&gt;=#REF!,LW$14&lt;=#REF!))</formula>
    </cfRule>
  </conditionalFormatting>
  <conditionalFormatting sqref="LW61:MC61 ML61">
    <cfRule type="expression" dxfId="7013" priority="12026">
      <formula>AND($H59&gt;0,AND(LW$14&gt;=$E59,LW$14&lt;=$E59+($G59-$E59)*$H59))</formula>
    </cfRule>
  </conditionalFormatting>
  <conditionalFormatting sqref="LW61:MC61 ML61">
    <cfRule type="expression" dxfId="7012" priority="12027">
      <formula>AND(#REF!=LW$14,#REF!&lt;&gt;"F",#REF!&lt;TODAY())</formula>
    </cfRule>
    <cfRule type="expression" dxfId="7011" priority="12028">
      <formula>AND(#REF!=LW$14)</formula>
    </cfRule>
    <cfRule type="expression" dxfId="7010" priority="12029">
      <formula>IF($H$12="x",AND(OR(LW$13="Sa",LW$13="So")))</formula>
    </cfRule>
    <cfRule type="expression" dxfId="7009" priority="12030">
      <formula>AND($G59&lt;&gt;"",AND(LW$14&gt;=$E59,LW$14&lt;=$G59))</formula>
    </cfRule>
  </conditionalFormatting>
  <conditionalFormatting sqref="LY66:ML66">
    <cfRule type="expression" dxfId="7008" priority="12007">
      <formula>AND(LY$14=TODAY())</formula>
    </cfRule>
  </conditionalFormatting>
  <conditionalFormatting sqref="LY66:ML66">
    <cfRule type="expression" dxfId="7007" priority="12008">
      <formula>AND(OR(LY$13="Sa",LY$13="So"))</formula>
    </cfRule>
  </conditionalFormatting>
  <conditionalFormatting sqref="LW68:LX68 LW69:ML69">
    <cfRule type="expression" dxfId="7006" priority="11995">
      <formula>AND(LW$14=TODAY())</formula>
    </cfRule>
  </conditionalFormatting>
  <conditionalFormatting sqref="LW68:LX68 LW69:ML69">
    <cfRule type="expression" dxfId="7005" priority="11996">
      <formula>AND(OR(LW$13="Sa",LW$13="So"))</formula>
    </cfRule>
  </conditionalFormatting>
  <conditionalFormatting sqref="LW68:LX68">
    <cfRule type="expression" dxfId="7004" priority="12002">
      <formula>AND(#REF!&gt;0,AND(LW$14&gt;=#REF!,LW$14&lt;=#REF!+(#REF!-#REF!)*#REF!))</formula>
    </cfRule>
  </conditionalFormatting>
  <conditionalFormatting sqref="LW68:LX68">
    <cfRule type="expression" dxfId="7003" priority="12003">
      <formula>AND(#REF!=LW$14,#REF!&lt;&gt;"F",#REF!&lt;TODAY())</formula>
    </cfRule>
    <cfRule type="expression" dxfId="7002" priority="12004">
      <formula>AND(#REF!=LW$14)</formula>
    </cfRule>
    <cfRule type="expression" dxfId="7001" priority="12005">
      <formula>IF($H$12="x",AND(OR(LW$13="Sa",LW$13="So")))</formula>
    </cfRule>
    <cfRule type="expression" dxfId="7000" priority="12006">
      <formula>AND(#REF!&lt;&gt;"",AND(LW$14&gt;=#REF!,LW$14&lt;=#REF!))</formula>
    </cfRule>
  </conditionalFormatting>
  <conditionalFormatting sqref="LW64:LX65">
    <cfRule type="expression" dxfId="6999" priority="11983">
      <formula>AND(LW$14=TODAY())</formula>
    </cfRule>
  </conditionalFormatting>
  <conditionalFormatting sqref="LW64:LX65">
    <cfRule type="expression" dxfId="6998" priority="11984">
      <formula>AND(OR(LW$13="Sa",LW$13="So"))</formula>
    </cfRule>
  </conditionalFormatting>
  <conditionalFormatting sqref="LW65:LX65">
    <cfRule type="expression" dxfId="6997" priority="11985">
      <formula>AND(#REF!&gt;0,AND(LW$14&gt;=#REF!,LW$14&lt;=#REF!+(#REF!-#REF!)*#REF!))</formula>
    </cfRule>
  </conditionalFormatting>
  <conditionalFormatting sqref="LW65:LX65">
    <cfRule type="expression" dxfId="6996" priority="11986">
      <formula>AND(#REF!=LW$14,#REF!&lt;&gt;"F",#REF!&lt;TODAY())</formula>
    </cfRule>
    <cfRule type="expression" dxfId="6995" priority="11987">
      <formula>AND(#REF!=LW$14)</formula>
    </cfRule>
    <cfRule type="expression" dxfId="6994" priority="11988">
      <formula>IF($H$12="x",AND(OR(LW$13="Sa",LW$13="So")))</formula>
    </cfRule>
    <cfRule type="expression" dxfId="6993" priority="11989">
      <formula>AND(#REF!&lt;&gt;"",AND(LW$14&gt;=#REF!,LW$14&lt;=#REF!))</formula>
    </cfRule>
  </conditionalFormatting>
  <conditionalFormatting sqref="LW64:LX64">
    <cfRule type="expression" dxfId="6992" priority="11990">
      <formula>AND($H62&gt;0,AND(LW$14&gt;=$E62,LW$14&lt;=$E62+($G62-$E62)*$H62))</formula>
    </cfRule>
  </conditionalFormatting>
  <conditionalFormatting sqref="LW64:LX64">
    <cfRule type="expression" dxfId="6991" priority="11991">
      <formula>AND(#REF!=LW$14,#REF!&lt;&gt;"F",#REF!&lt;TODAY())</formula>
    </cfRule>
    <cfRule type="expression" dxfId="6990" priority="11992">
      <formula>AND(#REF!=LW$14)</formula>
    </cfRule>
    <cfRule type="expression" dxfId="6989" priority="11993">
      <formula>IF($H$12="x",AND(OR(LW$13="Sa",LW$13="So")))</formula>
    </cfRule>
    <cfRule type="expression" dxfId="6988" priority="11994">
      <formula>AND($G62&lt;&gt;"",AND(LW$14&gt;=$E62,LW$14&lt;=$G62))</formula>
    </cfRule>
  </conditionalFormatting>
  <conditionalFormatting sqref="LW66:LX67">
    <cfRule type="expression" dxfId="6987" priority="11971">
      <formula>AND(LW$14=TODAY())</formula>
    </cfRule>
  </conditionalFormatting>
  <conditionalFormatting sqref="LW66:LX67">
    <cfRule type="expression" dxfId="6986" priority="11972">
      <formula>AND(OR(LW$13="Sa",LW$13="So"))</formula>
    </cfRule>
  </conditionalFormatting>
  <conditionalFormatting sqref="LW67:LX67">
    <cfRule type="expression" dxfId="6985" priority="11973">
      <formula>AND(#REF!&gt;0,AND(LW$14&gt;=#REF!,LW$14&lt;=#REF!+(#REF!-#REF!)*#REF!))</formula>
    </cfRule>
  </conditionalFormatting>
  <conditionalFormatting sqref="LW67:LX67">
    <cfRule type="expression" dxfId="6984" priority="11974">
      <formula>AND(#REF!=LW$14,#REF!&lt;&gt;"F",#REF!&lt;TODAY())</formula>
    </cfRule>
    <cfRule type="expression" dxfId="6983" priority="11975">
      <formula>AND(#REF!=LW$14)</formula>
    </cfRule>
    <cfRule type="expression" dxfId="6982" priority="11976">
      <formula>IF($H$12="x",AND(OR(LW$13="Sa",LW$13="So")))</formula>
    </cfRule>
    <cfRule type="expression" dxfId="6981" priority="11977">
      <formula>AND(#REF!&lt;&gt;"",AND(LW$14&gt;=#REF!,LW$14&lt;=#REF!))</formula>
    </cfRule>
  </conditionalFormatting>
  <conditionalFormatting sqref="LW66:LX66">
    <cfRule type="expression" dxfId="6980" priority="11978">
      <formula>AND($H64&gt;0,AND(LW$14&gt;=$E64,LW$14&lt;=$E64+($G64-$E64)*$H64))</formula>
    </cfRule>
  </conditionalFormatting>
  <conditionalFormatting sqref="LW66:LX66">
    <cfRule type="expression" dxfId="6979" priority="11979">
      <formula>AND(#REF!=LW$14,#REF!&lt;&gt;"F",#REF!&lt;TODAY())</formula>
    </cfRule>
    <cfRule type="expression" dxfId="6978" priority="11980">
      <formula>AND(#REF!=LW$14)</formula>
    </cfRule>
    <cfRule type="expression" dxfId="6977" priority="11981">
      <formula>IF($H$12="x",AND(OR(LW$13="Sa",LW$13="So")))</formula>
    </cfRule>
    <cfRule type="expression" dxfId="6976" priority="11982">
      <formula>AND($G64&lt;&gt;"",AND(LW$14&gt;=$E64,LW$14&lt;=$G64))</formula>
    </cfRule>
  </conditionalFormatting>
  <conditionalFormatting sqref="LY64:MC65">
    <cfRule type="expression" dxfId="6975" priority="11959">
      <formula>AND(LY$14=TODAY())</formula>
    </cfRule>
  </conditionalFormatting>
  <conditionalFormatting sqref="LY64:MC65">
    <cfRule type="expression" dxfId="6974" priority="11960">
      <formula>AND(OR(LY$13="Sa",LY$13="So"))</formula>
    </cfRule>
  </conditionalFormatting>
  <conditionalFormatting sqref="LY65:MC65">
    <cfRule type="expression" dxfId="6973" priority="11961">
      <formula>AND(#REF!&gt;0,AND(LY$14&gt;=#REF!,LY$14&lt;=#REF!+(#REF!-#REF!)*#REF!))</formula>
    </cfRule>
  </conditionalFormatting>
  <conditionalFormatting sqref="LY65:MC65">
    <cfRule type="expression" dxfId="6972" priority="11962">
      <formula>AND(#REF!=LY$14,#REF!&lt;&gt;"F",#REF!&lt;TODAY())</formula>
    </cfRule>
    <cfRule type="expression" dxfId="6971" priority="11963">
      <formula>AND(#REF!=LY$14)</formula>
    </cfRule>
    <cfRule type="expression" dxfId="6970" priority="11964">
      <formula>IF($H$12="x",AND(OR(LY$13="Sa",LY$13="So")))</formula>
    </cfRule>
    <cfRule type="expression" dxfId="6969" priority="11965">
      <formula>AND(#REF!&lt;&gt;"",AND(LY$14&gt;=#REF!,LY$14&lt;=#REF!))</formula>
    </cfRule>
  </conditionalFormatting>
  <conditionalFormatting sqref="LY64:MC64">
    <cfRule type="expression" dxfId="6968" priority="11966">
      <formula>AND($H62&gt;0,AND(LY$14&gt;=$E62,LY$14&lt;=$E62+($G62-$E62)*$H62))</formula>
    </cfRule>
  </conditionalFormatting>
  <conditionalFormatting sqref="LY64:MC64">
    <cfRule type="expression" dxfId="6967" priority="11967">
      <formula>AND(#REF!=LY$14,#REF!&lt;&gt;"F",#REF!&lt;TODAY())</formula>
    </cfRule>
    <cfRule type="expression" dxfId="6966" priority="11968">
      <formula>AND(#REF!=LY$14)</formula>
    </cfRule>
    <cfRule type="expression" dxfId="6965" priority="11969">
      <formula>IF($H$12="x",AND(OR(LY$13="Sa",LY$13="So")))</formula>
    </cfRule>
    <cfRule type="expression" dxfId="6964" priority="11970">
      <formula>AND($G62&lt;&gt;"",AND(LY$14&gt;=$E62,LY$14&lt;=$G62))</formula>
    </cfRule>
  </conditionalFormatting>
  <conditionalFormatting sqref="LY67:MC68">
    <cfRule type="expression" dxfId="6963" priority="11947">
      <formula>AND(LY$14=TODAY())</formula>
    </cfRule>
  </conditionalFormatting>
  <conditionalFormatting sqref="LY67:MC68">
    <cfRule type="expression" dxfId="6962" priority="11948">
      <formula>AND(OR(LY$13="Sa",LY$13="So"))</formula>
    </cfRule>
  </conditionalFormatting>
  <conditionalFormatting sqref="LY68:MC68">
    <cfRule type="expression" dxfId="6961" priority="11949">
      <formula>AND(#REF!&gt;0,AND(LY$14&gt;=#REF!,LY$14&lt;=#REF!+(#REF!-#REF!)*#REF!))</formula>
    </cfRule>
  </conditionalFormatting>
  <conditionalFormatting sqref="LY68:MC68">
    <cfRule type="expression" dxfId="6960" priority="11950">
      <formula>AND(#REF!=LY$14,#REF!&lt;&gt;"F",#REF!&lt;TODAY())</formula>
    </cfRule>
    <cfRule type="expression" dxfId="6959" priority="11951">
      <formula>AND(#REF!=LY$14)</formula>
    </cfRule>
    <cfRule type="expression" dxfId="6958" priority="11952">
      <formula>IF($H$12="x",AND(OR(LY$13="Sa",LY$13="So")))</formula>
    </cfRule>
    <cfRule type="expression" dxfId="6957" priority="11953">
      <formula>AND(#REF!&lt;&gt;"",AND(LY$14&gt;=#REF!,LY$14&lt;=#REF!))</formula>
    </cfRule>
  </conditionalFormatting>
  <conditionalFormatting sqref="LY67:MC67">
    <cfRule type="expression" dxfId="6956" priority="11954">
      <formula>AND($H65&gt;0,AND(LY$14&gt;=$E65,LY$14&lt;=$E65+($G65-$E65)*$H65))</formula>
    </cfRule>
  </conditionalFormatting>
  <conditionalFormatting sqref="LY67:MC67">
    <cfRule type="expression" dxfId="6955" priority="11955">
      <formula>AND(#REF!=LY$14,#REF!&lt;&gt;"F",#REF!&lt;TODAY())</formula>
    </cfRule>
    <cfRule type="expression" dxfId="6954" priority="11956">
      <formula>AND(#REF!=LY$14)</formula>
    </cfRule>
    <cfRule type="expression" dxfId="6953" priority="11957">
      <formula>IF($H$12="x",AND(OR(LY$13="Sa",LY$13="So")))</formula>
    </cfRule>
    <cfRule type="expression" dxfId="6952" priority="11958">
      <formula>AND($G65&lt;&gt;"",AND(LY$14&gt;=$E65,LY$14&lt;=$G65))</formula>
    </cfRule>
  </conditionalFormatting>
  <conditionalFormatting sqref="MD64:MH65">
    <cfRule type="expression" dxfId="6951" priority="11935">
      <formula>AND(MD$14=TODAY())</formula>
    </cfRule>
  </conditionalFormatting>
  <conditionalFormatting sqref="MD64:MH65">
    <cfRule type="expression" dxfId="6950" priority="11936">
      <formula>AND(OR(MD$13="Sa",MD$13="So"))</formula>
    </cfRule>
  </conditionalFormatting>
  <conditionalFormatting sqref="MD65:MH65">
    <cfRule type="expression" dxfId="6949" priority="11937">
      <formula>AND(#REF!&gt;0,AND(MD$14&gt;=#REF!,MD$14&lt;=#REF!+(#REF!-#REF!)*#REF!))</formula>
    </cfRule>
  </conditionalFormatting>
  <conditionalFormatting sqref="MD65:MH65">
    <cfRule type="expression" dxfId="6948" priority="11938">
      <formula>AND(#REF!=MD$14,#REF!&lt;&gt;"F",#REF!&lt;TODAY())</formula>
    </cfRule>
    <cfRule type="expression" dxfId="6947" priority="11939">
      <formula>AND(#REF!=MD$14)</formula>
    </cfRule>
    <cfRule type="expression" dxfId="6946" priority="11940">
      <formula>IF($H$12="x",AND(OR(MD$13="Sa",MD$13="So")))</formula>
    </cfRule>
    <cfRule type="expression" dxfId="6945" priority="11941">
      <formula>AND(#REF!&lt;&gt;"",AND(MD$14&gt;=#REF!,MD$14&lt;=#REF!))</formula>
    </cfRule>
  </conditionalFormatting>
  <conditionalFormatting sqref="MD67:MH68">
    <cfRule type="expression" dxfId="6944" priority="11923">
      <formula>AND(MD$14=TODAY())</formula>
    </cfRule>
  </conditionalFormatting>
  <conditionalFormatting sqref="MD67:MH68">
    <cfRule type="expression" dxfId="6943" priority="11924">
      <formula>AND(OR(MD$13="Sa",MD$13="So"))</formula>
    </cfRule>
  </conditionalFormatting>
  <conditionalFormatting sqref="MD68:MH68">
    <cfRule type="expression" dxfId="6942" priority="11925">
      <formula>AND(#REF!&gt;0,AND(MD$14&gt;=#REF!,MD$14&lt;=#REF!+(#REF!-#REF!)*#REF!))</formula>
    </cfRule>
  </conditionalFormatting>
  <conditionalFormatting sqref="MD68:MH68">
    <cfRule type="expression" dxfId="6941" priority="11926">
      <formula>AND(#REF!=MD$14,#REF!&lt;&gt;"F",#REF!&lt;TODAY())</formula>
    </cfRule>
    <cfRule type="expression" dxfId="6940" priority="11927">
      <formula>AND(#REF!=MD$14)</formula>
    </cfRule>
    <cfRule type="expression" dxfId="6939" priority="11928">
      <formula>IF($H$12="x",AND(OR(MD$13="Sa",MD$13="So")))</formula>
    </cfRule>
    <cfRule type="expression" dxfId="6938" priority="11929">
      <formula>AND(#REF!&lt;&gt;"",AND(MD$14&gt;=#REF!,MD$14&lt;=#REF!))</formula>
    </cfRule>
  </conditionalFormatting>
  <conditionalFormatting sqref="MI64:ML65">
    <cfRule type="expression" dxfId="6937" priority="11911">
      <formula>AND(MI$14=TODAY())</formula>
    </cfRule>
  </conditionalFormatting>
  <conditionalFormatting sqref="MI64:ML65">
    <cfRule type="expression" dxfId="6936" priority="11912">
      <formula>AND(OR(MI$13="Sa",MI$13="So"))</formula>
    </cfRule>
  </conditionalFormatting>
  <conditionalFormatting sqref="MI65:ML65">
    <cfRule type="expression" dxfId="6935" priority="11913">
      <formula>AND(#REF!&gt;0,AND(MI$14&gt;=#REF!,MI$14&lt;=#REF!+(#REF!-#REF!)*#REF!))</formula>
    </cfRule>
  </conditionalFormatting>
  <conditionalFormatting sqref="MI65:ML65">
    <cfRule type="expression" dxfId="6934" priority="11914">
      <formula>AND(#REF!=MI$14,#REF!&lt;&gt;"F",#REF!&lt;TODAY())</formula>
    </cfRule>
    <cfRule type="expression" dxfId="6933" priority="11915">
      <formula>AND(#REF!=MI$14)</formula>
    </cfRule>
    <cfRule type="expression" dxfId="6932" priority="11916">
      <formula>IF($H$12="x",AND(OR(MI$13="Sa",MI$13="So")))</formula>
    </cfRule>
    <cfRule type="expression" dxfId="6931" priority="11917">
      <formula>AND(#REF!&lt;&gt;"",AND(MI$14&gt;=#REF!,MI$14&lt;=#REF!))</formula>
    </cfRule>
  </conditionalFormatting>
  <conditionalFormatting sqref="MI67:ML68">
    <cfRule type="expression" dxfId="6930" priority="11899">
      <formula>AND(MI$14=TODAY())</formula>
    </cfRule>
  </conditionalFormatting>
  <conditionalFormatting sqref="MI67:ML68">
    <cfRule type="expression" dxfId="6929" priority="11900">
      <formula>AND(OR(MI$13="Sa",MI$13="So"))</formula>
    </cfRule>
  </conditionalFormatting>
  <conditionalFormatting sqref="MI68:ML68">
    <cfRule type="expression" dxfId="6928" priority="11901">
      <formula>AND(#REF!&gt;0,AND(MI$14&gt;=#REF!,MI$14&lt;=#REF!+(#REF!-#REF!)*#REF!))</formula>
    </cfRule>
  </conditionalFormatting>
  <conditionalFormatting sqref="MI68:ML68">
    <cfRule type="expression" dxfId="6927" priority="11902">
      <formula>AND(#REF!=MI$14,#REF!&lt;&gt;"F",#REF!&lt;TODAY())</formula>
    </cfRule>
    <cfRule type="expression" dxfId="6926" priority="11903">
      <formula>AND(#REF!=MI$14)</formula>
    </cfRule>
    <cfRule type="expression" dxfId="6925" priority="11904">
      <formula>IF($H$12="x",AND(OR(MI$13="Sa",MI$13="So")))</formula>
    </cfRule>
    <cfRule type="expression" dxfId="6924" priority="11905">
      <formula>AND(#REF!&lt;&gt;"",AND(MI$14&gt;=#REF!,MI$14&lt;=#REF!))</formula>
    </cfRule>
  </conditionalFormatting>
  <conditionalFormatting sqref="MM63:NB63">
    <cfRule type="expression" dxfId="6923" priority="11884">
      <formula>AND($H60&gt;0,AND(MM$14&gt;=$E60,MM$14&lt;=$E60+($G60-$E60)*$H60))</formula>
    </cfRule>
  </conditionalFormatting>
  <conditionalFormatting sqref="MM63:NB63">
    <cfRule type="expression" dxfId="6922" priority="11885">
      <formula>AND(#REF!=MM$14,#REF!&lt;&gt;"F",#REF!&lt;TODAY())</formula>
    </cfRule>
    <cfRule type="expression" dxfId="6921" priority="11886">
      <formula>AND(#REF!=MM$14)</formula>
    </cfRule>
    <cfRule type="expression" dxfId="6920" priority="11887">
      <formula>IF($H$12="x",AND(OR(MM$13="Sa",MM$13="So")))</formula>
    </cfRule>
    <cfRule type="expression" dxfId="6919" priority="11888">
      <formula>AND($G60&lt;&gt;"",AND(MM$14&gt;=$E60,MM$14&lt;=$G60))</formula>
    </cfRule>
  </conditionalFormatting>
  <conditionalFormatting sqref="MM64:NB64">
    <cfRule type="expression" dxfId="6918" priority="11889">
      <formula>AND(#REF!&gt;0,AND(MM$14&gt;=#REF!,MM$14&lt;=#REF!+(#REF!-#REF!)*#REF!))</formula>
    </cfRule>
  </conditionalFormatting>
  <conditionalFormatting sqref="MM64:NB64">
    <cfRule type="expression" dxfId="6917" priority="11890">
      <formula>AND(#REF!=MM$14,#REF!&lt;&gt;"F",#REF!&lt;TODAY())</formula>
    </cfRule>
    <cfRule type="expression" dxfId="6916" priority="11891">
      <formula>AND(#REF!=MM$14)</formula>
    </cfRule>
    <cfRule type="expression" dxfId="6915" priority="11892">
      <formula>IF($H$12="x",AND(OR(MM$13="Sa",MM$13="So")))</formula>
    </cfRule>
    <cfRule type="expression" dxfId="6914" priority="11893">
      <formula>AND(#REF!&lt;&gt;"",AND(MM$14&gt;=#REF!,MM$14&lt;=#REF!))</formula>
    </cfRule>
  </conditionalFormatting>
  <conditionalFormatting sqref="MM61:NB61">
    <cfRule type="expression" dxfId="6913" priority="11894">
      <formula>AND($H59&gt;0,AND(MM$14&gt;=$E59,MM$14&lt;=$E59+($G59-$E59)*$H59))</formula>
    </cfRule>
  </conditionalFormatting>
  <conditionalFormatting sqref="MM61:NB61">
    <cfRule type="expression" dxfId="6912" priority="11895">
      <formula>AND(#REF!=MM$14,#REF!&lt;&gt;"F",#REF!&lt;TODAY())</formula>
    </cfRule>
    <cfRule type="expression" dxfId="6911" priority="11896">
      <formula>AND(#REF!=MM$14)</formula>
    </cfRule>
    <cfRule type="expression" dxfId="6910" priority="11897">
      <formula>IF($H$12="x",AND(OR(MM$13="Sa",MM$13="So")))</formula>
    </cfRule>
    <cfRule type="expression" dxfId="6909" priority="11898">
      <formula>AND($G59&lt;&gt;"",AND(MM$14&gt;=$E59,MM$14&lt;=$G59))</formula>
    </cfRule>
  </conditionalFormatting>
  <conditionalFormatting sqref="MM65:NB67">
    <cfRule type="expression" dxfId="6908" priority="11870">
      <formula>AND(MM$14=TODAY())</formula>
    </cfRule>
  </conditionalFormatting>
  <conditionalFormatting sqref="MM65:NB67">
    <cfRule type="expression" dxfId="6907" priority="11871">
      <formula>AND(OR(MM$13="Sa",MM$13="So"))</formula>
    </cfRule>
  </conditionalFormatting>
  <conditionalFormatting sqref="MM65:NB65 MM67:NB67">
    <cfRule type="expression" dxfId="6906" priority="11877">
      <formula>AND(#REF!&gt;0,AND(MM$14&gt;=#REF!,MM$14&lt;=#REF!+(#REF!-#REF!)*#REF!))</formula>
    </cfRule>
  </conditionalFormatting>
  <conditionalFormatting sqref="MM65:NB65 MM67:NB67">
    <cfRule type="expression" dxfId="6905" priority="11878">
      <formula>AND(#REF!=MM$14,#REF!&lt;&gt;"F",#REF!&lt;TODAY())</formula>
    </cfRule>
    <cfRule type="expression" dxfId="6904" priority="11879">
      <formula>AND(#REF!=MM$14)</formula>
    </cfRule>
    <cfRule type="expression" dxfId="6903" priority="11880">
      <formula>IF($H$12="x",AND(OR(MM$13="Sa",MM$13="So")))</formula>
    </cfRule>
    <cfRule type="expression" dxfId="6902" priority="11881">
      <formula>AND(#REF!&lt;&gt;"",AND(MM$14&gt;=#REF!,MM$14&lt;=#REF!))</formula>
    </cfRule>
  </conditionalFormatting>
  <conditionalFormatting sqref="MM68:NB69 ME69:MS69">
    <cfRule type="expression" dxfId="6901" priority="11858">
      <formula>AND(ME$14=TODAY())</formula>
    </cfRule>
  </conditionalFormatting>
  <conditionalFormatting sqref="MM68:NB69 ME69:MS69">
    <cfRule type="expression" dxfId="6900" priority="11859">
      <formula>AND(OR(ME$13="Sa",ME$13="So"))</formula>
    </cfRule>
  </conditionalFormatting>
  <conditionalFormatting sqref="MM68:NB68">
    <cfRule type="expression" dxfId="6899" priority="11865">
      <formula>AND(#REF!&gt;0,AND(MM$14&gt;=#REF!,MM$14&lt;=#REF!+(#REF!-#REF!)*#REF!))</formula>
    </cfRule>
  </conditionalFormatting>
  <conditionalFormatting sqref="MM68:NB68">
    <cfRule type="expression" dxfId="6898" priority="11866">
      <formula>AND(#REF!=MM$14,#REF!&lt;&gt;"F",#REF!&lt;TODAY())</formula>
    </cfRule>
    <cfRule type="expression" dxfId="6897" priority="11867">
      <formula>AND(#REF!=MM$14)</formula>
    </cfRule>
    <cfRule type="expression" dxfId="6896" priority="11868">
      <formula>IF($H$12="x",AND(OR(MM$13="Sa",MM$13="So")))</formula>
    </cfRule>
    <cfRule type="expression" dxfId="6895" priority="11869">
      <formula>AND(#REF!&lt;&gt;"",AND(MM$14&gt;=#REF!,MM$14&lt;=#REF!))</formula>
    </cfRule>
  </conditionalFormatting>
  <conditionalFormatting sqref="MM63:NB63">
    <cfRule type="expression" dxfId="6894" priority="11843">
      <formula>AND($H60&gt;0,AND(MM$14&gt;=$E60,MM$14&lt;=$E60+($G60-$E60)*$H60))</formula>
    </cfRule>
  </conditionalFormatting>
  <conditionalFormatting sqref="MM63:NB63">
    <cfRule type="expression" dxfId="6893" priority="11844">
      <formula>AND(#REF!=MM$14,#REF!&lt;&gt;"F",#REF!&lt;TODAY())</formula>
    </cfRule>
    <cfRule type="expression" dxfId="6892" priority="11845">
      <formula>AND(#REF!=MM$14)</formula>
    </cfRule>
    <cfRule type="expression" dxfId="6891" priority="11846">
      <formula>IF($H$12="x",AND(OR(MM$13="Sa",MM$13="So")))</formula>
    </cfRule>
    <cfRule type="expression" dxfId="6890" priority="11847">
      <formula>AND($G60&lt;&gt;"",AND(MM$14&gt;=$E60,MM$14&lt;=$G60))</formula>
    </cfRule>
  </conditionalFormatting>
  <conditionalFormatting sqref="MM61:NB61">
    <cfRule type="expression" dxfId="6889" priority="11853">
      <formula>AND($H59&gt;0,AND(MM$14&gt;=$E59,MM$14&lt;=$E59+($G59-$E59)*$H59))</formula>
    </cfRule>
  </conditionalFormatting>
  <conditionalFormatting sqref="MM61:NB61">
    <cfRule type="expression" dxfId="6888" priority="11854">
      <formula>AND(#REF!=MM$14,#REF!&lt;&gt;"F",#REF!&lt;TODAY())</formula>
    </cfRule>
    <cfRule type="expression" dxfId="6887" priority="11855">
      <formula>AND(#REF!=MM$14)</formula>
    </cfRule>
    <cfRule type="expression" dxfId="6886" priority="11856">
      <formula>IF($H$12="x",AND(OR(MM$13="Sa",MM$13="So")))</formula>
    </cfRule>
    <cfRule type="expression" dxfId="6885" priority="11857">
      <formula>AND($G59&lt;&gt;"",AND(MM$14&gt;=$E59,MM$14&lt;=$G59))</formula>
    </cfRule>
  </conditionalFormatting>
  <conditionalFormatting sqref="MO66:NB66">
    <cfRule type="expression" dxfId="6884" priority="11834">
      <formula>AND(MO$14=TODAY())</formula>
    </cfRule>
  </conditionalFormatting>
  <conditionalFormatting sqref="MO66:NB66">
    <cfRule type="expression" dxfId="6883" priority="11835">
      <formula>AND(OR(MO$13="Sa",MO$13="So"))</formula>
    </cfRule>
  </conditionalFormatting>
  <conditionalFormatting sqref="MM68:MN68 ME69:NB69">
    <cfRule type="expression" dxfId="6882" priority="11822">
      <formula>AND(ME$14=TODAY())</formula>
    </cfRule>
  </conditionalFormatting>
  <conditionalFormatting sqref="MM68:MN68 ME69:NB69">
    <cfRule type="expression" dxfId="6881" priority="11823">
      <formula>AND(OR(ME$13="Sa",ME$13="So"))</formula>
    </cfRule>
  </conditionalFormatting>
  <conditionalFormatting sqref="MM68:MN68">
    <cfRule type="expression" dxfId="6880" priority="11829">
      <formula>AND(#REF!&gt;0,AND(MM$14&gt;=#REF!,MM$14&lt;=#REF!+(#REF!-#REF!)*#REF!))</formula>
    </cfRule>
  </conditionalFormatting>
  <conditionalFormatting sqref="MM68:MN68">
    <cfRule type="expression" dxfId="6879" priority="11830">
      <formula>AND(#REF!=MM$14,#REF!&lt;&gt;"F",#REF!&lt;TODAY())</formula>
    </cfRule>
    <cfRule type="expression" dxfId="6878" priority="11831">
      <formula>AND(#REF!=MM$14)</formula>
    </cfRule>
    <cfRule type="expression" dxfId="6877" priority="11832">
      <formula>IF($H$12="x",AND(OR(MM$13="Sa",MM$13="So")))</formula>
    </cfRule>
    <cfRule type="expression" dxfId="6876" priority="11833">
      <formula>AND(#REF!&lt;&gt;"",AND(MM$14&gt;=#REF!,MM$14&lt;=#REF!))</formula>
    </cfRule>
  </conditionalFormatting>
  <conditionalFormatting sqref="MM64:MN65">
    <cfRule type="expression" dxfId="6875" priority="11810">
      <formula>AND(MM$14=TODAY())</formula>
    </cfRule>
  </conditionalFormatting>
  <conditionalFormatting sqref="MM64:MN65">
    <cfRule type="expression" dxfId="6874" priority="11811">
      <formula>AND(OR(MM$13="Sa",MM$13="So"))</formula>
    </cfRule>
  </conditionalFormatting>
  <conditionalFormatting sqref="MM65:MN65">
    <cfRule type="expression" dxfId="6873" priority="11812">
      <formula>AND(#REF!&gt;0,AND(MM$14&gt;=#REF!,MM$14&lt;=#REF!+(#REF!-#REF!)*#REF!))</formula>
    </cfRule>
  </conditionalFormatting>
  <conditionalFormatting sqref="MM65:MN65">
    <cfRule type="expression" dxfId="6872" priority="11813">
      <formula>AND(#REF!=MM$14,#REF!&lt;&gt;"F",#REF!&lt;TODAY())</formula>
    </cfRule>
    <cfRule type="expression" dxfId="6871" priority="11814">
      <formula>AND(#REF!=MM$14)</formula>
    </cfRule>
    <cfRule type="expression" dxfId="6870" priority="11815">
      <formula>IF($H$12="x",AND(OR(MM$13="Sa",MM$13="So")))</formula>
    </cfRule>
    <cfRule type="expression" dxfId="6869" priority="11816">
      <formula>AND(#REF!&lt;&gt;"",AND(MM$14&gt;=#REF!,MM$14&lt;=#REF!))</formula>
    </cfRule>
  </conditionalFormatting>
  <conditionalFormatting sqref="MM66:MN67">
    <cfRule type="expression" dxfId="6868" priority="11798">
      <formula>AND(MM$14=TODAY())</formula>
    </cfRule>
  </conditionalFormatting>
  <conditionalFormatting sqref="MM66:MN67">
    <cfRule type="expression" dxfId="6867" priority="11799">
      <formula>AND(OR(MM$13="Sa",MM$13="So"))</formula>
    </cfRule>
  </conditionalFormatting>
  <conditionalFormatting sqref="MM67:MN67">
    <cfRule type="expression" dxfId="6866" priority="11800">
      <formula>AND(#REF!&gt;0,AND(MM$14&gt;=#REF!,MM$14&lt;=#REF!+(#REF!-#REF!)*#REF!))</formula>
    </cfRule>
  </conditionalFormatting>
  <conditionalFormatting sqref="MM67:MN67">
    <cfRule type="expression" dxfId="6865" priority="11801">
      <formula>AND(#REF!=MM$14,#REF!&lt;&gt;"F",#REF!&lt;TODAY())</formula>
    </cfRule>
    <cfRule type="expression" dxfId="6864" priority="11802">
      <formula>AND(#REF!=MM$14)</formula>
    </cfRule>
    <cfRule type="expression" dxfId="6863" priority="11803">
      <formula>IF($H$12="x",AND(OR(MM$13="Sa",MM$13="So")))</formula>
    </cfRule>
    <cfRule type="expression" dxfId="6862" priority="11804">
      <formula>AND(#REF!&lt;&gt;"",AND(MM$14&gt;=#REF!,MM$14&lt;=#REF!))</formula>
    </cfRule>
  </conditionalFormatting>
  <conditionalFormatting sqref="MO64:MS65">
    <cfRule type="expression" dxfId="6861" priority="11786">
      <formula>AND(MO$14=TODAY())</formula>
    </cfRule>
  </conditionalFormatting>
  <conditionalFormatting sqref="MO64:MS65">
    <cfRule type="expression" dxfId="6860" priority="11787">
      <formula>AND(OR(MO$13="Sa",MO$13="So"))</formula>
    </cfRule>
  </conditionalFormatting>
  <conditionalFormatting sqref="MO65:MS65">
    <cfRule type="expression" dxfId="6859" priority="11788">
      <formula>AND(#REF!&gt;0,AND(MO$14&gt;=#REF!,MO$14&lt;=#REF!+(#REF!-#REF!)*#REF!))</formula>
    </cfRule>
  </conditionalFormatting>
  <conditionalFormatting sqref="MO65:MS65">
    <cfRule type="expression" dxfId="6858" priority="11789">
      <formula>AND(#REF!=MO$14,#REF!&lt;&gt;"F",#REF!&lt;TODAY())</formula>
    </cfRule>
    <cfRule type="expression" dxfId="6857" priority="11790">
      <formula>AND(#REF!=MO$14)</formula>
    </cfRule>
    <cfRule type="expression" dxfId="6856" priority="11791">
      <formula>IF($H$12="x",AND(OR(MO$13="Sa",MO$13="So")))</formula>
    </cfRule>
    <cfRule type="expression" dxfId="6855" priority="11792">
      <formula>AND(#REF!&lt;&gt;"",AND(MO$14&gt;=#REF!,MO$14&lt;=#REF!))</formula>
    </cfRule>
  </conditionalFormatting>
  <conditionalFormatting sqref="MO67:MS68">
    <cfRule type="expression" dxfId="6854" priority="11774">
      <formula>AND(MO$14=TODAY())</formula>
    </cfRule>
  </conditionalFormatting>
  <conditionalFormatting sqref="MO67:MS68">
    <cfRule type="expression" dxfId="6853" priority="11775">
      <formula>AND(OR(MO$13="Sa",MO$13="So"))</formula>
    </cfRule>
  </conditionalFormatting>
  <conditionalFormatting sqref="MO68:MS68">
    <cfRule type="expression" dxfId="6852" priority="11776">
      <formula>AND(#REF!&gt;0,AND(MO$14&gt;=#REF!,MO$14&lt;=#REF!+(#REF!-#REF!)*#REF!))</formula>
    </cfRule>
  </conditionalFormatting>
  <conditionalFormatting sqref="MO68:MS68">
    <cfRule type="expression" dxfId="6851" priority="11777">
      <formula>AND(#REF!=MO$14,#REF!&lt;&gt;"F",#REF!&lt;TODAY())</formula>
    </cfRule>
    <cfRule type="expression" dxfId="6850" priority="11778">
      <formula>AND(#REF!=MO$14)</formula>
    </cfRule>
    <cfRule type="expression" dxfId="6849" priority="11779">
      <formula>IF($H$12="x",AND(OR(MO$13="Sa",MO$13="So")))</formula>
    </cfRule>
    <cfRule type="expression" dxfId="6848" priority="11780">
      <formula>AND(#REF!&lt;&gt;"",AND(MO$14&gt;=#REF!,MO$14&lt;=#REF!))</formula>
    </cfRule>
  </conditionalFormatting>
  <conditionalFormatting sqref="MT64:MX65">
    <cfRule type="expression" dxfId="6847" priority="11762">
      <formula>AND(MT$14=TODAY())</formula>
    </cfRule>
  </conditionalFormatting>
  <conditionalFormatting sqref="MT64:MX65">
    <cfRule type="expression" dxfId="6846" priority="11763">
      <formula>AND(OR(MT$13="Sa",MT$13="So"))</formula>
    </cfRule>
  </conditionalFormatting>
  <conditionalFormatting sqref="MT65:MX65">
    <cfRule type="expression" dxfId="6845" priority="11764">
      <formula>AND(#REF!&gt;0,AND(MT$14&gt;=#REF!,MT$14&lt;=#REF!+(#REF!-#REF!)*#REF!))</formula>
    </cfRule>
  </conditionalFormatting>
  <conditionalFormatting sqref="MT65:MX65">
    <cfRule type="expression" dxfId="6844" priority="11765">
      <formula>AND(#REF!=MT$14,#REF!&lt;&gt;"F",#REF!&lt;TODAY())</formula>
    </cfRule>
    <cfRule type="expression" dxfId="6843" priority="11766">
      <formula>AND(#REF!=MT$14)</formula>
    </cfRule>
    <cfRule type="expression" dxfId="6842" priority="11767">
      <formula>IF($H$12="x",AND(OR(MT$13="Sa",MT$13="So")))</formula>
    </cfRule>
    <cfRule type="expression" dxfId="6841" priority="11768">
      <formula>AND(#REF!&lt;&gt;"",AND(MT$14&gt;=#REF!,MT$14&lt;=#REF!))</formula>
    </cfRule>
  </conditionalFormatting>
  <conditionalFormatting sqref="MT67:MX68">
    <cfRule type="expression" dxfId="6840" priority="11750">
      <formula>AND(MT$14=TODAY())</formula>
    </cfRule>
  </conditionalFormatting>
  <conditionalFormatting sqref="MT67:MX68">
    <cfRule type="expression" dxfId="6839" priority="11751">
      <formula>AND(OR(MT$13="Sa",MT$13="So"))</formula>
    </cfRule>
  </conditionalFormatting>
  <conditionalFormatting sqref="MT68:MX68">
    <cfRule type="expression" dxfId="6838" priority="11752">
      <formula>AND(#REF!&gt;0,AND(MT$14&gt;=#REF!,MT$14&lt;=#REF!+(#REF!-#REF!)*#REF!))</formula>
    </cfRule>
  </conditionalFormatting>
  <conditionalFormatting sqref="MT68:MX68">
    <cfRule type="expression" dxfId="6837" priority="11753">
      <formula>AND(#REF!=MT$14,#REF!&lt;&gt;"F",#REF!&lt;TODAY())</formula>
    </cfRule>
    <cfRule type="expression" dxfId="6836" priority="11754">
      <formula>AND(#REF!=MT$14)</formula>
    </cfRule>
    <cfRule type="expression" dxfId="6835" priority="11755">
      <formula>IF($H$12="x",AND(OR(MT$13="Sa",MT$13="So")))</formula>
    </cfRule>
    <cfRule type="expression" dxfId="6834" priority="11756">
      <formula>AND(#REF!&lt;&gt;"",AND(MT$14&gt;=#REF!,MT$14&lt;=#REF!))</formula>
    </cfRule>
  </conditionalFormatting>
  <conditionalFormatting sqref="MY64:NB65">
    <cfRule type="expression" dxfId="6833" priority="11738">
      <formula>AND(MY$14=TODAY())</formula>
    </cfRule>
  </conditionalFormatting>
  <conditionalFormatting sqref="MY64:NB65">
    <cfRule type="expression" dxfId="6832" priority="11739">
      <formula>AND(OR(MY$13="Sa",MY$13="So"))</formula>
    </cfRule>
  </conditionalFormatting>
  <conditionalFormatting sqref="MY65:NB65">
    <cfRule type="expression" dxfId="6831" priority="11740">
      <formula>AND(#REF!&gt;0,AND(MY$14&gt;=#REF!,MY$14&lt;=#REF!+(#REF!-#REF!)*#REF!))</formula>
    </cfRule>
  </conditionalFormatting>
  <conditionalFormatting sqref="MY65:NB65">
    <cfRule type="expression" dxfId="6830" priority="11741">
      <formula>AND(#REF!=MY$14,#REF!&lt;&gt;"F",#REF!&lt;TODAY())</formula>
    </cfRule>
    <cfRule type="expression" dxfId="6829" priority="11742">
      <formula>AND(#REF!=MY$14)</formula>
    </cfRule>
    <cfRule type="expression" dxfId="6828" priority="11743">
      <formula>IF($H$12="x",AND(OR(MY$13="Sa",MY$13="So")))</formula>
    </cfRule>
    <cfRule type="expression" dxfId="6827" priority="11744">
      <formula>AND(#REF!&lt;&gt;"",AND(MY$14&gt;=#REF!,MY$14&lt;=#REF!))</formula>
    </cfRule>
  </conditionalFormatting>
  <conditionalFormatting sqref="MY67:NB68">
    <cfRule type="expression" dxfId="6826" priority="11726">
      <formula>AND(MY$14=TODAY())</formula>
    </cfRule>
  </conditionalFormatting>
  <conditionalFormatting sqref="MY67:NB68">
    <cfRule type="expression" dxfId="6825" priority="11727">
      <formula>AND(OR(MY$13="Sa",MY$13="So"))</formula>
    </cfRule>
  </conditionalFormatting>
  <conditionalFormatting sqref="MY68:NB68">
    <cfRule type="expression" dxfId="6824" priority="11728">
      <formula>AND(#REF!&gt;0,AND(MY$14&gt;=#REF!,MY$14&lt;=#REF!+(#REF!-#REF!)*#REF!))</formula>
    </cfRule>
  </conditionalFormatting>
  <conditionalFormatting sqref="MY68:NB68">
    <cfRule type="expression" dxfId="6823" priority="11729">
      <formula>AND(#REF!=MY$14,#REF!&lt;&gt;"F",#REF!&lt;TODAY())</formula>
    </cfRule>
    <cfRule type="expression" dxfId="6822" priority="11730">
      <formula>AND(#REF!=MY$14)</formula>
    </cfRule>
    <cfRule type="expression" dxfId="6821" priority="11731">
      <formula>IF($H$12="x",AND(OR(MY$13="Sa",MY$13="So")))</formula>
    </cfRule>
    <cfRule type="expression" dxfId="6820" priority="11732">
      <formula>AND(#REF!&lt;&gt;"",AND(MY$14&gt;=#REF!,MY$14&lt;=#REF!))</formula>
    </cfRule>
  </conditionalFormatting>
  <conditionalFormatting sqref="NS61:NS64">
    <cfRule type="expression" dxfId="6819" priority="11709">
      <formula>AND(NS$14=TODAY())</formula>
    </cfRule>
  </conditionalFormatting>
  <conditionalFormatting sqref="NS61:NS64">
    <cfRule type="expression" dxfId="6818" priority="11710">
      <formula>AND(OR(NS$13="Sa",NS$13="So"))</formula>
    </cfRule>
  </conditionalFormatting>
  <conditionalFormatting sqref="NS63">
    <cfRule type="expression" dxfId="6817" priority="11711">
      <formula>AND($H60&gt;0,AND(NS$14&gt;=$E60,NS$14&lt;=$E60+($G60-$E60)*$H60))</formula>
    </cfRule>
  </conditionalFormatting>
  <conditionalFormatting sqref="NS63">
    <cfRule type="expression" dxfId="6816" priority="11712">
      <formula>AND(#REF!=NS$14,#REF!&lt;&gt;"F",#REF!&lt;TODAY())</formula>
    </cfRule>
    <cfRule type="expression" dxfId="6815" priority="11713">
      <formula>AND(#REF!=NS$14)</formula>
    </cfRule>
    <cfRule type="expression" dxfId="6814" priority="11714">
      <formula>IF($H$12="x",AND(OR(NS$13="Sa",NS$13="So")))</formula>
    </cfRule>
    <cfRule type="expression" dxfId="6813" priority="11715">
      <formula>AND($G60&lt;&gt;"",AND(NS$14&gt;=$E60,NS$14&lt;=$G60))</formula>
    </cfRule>
  </conditionalFormatting>
  <conditionalFormatting sqref="NS62 NS64">
    <cfRule type="expression" dxfId="6812" priority="11716">
      <formula>AND(#REF!&gt;0,AND(NS$14&gt;=#REF!,NS$14&lt;=#REF!+(#REF!-#REF!)*#REF!))</formula>
    </cfRule>
  </conditionalFormatting>
  <conditionalFormatting sqref="NS62 NS64">
    <cfRule type="expression" dxfId="6811" priority="11717">
      <formula>AND(#REF!=NS$14,#REF!&lt;&gt;"F",#REF!&lt;TODAY())</formula>
    </cfRule>
    <cfRule type="expression" dxfId="6810" priority="11718">
      <formula>AND(#REF!=NS$14)</formula>
    </cfRule>
    <cfRule type="expression" dxfId="6809" priority="11719">
      <formula>IF($H$12="x",AND(OR(NS$13="Sa",NS$13="So")))</formula>
    </cfRule>
    <cfRule type="expression" dxfId="6808" priority="11720">
      <formula>AND(#REF!&lt;&gt;"",AND(NS$14&gt;=#REF!,NS$14&lt;=#REF!))</formula>
    </cfRule>
  </conditionalFormatting>
  <conditionalFormatting sqref="NS61">
    <cfRule type="expression" dxfId="6807" priority="11721">
      <formula>AND($H59&gt;0,AND(NS$14&gt;=$E59,NS$14&lt;=$E59+($G59-$E59)*$H59))</formula>
    </cfRule>
  </conditionalFormatting>
  <conditionalFormatting sqref="NS61">
    <cfRule type="expression" dxfId="6806" priority="11722">
      <formula>AND(#REF!=NS$14,#REF!&lt;&gt;"F",#REF!&lt;TODAY())</formula>
    </cfRule>
    <cfRule type="expression" dxfId="6805" priority="11723">
      <formula>AND(#REF!=NS$14)</formula>
    </cfRule>
    <cfRule type="expression" dxfId="6804" priority="11724">
      <formula>IF($H$12="x",AND(OR(NS$13="Sa",NS$13="So")))</formula>
    </cfRule>
    <cfRule type="expression" dxfId="6803" priority="11725">
      <formula>AND($G59&lt;&gt;"",AND(NS$14&gt;=$E59,NS$14&lt;=$G59))</formula>
    </cfRule>
  </conditionalFormatting>
  <conditionalFormatting sqref="NS65 NS67">
    <cfRule type="expression" dxfId="6802" priority="11697">
      <formula>AND(NS$14=TODAY())</formula>
    </cfRule>
  </conditionalFormatting>
  <conditionalFormatting sqref="NS65 NS67">
    <cfRule type="expression" dxfId="6801" priority="11698">
      <formula>AND(OR(NS$13="Sa",NS$13="So"))</formula>
    </cfRule>
  </conditionalFormatting>
  <conditionalFormatting sqref="NS65 NS67">
    <cfRule type="expression" dxfId="6800" priority="11704">
      <formula>AND(#REF!&gt;0,AND(NS$14&gt;=#REF!,NS$14&lt;=#REF!+(#REF!-#REF!)*#REF!))</formula>
    </cfRule>
  </conditionalFormatting>
  <conditionalFormatting sqref="NS65 NS67">
    <cfRule type="expression" dxfId="6799" priority="11705">
      <formula>AND(#REF!=NS$14,#REF!&lt;&gt;"F",#REF!&lt;TODAY())</formula>
    </cfRule>
    <cfRule type="expression" dxfId="6798" priority="11706">
      <formula>AND(#REF!=NS$14)</formula>
    </cfRule>
    <cfRule type="expression" dxfId="6797" priority="11707">
      <formula>IF($H$12="x",AND(OR(NS$13="Sa",NS$13="So")))</formula>
    </cfRule>
    <cfRule type="expression" dxfId="6796" priority="11708">
      <formula>AND(#REF!&lt;&gt;"",AND(NS$14&gt;=#REF!,NS$14&lt;=#REF!))</formula>
    </cfRule>
  </conditionalFormatting>
  <conditionalFormatting sqref="NS69">
    <cfRule type="expression" dxfId="6795" priority="11685">
      <formula>AND(NS$14=TODAY())</formula>
    </cfRule>
  </conditionalFormatting>
  <conditionalFormatting sqref="NS69">
    <cfRule type="expression" dxfId="6794" priority="11686">
      <formula>AND(OR(NS$13="Sa",NS$13="So"))</formula>
    </cfRule>
  </conditionalFormatting>
  <conditionalFormatting sqref="NS61:NS63">
    <cfRule type="expression" dxfId="6793" priority="11668">
      <formula>AND(NS$14=TODAY())</formula>
    </cfRule>
  </conditionalFormatting>
  <conditionalFormatting sqref="NS61:NS63">
    <cfRule type="expression" dxfId="6792" priority="11669">
      <formula>AND(OR(NS$13="Sa",NS$13="So"))</formula>
    </cfRule>
  </conditionalFormatting>
  <conditionalFormatting sqref="NS63">
    <cfRule type="expression" dxfId="6791" priority="11670">
      <formula>AND($H60&gt;0,AND(NS$14&gt;=$E60,NS$14&lt;=$E60+($G60-$E60)*$H60))</formula>
    </cfRule>
  </conditionalFormatting>
  <conditionalFormatting sqref="NS63">
    <cfRule type="expression" dxfId="6790" priority="11671">
      <formula>AND(#REF!=NS$14,#REF!&lt;&gt;"F",#REF!&lt;TODAY())</formula>
    </cfRule>
    <cfRule type="expression" dxfId="6789" priority="11672">
      <formula>AND(#REF!=NS$14)</formula>
    </cfRule>
    <cfRule type="expression" dxfId="6788" priority="11673">
      <formula>IF($H$12="x",AND(OR(NS$13="Sa",NS$13="So")))</formula>
    </cfRule>
    <cfRule type="expression" dxfId="6787" priority="11674">
      <formula>AND($G60&lt;&gt;"",AND(NS$14&gt;=$E60,NS$14&lt;=$G60))</formula>
    </cfRule>
  </conditionalFormatting>
  <conditionalFormatting sqref="NS62">
    <cfRule type="expression" dxfId="6786" priority="11675">
      <formula>AND(#REF!&gt;0,AND(NS$14&gt;=#REF!,NS$14&lt;=#REF!+(#REF!-#REF!)*#REF!))</formula>
    </cfRule>
  </conditionalFormatting>
  <conditionalFormatting sqref="NS62">
    <cfRule type="expression" dxfId="6785" priority="11676">
      <formula>AND(#REF!=NS$14,#REF!&lt;&gt;"F",#REF!&lt;TODAY())</formula>
    </cfRule>
    <cfRule type="expression" dxfId="6784" priority="11677">
      <formula>AND(#REF!=NS$14)</formula>
    </cfRule>
    <cfRule type="expression" dxfId="6783" priority="11678">
      <formula>IF($H$12="x",AND(OR(NS$13="Sa",NS$13="So")))</formula>
    </cfRule>
    <cfRule type="expression" dxfId="6782" priority="11679">
      <formula>AND(#REF!&lt;&gt;"",AND(NS$14&gt;=#REF!,NS$14&lt;=#REF!))</formula>
    </cfRule>
  </conditionalFormatting>
  <conditionalFormatting sqref="NS61">
    <cfRule type="expression" dxfId="6781" priority="11680">
      <formula>AND($H59&gt;0,AND(NS$14&gt;=$E59,NS$14&lt;=$E59+($G59-$E59)*$H59))</formula>
    </cfRule>
  </conditionalFormatting>
  <conditionalFormatting sqref="NS61">
    <cfRule type="expression" dxfId="6780" priority="11681">
      <formula>AND(#REF!=NS$14,#REF!&lt;&gt;"F",#REF!&lt;TODAY())</formula>
    </cfRule>
    <cfRule type="expression" dxfId="6779" priority="11682">
      <formula>AND(#REF!=NS$14)</formula>
    </cfRule>
    <cfRule type="expression" dxfId="6778" priority="11683">
      <formula>IF($H$12="x",AND(OR(NS$13="Sa",NS$13="So")))</formula>
    </cfRule>
    <cfRule type="expression" dxfId="6777" priority="11684">
      <formula>AND($G59&lt;&gt;"",AND(NS$14&gt;=$E59,NS$14&lt;=$G59))</formula>
    </cfRule>
  </conditionalFormatting>
  <conditionalFormatting sqref="NS69">
    <cfRule type="expression" dxfId="6776" priority="11649">
      <formula>AND(NS$14=TODAY())</formula>
    </cfRule>
  </conditionalFormatting>
  <conditionalFormatting sqref="NS69">
    <cfRule type="expression" dxfId="6775" priority="11650">
      <formula>AND(OR(NS$13="Sa",NS$13="So"))</formula>
    </cfRule>
  </conditionalFormatting>
  <conditionalFormatting sqref="NU69">
    <cfRule type="expression" dxfId="6774" priority="4343">
      <formula>AND(NU$14=TODAY())</formula>
    </cfRule>
  </conditionalFormatting>
  <conditionalFormatting sqref="NU69">
    <cfRule type="expression" dxfId="6773" priority="4344">
      <formula>AND(OR(NU$13="Sa",NU$13="So"))</formula>
    </cfRule>
  </conditionalFormatting>
  <conditionalFormatting sqref="NU69">
    <cfRule type="expression" dxfId="6772" priority="4345">
      <formula>AND(#REF!&gt;0,AND(NU$14&gt;=#REF!,NU$14&lt;=#REF!+(#REF!-#REF!)*#REF!))</formula>
    </cfRule>
  </conditionalFormatting>
  <conditionalFormatting sqref="NU69">
    <cfRule type="expression" dxfId="6771" priority="4346">
      <formula>AND(#REF!=NU$14,#REF!&lt;&gt;"F",#REF!&lt;TODAY())</formula>
    </cfRule>
    <cfRule type="expression" dxfId="6770" priority="4347">
      <formula>AND(#REF!=NU$14)</formula>
    </cfRule>
    <cfRule type="expression" dxfId="6769" priority="4348">
      <formula>IF($H$12="x",AND(OR(NU$13="Sa",NU$13="So")))</formula>
    </cfRule>
    <cfRule type="expression" dxfId="6768" priority="4349">
      <formula>AND(#REF!&lt;&gt;"",AND(NU$14&gt;=#REF!,NU$14&lt;=#REF!))</formula>
    </cfRule>
  </conditionalFormatting>
  <conditionalFormatting sqref="NS64:NS65">
    <cfRule type="expression" dxfId="6767" priority="11565">
      <formula>AND(NS$14=TODAY())</formula>
    </cfRule>
  </conditionalFormatting>
  <conditionalFormatting sqref="NS64:NS65">
    <cfRule type="expression" dxfId="6766" priority="11566">
      <formula>AND(OR(NS$13="Sa",NS$13="So"))</formula>
    </cfRule>
  </conditionalFormatting>
  <conditionalFormatting sqref="NS65">
    <cfRule type="expression" dxfId="6765" priority="11567">
      <formula>AND(#REF!&gt;0,AND(NS$14&gt;=#REF!,NS$14&lt;=#REF!+(#REF!-#REF!)*#REF!))</formula>
    </cfRule>
  </conditionalFormatting>
  <conditionalFormatting sqref="NS65">
    <cfRule type="expression" dxfId="6764" priority="11568">
      <formula>AND(#REF!=NS$14,#REF!&lt;&gt;"F",#REF!&lt;TODAY())</formula>
    </cfRule>
    <cfRule type="expression" dxfId="6763" priority="11569">
      <formula>AND(#REF!=NS$14)</formula>
    </cfRule>
    <cfRule type="expression" dxfId="6762" priority="11570">
      <formula>IF($H$12="x",AND(OR(NS$13="Sa",NS$13="So")))</formula>
    </cfRule>
    <cfRule type="expression" dxfId="6761" priority="11571">
      <formula>AND(#REF!&lt;&gt;"",AND(NS$14&gt;=#REF!,NS$14&lt;=#REF!))</formula>
    </cfRule>
  </conditionalFormatting>
  <conditionalFormatting sqref="NS67">
    <cfRule type="expression" dxfId="6760" priority="11553">
      <formula>AND(NS$14=TODAY())</formula>
    </cfRule>
  </conditionalFormatting>
  <conditionalFormatting sqref="NS67">
    <cfRule type="expression" dxfId="6759" priority="11554">
      <formula>AND(OR(NS$13="Sa",NS$13="So"))</formula>
    </cfRule>
  </conditionalFormatting>
  <conditionalFormatting sqref="NC64:NR64 NC62 NG62:NR62 NP63:NR63 NI63:NJ63 MZ63:NG63 NC61:NL61 NP61:NQ61">
    <cfRule type="expression" dxfId="6758" priority="11536">
      <formula>AND(MZ$14=TODAY())</formula>
    </cfRule>
  </conditionalFormatting>
  <conditionalFormatting sqref="NC64:NR64 NC62 NG62:NR62 NP63:NR63 NI63:NJ63 MZ63:NG63 NC61:NL61 NP61:NQ61">
    <cfRule type="expression" dxfId="6757" priority="11537">
      <formula>AND(OR(MZ$13="Sa",MZ$13="So"))</formula>
    </cfRule>
  </conditionalFormatting>
  <conditionalFormatting sqref="NP63:NR63 NI63:NJ63 MZ63:NG63">
    <cfRule type="expression" dxfId="6756" priority="11538">
      <formula>AND($H60&gt;0,AND(MZ$14&gt;=$E60,MZ$14&lt;=$E60+($G60-$E60)*$H60))</formula>
    </cfRule>
  </conditionalFormatting>
  <conditionalFormatting sqref="NP63:NR63 NI63:NJ63 MZ63:NG63">
    <cfRule type="expression" dxfId="6755" priority="11539">
      <formula>AND(#REF!=MZ$14,#REF!&lt;&gt;"F",#REF!&lt;TODAY())</formula>
    </cfRule>
    <cfRule type="expression" dxfId="6754" priority="11540">
      <formula>AND(#REF!=MZ$14)</formula>
    </cfRule>
    <cfRule type="expression" dxfId="6753" priority="11541">
      <formula>IF($H$12="x",AND(OR(MZ$13="Sa",MZ$13="So")))</formula>
    </cfRule>
    <cfRule type="expression" dxfId="6752" priority="11542">
      <formula>AND($G60&lt;&gt;"",AND(MZ$14&gt;=$E60,MZ$14&lt;=$G60))</formula>
    </cfRule>
  </conditionalFormatting>
  <conditionalFormatting sqref="NC62 NC64:NR64 NG62:NR62">
    <cfRule type="expression" dxfId="6751" priority="11543">
      <formula>AND(#REF!&gt;0,AND(NC$14&gt;=#REF!,NC$14&lt;=#REF!+(#REF!-#REF!)*#REF!))</formula>
    </cfRule>
  </conditionalFormatting>
  <conditionalFormatting sqref="NC62 NC64:NR64 NG62:NR62">
    <cfRule type="expression" dxfId="6750" priority="11544">
      <formula>AND(#REF!=NC$14,#REF!&lt;&gt;"F",#REF!&lt;TODAY())</formula>
    </cfRule>
    <cfRule type="expression" dxfId="6749" priority="11545">
      <formula>AND(#REF!=NC$14)</formula>
    </cfRule>
    <cfRule type="expression" dxfId="6748" priority="11546">
      <formula>IF($H$12="x",AND(OR(NC$13="Sa",NC$13="So")))</formula>
    </cfRule>
    <cfRule type="expression" dxfId="6747" priority="11547">
      <formula>AND(#REF!&lt;&gt;"",AND(NC$14&gt;=#REF!,NC$14&lt;=#REF!))</formula>
    </cfRule>
  </conditionalFormatting>
  <conditionalFormatting sqref="NC61:NL61 NP61:NQ61">
    <cfRule type="expression" dxfId="6746" priority="11548">
      <formula>AND($H59&gt;0,AND(NC$14&gt;=$E59,NC$14&lt;=$E59+($G59-$E59)*$H59))</formula>
    </cfRule>
  </conditionalFormatting>
  <conditionalFormatting sqref="NC61:NL61 NP61:NQ61">
    <cfRule type="expression" dxfId="6745" priority="11549">
      <formula>AND(#REF!=NC$14,#REF!&lt;&gt;"F",#REF!&lt;TODAY())</formula>
    </cfRule>
    <cfRule type="expression" dxfId="6744" priority="11550">
      <formula>AND(#REF!=NC$14)</formula>
    </cfRule>
    <cfRule type="expression" dxfId="6743" priority="11551">
      <formula>IF($H$12="x",AND(OR(NC$13="Sa",NC$13="So")))</formula>
    </cfRule>
    <cfRule type="expression" dxfId="6742" priority="11552">
      <formula>AND($G59&lt;&gt;"",AND(NC$14&gt;=$E59,NC$14&lt;=$G59))</formula>
    </cfRule>
  </conditionalFormatting>
  <conditionalFormatting sqref="NC67:NM67 NO67:NR67 NC65:NR65 NC66:NQ66">
    <cfRule type="expression" dxfId="6741" priority="11524">
      <formula>AND(NC$14=TODAY())</formula>
    </cfRule>
  </conditionalFormatting>
  <conditionalFormatting sqref="NC67:NM67 NO67:NR67 NC65:NR65 NC66:NQ66">
    <cfRule type="expression" dxfId="6740" priority="11525">
      <formula>AND(OR(NC$13="Sa",NC$13="So"))</formula>
    </cfRule>
  </conditionalFormatting>
  <conditionalFormatting sqref="NC65:NR65 NC67:NM67 NO67:NR67">
    <cfRule type="expression" dxfId="6739" priority="11531">
      <formula>AND(#REF!&gt;0,AND(NC$14&gt;=#REF!,NC$14&lt;=#REF!+(#REF!-#REF!)*#REF!))</formula>
    </cfRule>
  </conditionalFormatting>
  <conditionalFormatting sqref="NC65:NR65 NC67:NM67 NO67:NR67">
    <cfRule type="expression" dxfId="6738" priority="11532">
      <formula>AND(#REF!=NC$14,#REF!&lt;&gt;"F",#REF!&lt;TODAY())</formula>
    </cfRule>
    <cfRule type="expression" dxfId="6737" priority="11533">
      <formula>AND(#REF!=NC$14)</formula>
    </cfRule>
    <cfRule type="expression" dxfId="6736" priority="11534">
      <formula>IF($H$12="x",AND(OR(NC$13="Sa",NC$13="So")))</formula>
    </cfRule>
    <cfRule type="expression" dxfId="6735" priority="11535">
      <formula>AND(#REF!&lt;&gt;"",AND(NC$14&gt;=#REF!,NC$14&lt;=#REF!))</formula>
    </cfRule>
  </conditionalFormatting>
  <conditionalFormatting sqref="NC68:NR69">
    <cfRule type="expression" dxfId="6734" priority="11512">
      <formula>AND(NC$14=TODAY())</formula>
    </cfRule>
  </conditionalFormatting>
  <conditionalFormatting sqref="NC68:NR69">
    <cfRule type="expression" dxfId="6733" priority="11513">
      <formula>AND(OR(NC$13="Sa",NC$13="So"))</formula>
    </cfRule>
  </conditionalFormatting>
  <conditionalFormatting sqref="NC68:NR68">
    <cfRule type="expression" dxfId="6732" priority="11519">
      <formula>AND(#REF!&gt;0,AND(NC$14&gt;=#REF!,NC$14&lt;=#REF!+(#REF!-#REF!)*#REF!))</formula>
    </cfRule>
  </conditionalFormatting>
  <conditionalFormatting sqref="NC68:NR68">
    <cfRule type="expression" dxfId="6731" priority="11520">
      <formula>AND(#REF!=NC$14,#REF!&lt;&gt;"F",#REF!&lt;TODAY())</formula>
    </cfRule>
    <cfRule type="expression" dxfId="6730" priority="11521">
      <formula>AND(#REF!=NC$14)</formula>
    </cfRule>
    <cfRule type="expression" dxfId="6729" priority="11522">
      <formula>IF($H$12="x",AND(OR(NC$13="Sa",NC$13="So")))</formula>
    </cfRule>
    <cfRule type="expression" dxfId="6728" priority="11523">
      <formula>AND(#REF!&lt;&gt;"",AND(NC$14&gt;=#REF!,NC$14&lt;=#REF!))</formula>
    </cfRule>
  </conditionalFormatting>
  <conditionalFormatting sqref="NC62 NG62:NR62 NP63:NR63 NI63:NJ63 MZ63:NG63 NC61:NL61 NP61:NQ61">
    <cfRule type="expression" dxfId="6727" priority="11495">
      <formula>AND(MZ$14=TODAY())</formula>
    </cfRule>
  </conditionalFormatting>
  <conditionalFormatting sqref="NC62 NG62:NR62 NP63:NR63 NI63:NJ63 MZ63:NG63 NC61:NL61 NP61:NQ61">
    <cfRule type="expression" dxfId="6726" priority="11496">
      <formula>AND(OR(MZ$13="Sa",MZ$13="So"))</formula>
    </cfRule>
  </conditionalFormatting>
  <conditionalFormatting sqref="NP63:NR63 NI63:NJ63 MZ63:NG63">
    <cfRule type="expression" dxfId="6725" priority="11497">
      <formula>AND($H60&gt;0,AND(MZ$14&gt;=$E60,MZ$14&lt;=$E60+($G60-$E60)*$H60))</formula>
    </cfRule>
  </conditionalFormatting>
  <conditionalFormatting sqref="NP63:NR63 NI63:NJ63 MZ63:NG63">
    <cfRule type="expression" dxfId="6724" priority="11498">
      <formula>AND(#REF!=MZ$14,#REF!&lt;&gt;"F",#REF!&lt;TODAY())</formula>
    </cfRule>
    <cfRule type="expression" dxfId="6723" priority="11499">
      <formula>AND(#REF!=MZ$14)</formula>
    </cfRule>
    <cfRule type="expression" dxfId="6722" priority="11500">
      <formula>IF($H$12="x",AND(OR(MZ$13="Sa",MZ$13="So")))</formula>
    </cfRule>
    <cfRule type="expression" dxfId="6721" priority="11501">
      <formula>AND($G60&lt;&gt;"",AND(MZ$14&gt;=$E60,MZ$14&lt;=$G60))</formula>
    </cfRule>
  </conditionalFormatting>
  <conditionalFormatting sqref="NC62 NG62:NR62">
    <cfRule type="expression" dxfId="6720" priority="11502">
      <formula>AND(#REF!&gt;0,AND(NC$14&gt;=#REF!,NC$14&lt;=#REF!+(#REF!-#REF!)*#REF!))</formula>
    </cfRule>
  </conditionalFormatting>
  <conditionalFormatting sqref="NC62 NG62:NR62">
    <cfRule type="expression" dxfId="6719" priority="11503">
      <formula>AND(#REF!=NC$14,#REF!&lt;&gt;"F",#REF!&lt;TODAY())</formula>
    </cfRule>
    <cfRule type="expression" dxfId="6718" priority="11504">
      <formula>AND(#REF!=NC$14)</formula>
    </cfRule>
    <cfRule type="expression" dxfId="6717" priority="11505">
      <formula>IF($H$12="x",AND(OR(NC$13="Sa",NC$13="So")))</formula>
    </cfRule>
    <cfRule type="expression" dxfId="6716" priority="11506">
      <formula>AND(#REF!&lt;&gt;"",AND(NC$14&gt;=#REF!,NC$14&lt;=#REF!))</formula>
    </cfRule>
  </conditionalFormatting>
  <conditionalFormatting sqref="NC61:NL61 NP61:NQ61">
    <cfRule type="expression" dxfId="6715" priority="11507">
      <formula>AND($H59&gt;0,AND(NC$14&gt;=$E59,NC$14&lt;=$E59+($G59-$E59)*$H59))</formula>
    </cfRule>
  </conditionalFormatting>
  <conditionalFormatting sqref="NC61:NL61 NP61:NQ61">
    <cfRule type="expression" dxfId="6714" priority="11508">
      <formula>AND(#REF!=NC$14,#REF!&lt;&gt;"F",#REF!&lt;TODAY())</formula>
    </cfRule>
    <cfRule type="expression" dxfId="6713" priority="11509">
      <formula>AND(#REF!=NC$14)</formula>
    </cfRule>
    <cfRule type="expression" dxfId="6712" priority="11510">
      <formula>IF($H$12="x",AND(OR(NC$13="Sa",NC$13="So")))</formula>
    </cfRule>
    <cfRule type="expression" dxfId="6711" priority="11511">
      <formula>AND($G59&lt;&gt;"",AND(NC$14&gt;=$E59,NC$14&lt;=$G59))</formula>
    </cfRule>
  </conditionalFormatting>
  <conditionalFormatting sqref="NE66:NQ66">
    <cfRule type="expression" dxfId="6710" priority="11488">
      <formula>AND(NE$14=TODAY())</formula>
    </cfRule>
  </conditionalFormatting>
  <conditionalFormatting sqref="NE66:NQ66">
    <cfRule type="expression" dxfId="6709" priority="11489">
      <formula>AND(OR(NE$13="Sa",NE$13="So"))</formula>
    </cfRule>
  </conditionalFormatting>
  <conditionalFormatting sqref="NC69:NR69 NC68:ND68">
    <cfRule type="expression" dxfId="6708" priority="11476">
      <formula>AND(NC$14=TODAY())</formula>
    </cfRule>
  </conditionalFormatting>
  <conditionalFormatting sqref="NC69:NR69 NC68:ND68">
    <cfRule type="expression" dxfId="6707" priority="11477">
      <formula>AND(OR(NC$13="Sa",NC$13="So"))</formula>
    </cfRule>
  </conditionalFormatting>
  <conditionalFormatting sqref="NC68:ND68">
    <cfRule type="expression" dxfId="6706" priority="11483">
      <formula>AND(#REF!&gt;0,AND(NC$14&gt;=#REF!,NC$14&lt;=#REF!+(#REF!-#REF!)*#REF!))</formula>
    </cfRule>
  </conditionalFormatting>
  <conditionalFormatting sqref="NC68:ND68">
    <cfRule type="expression" dxfId="6705" priority="11484">
      <formula>AND(#REF!=NC$14,#REF!&lt;&gt;"F",#REF!&lt;TODAY())</formula>
    </cfRule>
    <cfRule type="expression" dxfId="6704" priority="11485">
      <formula>AND(#REF!=NC$14)</formula>
    </cfRule>
    <cfRule type="expression" dxfId="6703" priority="11486">
      <formula>IF($H$12="x",AND(OR(NC$13="Sa",NC$13="So")))</formula>
    </cfRule>
    <cfRule type="expression" dxfId="6702" priority="11487">
      <formula>AND(#REF!&lt;&gt;"",AND(NC$14&gt;=#REF!,NC$14&lt;=#REF!))</formula>
    </cfRule>
  </conditionalFormatting>
  <conditionalFormatting sqref="NC64:ND65">
    <cfRule type="expression" dxfId="6701" priority="11464">
      <formula>AND(NC$14=TODAY())</formula>
    </cfRule>
  </conditionalFormatting>
  <conditionalFormatting sqref="NC64:ND65">
    <cfRule type="expression" dxfId="6700" priority="11465">
      <formula>AND(OR(NC$13="Sa",NC$13="So"))</formula>
    </cfRule>
  </conditionalFormatting>
  <conditionalFormatting sqref="NC65:ND65">
    <cfRule type="expression" dxfId="6699" priority="11466">
      <formula>AND(#REF!&gt;0,AND(NC$14&gt;=#REF!,NC$14&lt;=#REF!+(#REF!-#REF!)*#REF!))</formula>
    </cfRule>
  </conditionalFormatting>
  <conditionalFormatting sqref="NC65:ND65">
    <cfRule type="expression" dxfId="6698" priority="11467">
      <formula>AND(#REF!=NC$14,#REF!&lt;&gt;"F",#REF!&lt;TODAY())</formula>
    </cfRule>
    <cfRule type="expression" dxfId="6697" priority="11468">
      <formula>AND(#REF!=NC$14)</formula>
    </cfRule>
    <cfRule type="expression" dxfId="6696" priority="11469">
      <formula>IF($H$12="x",AND(OR(NC$13="Sa",NC$13="So")))</formula>
    </cfRule>
    <cfRule type="expression" dxfId="6695" priority="11470">
      <formula>AND(#REF!&lt;&gt;"",AND(NC$14&gt;=#REF!,NC$14&lt;=#REF!))</formula>
    </cfRule>
  </conditionalFormatting>
  <conditionalFormatting sqref="NC66:ND67">
    <cfRule type="expression" dxfId="6694" priority="11452">
      <formula>AND(NC$14=TODAY())</formula>
    </cfRule>
  </conditionalFormatting>
  <conditionalFormatting sqref="NC66:ND67">
    <cfRule type="expression" dxfId="6693" priority="11453">
      <formula>AND(OR(NC$13="Sa",NC$13="So"))</formula>
    </cfRule>
  </conditionalFormatting>
  <conditionalFormatting sqref="NC67:ND67">
    <cfRule type="expression" dxfId="6692" priority="11454">
      <formula>AND(#REF!&gt;0,AND(NC$14&gt;=#REF!,NC$14&lt;=#REF!+(#REF!-#REF!)*#REF!))</formula>
    </cfRule>
  </conditionalFormatting>
  <conditionalFormatting sqref="NC67:ND67">
    <cfRule type="expression" dxfId="6691" priority="11455">
      <formula>AND(#REF!=NC$14,#REF!&lt;&gt;"F",#REF!&lt;TODAY())</formula>
    </cfRule>
    <cfRule type="expression" dxfId="6690" priority="11456">
      <formula>AND(#REF!=NC$14)</formula>
    </cfRule>
    <cfRule type="expression" dxfId="6689" priority="11457">
      <formula>IF($H$12="x",AND(OR(NC$13="Sa",NC$13="So")))</formula>
    </cfRule>
    <cfRule type="expression" dxfId="6688" priority="11458">
      <formula>AND(#REF!&lt;&gt;"",AND(NC$14&gt;=#REF!,NC$14&lt;=#REF!))</formula>
    </cfRule>
  </conditionalFormatting>
  <conditionalFormatting sqref="NE64:NI65">
    <cfRule type="expression" dxfId="6687" priority="11440">
      <formula>AND(NE$14=TODAY())</formula>
    </cfRule>
  </conditionalFormatting>
  <conditionalFormatting sqref="NE64:NI65">
    <cfRule type="expression" dxfId="6686" priority="11441">
      <formula>AND(OR(NE$13="Sa",NE$13="So"))</formula>
    </cfRule>
  </conditionalFormatting>
  <conditionalFormatting sqref="NE65:NI65">
    <cfRule type="expression" dxfId="6685" priority="11442">
      <formula>AND(#REF!&gt;0,AND(NE$14&gt;=#REF!,NE$14&lt;=#REF!+(#REF!-#REF!)*#REF!))</formula>
    </cfRule>
  </conditionalFormatting>
  <conditionalFormatting sqref="NE65:NI65">
    <cfRule type="expression" dxfId="6684" priority="11443">
      <formula>AND(#REF!=NE$14,#REF!&lt;&gt;"F",#REF!&lt;TODAY())</formula>
    </cfRule>
    <cfRule type="expression" dxfId="6683" priority="11444">
      <formula>AND(#REF!=NE$14)</formula>
    </cfRule>
    <cfRule type="expression" dxfId="6682" priority="11445">
      <formula>IF($H$12="x",AND(OR(NE$13="Sa",NE$13="So")))</formula>
    </cfRule>
    <cfRule type="expression" dxfId="6681" priority="11446">
      <formula>AND(#REF!&lt;&gt;"",AND(NE$14&gt;=#REF!,NE$14&lt;=#REF!))</formula>
    </cfRule>
  </conditionalFormatting>
  <conditionalFormatting sqref="NE67:NI68">
    <cfRule type="expression" dxfId="6680" priority="11428">
      <formula>AND(NE$14=TODAY())</formula>
    </cfRule>
  </conditionalFormatting>
  <conditionalFormatting sqref="NE67:NI68">
    <cfRule type="expression" dxfId="6679" priority="11429">
      <formula>AND(OR(NE$13="Sa",NE$13="So"))</formula>
    </cfRule>
  </conditionalFormatting>
  <conditionalFormatting sqref="NE68:NI68">
    <cfRule type="expression" dxfId="6678" priority="11430">
      <formula>AND(#REF!&gt;0,AND(NE$14&gt;=#REF!,NE$14&lt;=#REF!+(#REF!-#REF!)*#REF!))</formula>
    </cfRule>
  </conditionalFormatting>
  <conditionalFormatting sqref="NE68:NI68">
    <cfRule type="expression" dxfId="6677" priority="11431">
      <formula>AND(#REF!=NE$14,#REF!&lt;&gt;"F",#REF!&lt;TODAY())</formula>
    </cfRule>
    <cfRule type="expression" dxfId="6676" priority="11432">
      <formula>AND(#REF!=NE$14)</formula>
    </cfRule>
    <cfRule type="expression" dxfId="6675" priority="11433">
      <formula>IF($H$12="x",AND(OR(NE$13="Sa",NE$13="So")))</formula>
    </cfRule>
    <cfRule type="expression" dxfId="6674" priority="11434">
      <formula>AND(#REF!&lt;&gt;"",AND(NE$14&gt;=#REF!,NE$14&lt;=#REF!))</formula>
    </cfRule>
  </conditionalFormatting>
  <conditionalFormatting sqref="NJ64:NN65">
    <cfRule type="expression" dxfId="6673" priority="11416">
      <formula>AND(NJ$14=TODAY())</formula>
    </cfRule>
  </conditionalFormatting>
  <conditionalFormatting sqref="NJ64:NN65">
    <cfRule type="expression" dxfId="6672" priority="11417">
      <formula>AND(OR(NJ$13="Sa",NJ$13="So"))</formula>
    </cfRule>
  </conditionalFormatting>
  <conditionalFormatting sqref="NJ65:NN65">
    <cfRule type="expression" dxfId="6671" priority="11418">
      <formula>AND(#REF!&gt;0,AND(NJ$14&gt;=#REF!,NJ$14&lt;=#REF!+(#REF!-#REF!)*#REF!))</formula>
    </cfRule>
  </conditionalFormatting>
  <conditionalFormatting sqref="NJ65:NN65">
    <cfRule type="expression" dxfId="6670" priority="11419">
      <formula>AND(#REF!=NJ$14,#REF!&lt;&gt;"F",#REF!&lt;TODAY())</formula>
    </cfRule>
    <cfRule type="expression" dxfId="6669" priority="11420">
      <formula>AND(#REF!=NJ$14)</formula>
    </cfRule>
    <cfRule type="expression" dxfId="6668" priority="11421">
      <formula>IF($H$12="x",AND(OR(NJ$13="Sa",NJ$13="So")))</formula>
    </cfRule>
    <cfRule type="expression" dxfId="6667" priority="11422">
      <formula>AND(#REF!&lt;&gt;"",AND(NJ$14&gt;=#REF!,NJ$14&lt;=#REF!))</formula>
    </cfRule>
  </conditionalFormatting>
  <conditionalFormatting sqref="NJ68:NN68 NJ67:NM67">
    <cfRule type="expression" dxfId="6666" priority="11404">
      <formula>AND(NJ$14=TODAY())</formula>
    </cfRule>
  </conditionalFormatting>
  <conditionalFormatting sqref="NJ68:NN68 NJ67:NM67">
    <cfRule type="expression" dxfId="6665" priority="11405">
      <formula>AND(OR(NJ$13="Sa",NJ$13="So"))</formula>
    </cfRule>
  </conditionalFormatting>
  <conditionalFormatting sqref="NJ68:NN68">
    <cfRule type="expression" dxfId="6664" priority="11406">
      <formula>AND(#REF!&gt;0,AND(NJ$14&gt;=#REF!,NJ$14&lt;=#REF!+(#REF!-#REF!)*#REF!))</formula>
    </cfRule>
  </conditionalFormatting>
  <conditionalFormatting sqref="NJ68:NN68">
    <cfRule type="expression" dxfId="6663" priority="11407">
      <formula>AND(#REF!=NJ$14,#REF!&lt;&gt;"F",#REF!&lt;TODAY())</formula>
    </cfRule>
    <cfRule type="expression" dxfId="6662" priority="11408">
      <formula>AND(#REF!=NJ$14)</formula>
    </cfRule>
    <cfRule type="expression" dxfId="6661" priority="11409">
      <formula>IF($H$12="x",AND(OR(NJ$13="Sa",NJ$13="So")))</formula>
    </cfRule>
    <cfRule type="expression" dxfId="6660" priority="11410">
      <formula>AND(#REF!&lt;&gt;"",AND(NJ$14&gt;=#REF!,NJ$14&lt;=#REF!))</formula>
    </cfRule>
  </conditionalFormatting>
  <conditionalFormatting sqref="NO64:NR65">
    <cfRule type="expression" dxfId="6659" priority="11392">
      <formula>AND(NO$14=TODAY())</formula>
    </cfRule>
  </conditionalFormatting>
  <conditionalFormatting sqref="NO64:NR65">
    <cfRule type="expression" dxfId="6658" priority="11393">
      <formula>AND(OR(NO$13="Sa",NO$13="So"))</formula>
    </cfRule>
  </conditionalFormatting>
  <conditionalFormatting sqref="NO65:NR65">
    <cfRule type="expression" dxfId="6657" priority="11394">
      <formula>AND(#REF!&gt;0,AND(NO$14&gt;=#REF!,NO$14&lt;=#REF!+(#REF!-#REF!)*#REF!))</formula>
    </cfRule>
  </conditionalFormatting>
  <conditionalFormatting sqref="NO65:NR65">
    <cfRule type="expression" dxfId="6656" priority="11395">
      <formula>AND(#REF!=NO$14,#REF!&lt;&gt;"F",#REF!&lt;TODAY())</formula>
    </cfRule>
    <cfRule type="expression" dxfId="6655" priority="11396">
      <formula>AND(#REF!=NO$14)</formula>
    </cfRule>
    <cfRule type="expression" dxfId="6654" priority="11397">
      <formula>IF($H$12="x",AND(OR(NO$13="Sa",NO$13="So")))</formula>
    </cfRule>
    <cfRule type="expression" dxfId="6653" priority="11398">
      <formula>AND(#REF!&lt;&gt;"",AND(NO$14&gt;=#REF!,NO$14&lt;=#REF!))</formula>
    </cfRule>
  </conditionalFormatting>
  <conditionalFormatting sqref="NO67:NR68">
    <cfRule type="expression" dxfId="6652" priority="11380">
      <formula>AND(NO$14=TODAY())</formula>
    </cfRule>
  </conditionalFormatting>
  <conditionalFormatting sqref="NO67:NR68">
    <cfRule type="expression" dxfId="6651" priority="11381">
      <formula>AND(OR(NO$13="Sa",NO$13="So"))</formula>
    </cfRule>
  </conditionalFormatting>
  <conditionalFormatting sqref="NO68:NR68">
    <cfRule type="expression" dxfId="6650" priority="11382">
      <formula>AND(#REF!&gt;0,AND(NO$14&gt;=#REF!,NO$14&lt;=#REF!+(#REF!-#REF!)*#REF!))</formula>
    </cfRule>
  </conditionalFormatting>
  <conditionalFormatting sqref="NO68:NR68">
    <cfRule type="expression" dxfId="6649" priority="11383">
      <formula>AND(#REF!=NO$14,#REF!&lt;&gt;"F",#REF!&lt;TODAY())</formula>
    </cfRule>
    <cfRule type="expression" dxfId="6648" priority="11384">
      <formula>AND(#REF!=NO$14)</formula>
    </cfRule>
    <cfRule type="expression" dxfId="6647" priority="11385">
      <formula>IF($H$12="x",AND(OR(NO$13="Sa",NO$13="So")))</formula>
    </cfRule>
    <cfRule type="expression" dxfId="6646" priority="11386">
      <formula>AND(#REF!&lt;&gt;"",AND(NO$14&gt;=#REF!,NO$14&lt;=#REF!))</formula>
    </cfRule>
  </conditionalFormatting>
  <conditionalFormatting sqref="NT61:OI62 NT64:OI64 NU63:OI63">
    <cfRule type="expression" dxfId="6645" priority="11363">
      <formula>AND(NT$14=TODAY())</formula>
    </cfRule>
  </conditionalFormatting>
  <conditionalFormatting sqref="NT61:OI62 NT64:OI64 NU63:OI63">
    <cfRule type="expression" dxfId="6644" priority="11364">
      <formula>AND(OR(NT$13="Sa",NT$13="So"))</formula>
    </cfRule>
  </conditionalFormatting>
  <conditionalFormatting sqref="NU63:OI63">
    <cfRule type="expression" dxfId="6643" priority="11365">
      <formula>AND($H60&gt;0,AND(NU$14&gt;=$E60,NU$14&lt;=$E60+($G60-$E60)*$H60))</formula>
    </cfRule>
  </conditionalFormatting>
  <conditionalFormatting sqref="NU63:OI63">
    <cfRule type="expression" dxfId="6642" priority="11366">
      <formula>AND(#REF!=NU$14,#REF!&lt;&gt;"F",#REF!&lt;TODAY())</formula>
    </cfRule>
    <cfRule type="expression" dxfId="6641" priority="11367">
      <formula>AND(#REF!=NU$14)</formula>
    </cfRule>
    <cfRule type="expression" dxfId="6640" priority="11368">
      <formula>IF($H$12="x",AND(OR(NU$13="Sa",NU$13="So")))</formula>
    </cfRule>
    <cfRule type="expression" dxfId="6639" priority="11369">
      <formula>AND($G60&lt;&gt;"",AND(NU$14&gt;=$E60,NU$14&lt;=$G60))</formula>
    </cfRule>
  </conditionalFormatting>
  <conditionalFormatting sqref="NT62:OI62 NT64:OI64">
    <cfRule type="expression" dxfId="6638" priority="11370">
      <formula>AND(#REF!&gt;0,AND(NT$14&gt;=#REF!,NT$14&lt;=#REF!+(#REF!-#REF!)*#REF!))</formula>
    </cfRule>
  </conditionalFormatting>
  <conditionalFormatting sqref="NT62:OI62 NT64:OI64">
    <cfRule type="expression" dxfId="6637" priority="11371">
      <formula>AND(#REF!=NT$14,#REF!&lt;&gt;"F",#REF!&lt;TODAY())</formula>
    </cfRule>
    <cfRule type="expression" dxfId="6636" priority="11372">
      <formula>AND(#REF!=NT$14)</formula>
    </cfRule>
    <cfRule type="expression" dxfId="6635" priority="11373">
      <formula>IF($H$12="x",AND(OR(NT$13="Sa",NT$13="So")))</formula>
    </cfRule>
    <cfRule type="expression" dxfId="6634" priority="11374">
      <formula>AND(#REF!&lt;&gt;"",AND(NT$14&gt;=#REF!,NT$14&lt;=#REF!))</formula>
    </cfRule>
  </conditionalFormatting>
  <conditionalFormatting sqref="NT61:OI61">
    <cfRule type="expression" dxfId="6633" priority="11375">
      <formula>AND($H59&gt;0,AND(NT$14&gt;=$E59,NT$14&lt;=$E59+($G59-$E59)*$H59))</formula>
    </cfRule>
  </conditionalFormatting>
  <conditionalFormatting sqref="NT61:OI61">
    <cfRule type="expression" dxfId="6632" priority="11376">
      <formula>AND(#REF!=NT$14,#REF!&lt;&gt;"F",#REF!&lt;TODAY())</formula>
    </cfRule>
    <cfRule type="expression" dxfId="6631" priority="11377">
      <formula>AND(#REF!=NT$14)</formula>
    </cfRule>
    <cfRule type="expression" dxfId="6630" priority="11378">
      <formula>IF($H$12="x",AND(OR(NT$13="Sa",NT$13="So")))</formula>
    </cfRule>
    <cfRule type="expression" dxfId="6629" priority="11379">
      <formula>AND($G59&lt;&gt;"",AND(NT$14&gt;=$E59,NT$14&lt;=$G59))</formula>
    </cfRule>
  </conditionalFormatting>
  <conditionalFormatting sqref="NT65:OI67">
    <cfRule type="expression" dxfId="6628" priority="11351">
      <formula>AND(NT$14=TODAY())</formula>
    </cfRule>
  </conditionalFormatting>
  <conditionalFormatting sqref="NT65:OI67">
    <cfRule type="expression" dxfId="6627" priority="11352">
      <formula>AND(OR(NT$13="Sa",NT$13="So"))</formula>
    </cfRule>
  </conditionalFormatting>
  <conditionalFormatting sqref="NT65:OI65 NT67:OI67">
    <cfRule type="expression" dxfId="6626" priority="11358">
      <formula>AND(#REF!&gt;0,AND(NT$14&gt;=#REF!,NT$14&lt;=#REF!+(#REF!-#REF!)*#REF!))</formula>
    </cfRule>
  </conditionalFormatting>
  <conditionalFormatting sqref="NT65:OI65 NT67:OI67">
    <cfRule type="expression" dxfId="6625" priority="11359">
      <formula>AND(#REF!=NT$14,#REF!&lt;&gt;"F",#REF!&lt;TODAY())</formula>
    </cfRule>
    <cfRule type="expression" dxfId="6624" priority="11360">
      <formula>AND(#REF!=NT$14)</formula>
    </cfRule>
    <cfRule type="expression" dxfId="6623" priority="11361">
      <formula>IF($H$12="x",AND(OR(NT$13="Sa",NT$13="So")))</formula>
    </cfRule>
    <cfRule type="expression" dxfId="6622" priority="11362">
      <formula>AND(#REF!&lt;&gt;"",AND(NT$14&gt;=#REF!,NT$14&lt;=#REF!))</formula>
    </cfRule>
  </conditionalFormatting>
  <conditionalFormatting sqref="NT69 NV69:OI69 NW68:OI68">
    <cfRule type="expression" dxfId="6621" priority="11339">
      <formula>AND(NT$14=TODAY())</formula>
    </cfRule>
  </conditionalFormatting>
  <conditionalFormatting sqref="NT69 NV69:OI69 NW68:OI68">
    <cfRule type="expression" dxfId="6620" priority="11340">
      <formula>AND(OR(NT$13="Sa",NT$13="So"))</formula>
    </cfRule>
  </conditionalFormatting>
  <conditionalFormatting sqref="NW68:OI68">
    <cfRule type="expression" dxfId="6619" priority="11346">
      <formula>AND(#REF!&gt;0,AND(NW$14&gt;=#REF!,NW$14&lt;=#REF!+(#REF!-#REF!)*#REF!))</formula>
    </cfRule>
  </conditionalFormatting>
  <conditionalFormatting sqref="NW68:OI68">
    <cfRule type="expression" dxfId="6618" priority="11347">
      <formula>AND(#REF!=NW$14,#REF!&lt;&gt;"F",#REF!&lt;TODAY())</formula>
    </cfRule>
    <cfRule type="expression" dxfId="6617" priority="11348">
      <formula>AND(#REF!=NW$14)</formula>
    </cfRule>
    <cfRule type="expression" dxfId="6616" priority="11349">
      <formula>IF($H$12="x",AND(OR(NW$13="Sa",NW$13="So")))</formula>
    </cfRule>
    <cfRule type="expression" dxfId="6615" priority="11350">
      <formula>AND(#REF!&lt;&gt;"",AND(NW$14&gt;=#REF!,NW$14&lt;=#REF!))</formula>
    </cfRule>
  </conditionalFormatting>
  <conditionalFormatting sqref="NT61:OI62 NU63:OI63">
    <cfRule type="expression" dxfId="6614" priority="11322">
      <formula>AND(NT$14=TODAY())</formula>
    </cfRule>
  </conditionalFormatting>
  <conditionalFormatting sqref="NT61:OI62 NU63:OI63">
    <cfRule type="expression" dxfId="6613" priority="11323">
      <formula>AND(OR(NT$13="Sa",NT$13="So"))</formula>
    </cfRule>
  </conditionalFormatting>
  <conditionalFormatting sqref="NU63:OI63">
    <cfRule type="expression" dxfId="6612" priority="11324">
      <formula>AND($H60&gt;0,AND(NU$14&gt;=$E60,NU$14&lt;=$E60+($G60-$E60)*$H60))</formula>
    </cfRule>
  </conditionalFormatting>
  <conditionalFormatting sqref="NU63:OI63">
    <cfRule type="expression" dxfId="6611" priority="11325">
      <formula>AND(#REF!=NU$14,#REF!&lt;&gt;"F",#REF!&lt;TODAY())</formula>
    </cfRule>
    <cfRule type="expression" dxfId="6610" priority="11326">
      <formula>AND(#REF!=NU$14)</formula>
    </cfRule>
    <cfRule type="expression" dxfId="6609" priority="11327">
      <formula>IF($H$12="x",AND(OR(NU$13="Sa",NU$13="So")))</formula>
    </cfRule>
    <cfRule type="expression" dxfId="6608" priority="11328">
      <formula>AND($G60&lt;&gt;"",AND(NU$14&gt;=$E60,NU$14&lt;=$G60))</formula>
    </cfRule>
  </conditionalFormatting>
  <conditionalFormatting sqref="NT62:OI62">
    <cfRule type="expression" dxfId="6607" priority="11329">
      <formula>AND(#REF!&gt;0,AND(NT$14&gt;=#REF!,NT$14&lt;=#REF!+(#REF!-#REF!)*#REF!))</formula>
    </cfRule>
  </conditionalFormatting>
  <conditionalFormatting sqref="NT62:OI62">
    <cfRule type="expression" dxfId="6606" priority="11330">
      <formula>AND(#REF!=NT$14,#REF!&lt;&gt;"F",#REF!&lt;TODAY())</formula>
    </cfRule>
    <cfRule type="expression" dxfId="6605" priority="11331">
      <formula>AND(#REF!=NT$14)</formula>
    </cfRule>
    <cfRule type="expression" dxfId="6604" priority="11332">
      <formula>IF($H$12="x",AND(OR(NT$13="Sa",NT$13="So")))</formula>
    </cfRule>
    <cfRule type="expression" dxfId="6603" priority="11333">
      <formula>AND(#REF!&lt;&gt;"",AND(NT$14&gt;=#REF!,NT$14&lt;=#REF!))</formula>
    </cfRule>
  </conditionalFormatting>
  <conditionalFormatting sqref="NT61:OI61">
    <cfRule type="expression" dxfId="6602" priority="11334">
      <formula>AND($H59&gt;0,AND(NT$14&gt;=$E59,NT$14&lt;=$E59+($G59-$E59)*$H59))</formula>
    </cfRule>
  </conditionalFormatting>
  <conditionalFormatting sqref="NT61:OI61">
    <cfRule type="expression" dxfId="6601" priority="11335">
      <formula>AND(#REF!=NT$14,#REF!&lt;&gt;"F",#REF!&lt;TODAY())</formula>
    </cfRule>
    <cfRule type="expression" dxfId="6600" priority="11336">
      <formula>AND(#REF!=NT$14)</formula>
    </cfRule>
    <cfRule type="expression" dxfId="6599" priority="11337">
      <formula>IF($H$12="x",AND(OR(NT$13="Sa",NT$13="So")))</formula>
    </cfRule>
    <cfRule type="expression" dxfId="6598" priority="11338">
      <formula>AND($G59&lt;&gt;"",AND(NT$14&gt;=$E59,NT$14&lt;=$G59))</formula>
    </cfRule>
  </conditionalFormatting>
  <conditionalFormatting sqref="NV66:OI66">
    <cfRule type="expression" dxfId="6597" priority="11315">
      <formula>AND(NV$14=TODAY())</formula>
    </cfRule>
  </conditionalFormatting>
  <conditionalFormatting sqref="NV66:OI66">
    <cfRule type="expression" dxfId="6596" priority="11316">
      <formula>AND(OR(NV$13="Sa",NV$13="So"))</formula>
    </cfRule>
  </conditionalFormatting>
  <conditionalFormatting sqref="NT69 NV69:OI69">
    <cfRule type="expression" dxfId="6595" priority="11303">
      <formula>AND(NT$14=TODAY())</formula>
    </cfRule>
  </conditionalFormatting>
  <conditionalFormatting sqref="NT69 NV69:OI69">
    <cfRule type="expression" dxfId="6594" priority="11304">
      <formula>AND(OR(NT$13="Sa",NT$13="So"))</formula>
    </cfRule>
  </conditionalFormatting>
  <conditionalFormatting sqref="NT64:NU65">
    <cfRule type="expression" dxfId="6593" priority="11291">
      <formula>AND(NT$14=TODAY())</formula>
    </cfRule>
  </conditionalFormatting>
  <conditionalFormatting sqref="NT64:NU65">
    <cfRule type="expression" dxfId="6592" priority="11292">
      <formula>AND(OR(NT$13="Sa",NT$13="So"))</formula>
    </cfRule>
  </conditionalFormatting>
  <conditionalFormatting sqref="NT65:NU65">
    <cfRule type="expression" dxfId="6591" priority="11293">
      <formula>AND(#REF!&gt;0,AND(NT$14&gt;=#REF!,NT$14&lt;=#REF!+(#REF!-#REF!)*#REF!))</formula>
    </cfRule>
  </conditionalFormatting>
  <conditionalFormatting sqref="NT65:NU65">
    <cfRule type="expression" dxfId="6590" priority="11294">
      <formula>AND(#REF!=NT$14,#REF!&lt;&gt;"F",#REF!&lt;TODAY())</formula>
    </cfRule>
    <cfRule type="expression" dxfId="6589" priority="11295">
      <formula>AND(#REF!=NT$14)</formula>
    </cfRule>
    <cfRule type="expression" dxfId="6588" priority="11296">
      <formula>IF($H$12="x",AND(OR(NT$13="Sa",NT$13="So")))</formula>
    </cfRule>
    <cfRule type="expression" dxfId="6587" priority="11297">
      <formula>AND(#REF!&lt;&gt;"",AND(NT$14&gt;=#REF!,NT$14&lt;=#REF!))</formula>
    </cfRule>
  </conditionalFormatting>
  <conditionalFormatting sqref="NT66:NU67">
    <cfRule type="expression" dxfId="6586" priority="11279">
      <formula>AND(NT$14=TODAY())</formula>
    </cfRule>
  </conditionalFormatting>
  <conditionalFormatting sqref="NT66:NU67">
    <cfRule type="expression" dxfId="6585" priority="11280">
      <formula>AND(OR(NT$13="Sa",NT$13="So"))</formula>
    </cfRule>
  </conditionalFormatting>
  <conditionalFormatting sqref="NT67:NU67">
    <cfRule type="expression" dxfId="6584" priority="11281">
      <formula>AND(#REF!&gt;0,AND(NT$14&gt;=#REF!,NT$14&lt;=#REF!+(#REF!-#REF!)*#REF!))</formula>
    </cfRule>
  </conditionalFormatting>
  <conditionalFormatting sqref="NT67:NU67">
    <cfRule type="expression" dxfId="6583" priority="11282">
      <formula>AND(#REF!=NT$14,#REF!&lt;&gt;"F",#REF!&lt;TODAY())</formula>
    </cfRule>
    <cfRule type="expression" dxfId="6582" priority="11283">
      <formula>AND(#REF!=NT$14)</formula>
    </cfRule>
    <cfRule type="expression" dxfId="6581" priority="11284">
      <formula>IF($H$12="x",AND(OR(NT$13="Sa",NT$13="So")))</formula>
    </cfRule>
    <cfRule type="expression" dxfId="6580" priority="11285">
      <formula>AND(#REF!&lt;&gt;"",AND(NT$14&gt;=#REF!,NT$14&lt;=#REF!))</formula>
    </cfRule>
  </conditionalFormatting>
  <conditionalFormatting sqref="NV64:NZ65">
    <cfRule type="expression" dxfId="6579" priority="11267">
      <formula>AND(NV$14=TODAY())</formula>
    </cfRule>
  </conditionalFormatting>
  <conditionalFormatting sqref="NV64:NZ65">
    <cfRule type="expression" dxfId="6578" priority="11268">
      <formula>AND(OR(NV$13="Sa",NV$13="So"))</formula>
    </cfRule>
  </conditionalFormatting>
  <conditionalFormatting sqref="NV65:NZ65">
    <cfRule type="expression" dxfId="6577" priority="11269">
      <formula>AND(#REF!&gt;0,AND(NV$14&gt;=#REF!,NV$14&lt;=#REF!+(#REF!-#REF!)*#REF!))</formula>
    </cfRule>
  </conditionalFormatting>
  <conditionalFormatting sqref="NV65:NZ65">
    <cfRule type="expression" dxfId="6576" priority="11270">
      <formula>AND(#REF!=NV$14,#REF!&lt;&gt;"F",#REF!&lt;TODAY())</formula>
    </cfRule>
    <cfRule type="expression" dxfId="6575" priority="11271">
      <formula>AND(#REF!=NV$14)</formula>
    </cfRule>
    <cfRule type="expression" dxfId="6574" priority="11272">
      <formula>IF($H$12="x",AND(OR(NV$13="Sa",NV$13="So")))</formula>
    </cfRule>
    <cfRule type="expression" dxfId="6573" priority="11273">
      <formula>AND(#REF!&lt;&gt;"",AND(NV$14&gt;=#REF!,NV$14&lt;=#REF!))</formula>
    </cfRule>
  </conditionalFormatting>
  <conditionalFormatting sqref="NV67:NZ67 NW68:NZ68">
    <cfRule type="expression" dxfId="6572" priority="11255">
      <formula>AND(NV$14=TODAY())</formula>
    </cfRule>
  </conditionalFormatting>
  <conditionalFormatting sqref="NV67:NZ67 NW68:NZ68">
    <cfRule type="expression" dxfId="6571" priority="11256">
      <formula>AND(OR(NV$13="Sa",NV$13="So"))</formula>
    </cfRule>
  </conditionalFormatting>
  <conditionalFormatting sqref="NW68:NZ68">
    <cfRule type="expression" dxfId="6570" priority="11257">
      <formula>AND(#REF!&gt;0,AND(NW$14&gt;=#REF!,NW$14&lt;=#REF!+(#REF!-#REF!)*#REF!))</formula>
    </cfRule>
  </conditionalFormatting>
  <conditionalFormatting sqref="NW68:NZ68">
    <cfRule type="expression" dxfId="6569" priority="11258">
      <formula>AND(#REF!=NW$14,#REF!&lt;&gt;"F",#REF!&lt;TODAY())</formula>
    </cfRule>
    <cfRule type="expression" dxfId="6568" priority="11259">
      <formula>AND(#REF!=NW$14)</formula>
    </cfRule>
    <cfRule type="expression" dxfId="6567" priority="11260">
      <formula>IF($H$12="x",AND(OR(NW$13="Sa",NW$13="So")))</formula>
    </cfRule>
    <cfRule type="expression" dxfId="6566" priority="11261">
      <formula>AND(#REF!&lt;&gt;"",AND(NW$14&gt;=#REF!,NW$14&lt;=#REF!))</formula>
    </cfRule>
  </conditionalFormatting>
  <conditionalFormatting sqref="OA64:OE65">
    <cfRule type="expression" dxfId="6565" priority="11243">
      <formula>AND(OA$14=TODAY())</formula>
    </cfRule>
  </conditionalFormatting>
  <conditionalFormatting sqref="OA64:OE65">
    <cfRule type="expression" dxfId="6564" priority="11244">
      <formula>AND(OR(OA$13="Sa",OA$13="So"))</formula>
    </cfRule>
  </conditionalFormatting>
  <conditionalFormatting sqref="OA65:OE65">
    <cfRule type="expression" dxfId="6563" priority="11245">
      <formula>AND(#REF!&gt;0,AND(OA$14&gt;=#REF!,OA$14&lt;=#REF!+(#REF!-#REF!)*#REF!))</formula>
    </cfRule>
  </conditionalFormatting>
  <conditionalFormatting sqref="OA65:OE65">
    <cfRule type="expression" dxfId="6562" priority="11246">
      <formula>AND(#REF!=OA$14,#REF!&lt;&gt;"F",#REF!&lt;TODAY())</formula>
    </cfRule>
    <cfRule type="expression" dxfId="6561" priority="11247">
      <formula>AND(#REF!=OA$14)</formula>
    </cfRule>
    <cfRule type="expression" dxfId="6560" priority="11248">
      <formula>IF($H$12="x",AND(OR(OA$13="Sa",OA$13="So")))</formula>
    </cfRule>
    <cfRule type="expression" dxfId="6559" priority="11249">
      <formula>AND(#REF!&lt;&gt;"",AND(OA$14&gt;=#REF!,OA$14&lt;=#REF!))</formula>
    </cfRule>
  </conditionalFormatting>
  <conditionalFormatting sqref="OA67:OE68">
    <cfRule type="expression" dxfId="6558" priority="11231">
      <formula>AND(OA$14=TODAY())</formula>
    </cfRule>
  </conditionalFormatting>
  <conditionalFormatting sqref="OA67:OE68">
    <cfRule type="expression" dxfId="6557" priority="11232">
      <formula>AND(OR(OA$13="Sa",OA$13="So"))</formula>
    </cfRule>
  </conditionalFormatting>
  <conditionalFormatting sqref="OA68:OE68">
    <cfRule type="expression" dxfId="6556" priority="11233">
      <formula>AND(#REF!&gt;0,AND(OA$14&gt;=#REF!,OA$14&lt;=#REF!+(#REF!-#REF!)*#REF!))</formula>
    </cfRule>
  </conditionalFormatting>
  <conditionalFormatting sqref="OA68:OE68">
    <cfRule type="expression" dxfId="6555" priority="11234">
      <formula>AND(#REF!=OA$14,#REF!&lt;&gt;"F",#REF!&lt;TODAY())</formula>
    </cfRule>
    <cfRule type="expression" dxfId="6554" priority="11235">
      <formula>AND(#REF!=OA$14)</formula>
    </cfRule>
    <cfRule type="expression" dxfId="6553" priority="11236">
      <formula>IF($H$12="x",AND(OR(OA$13="Sa",OA$13="So")))</formula>
    </cfRule>
    <cfRule type="expression" dxfId="6552" priority="11237">
      <formula>AND(#REF!&lt;&gt;"",AND(OA$14&gt;=#REF!,OA$14&lt;=#REF!))</formula>
    </cfRule>
  </conditionalFormatting>
  <conditionalFormatting sqref="OF64:OI65">
    <cfRule type="expression" dxfId="6551" priority="11219">
      <formula>AND(OF$14=TODAY())</formula>
    </cfRule>
  </conditionalFormatting>
  <conditionalFormatting sqref="OF64:OI65">
    <cfRule type="expression" dxfId="6550" priority="11220">
      <formula>AND(OR(OF$13="Sa",OF$13="So"))</formula>
    </cfRule>
  </conditionalFormatting>
  <conditionalFormatting sqref="OF65:OI65">
    <cfRule type="expression" dxfId="6549" priority="11221">
      <formula>AND(#REF!&gt;0,AND(OF$14&gt;=#REF!,OF$14&lt;=#REF!+(#REF!-#REF!)*#REF!))</formula>
    </cfRule>
  </conditionalFormatting>
  <conditionalFormatting sqref="OF65:OI65">
    <cfRule type="expression" dxfId="6548" priority="11222">
      <formula>AND(#REF!=OF$14,#REF!&lt;&gt;"F",#REF!&lt;TODAY())</formula>
    </cfRule>
    <cfRule type="expression" dxfId="6547" priority="11223">
      <formula>AND(#REF!=OF$14)</formula>
    </cfRule>
    <cfRule type="expression" dxfId="6546" priority="11224">
      <formula>IF($H$12="x",AND(OR(OF$13="Sa",OF$13="So")))</formula>
    </cfRule>
    <cfRule type="expression" dxfId="6545" priority="11225">
      <formula>AND(#REF!&lt;&gt;"",AND(OF$14&gt;=#REF!,OF$14&lt;=#REF!))</formula>
    </cfRule>
  </conditionalFormatting>
  <conditionalFormatting sqref="OF67:OI68">
    <cfRule type="expression" dxfId="6544" priority="11207">
      <formula>AND(OF$14=TODAY())</formula>
    </cfRule>
  </conditionalFormatting>
  <conditionalFormatting sqref="OF67:OI68">
    <cfRule type="expression" dxfId="6543" priority="11208">
      <formula>AND(OR(OF$13="Sa",OF$13="So"))</formula>
    </cfRule>
  </conditionalFormatting>
  <conditionalFormatting sqref="OF68:OI68">
    <cfRule type="expression" dxfId="6542" priority="11209">
      <formula>AND(#REF!&gt;0,AND(OF$14&gt;=#REF!,OF$14&lt;=#REF!+(#REF!-#REF!)*#REF!))</formula>
    </cfRule>
  </conditionalFormatting>
  <conditionalFormatting sqref="OF68:OI68">
    <cfRule type="expression" dxfId="6541" priority="11210">
      <formula>AND(#REF!=OF$14,#REF!&lt;&gt;"F",#REF!&lt;TODAY())</formula>
    </cfRule>
    <cfRule type="expression" dxfId="6540" priority="11211">
      <formula>AND(#REF!=OF$14)</formula>
    </cfRule>
    <cfRule type="expression" dxfId="6539" priority="11212">
      <formula>IF($H$12="x",AND(OR(OF$13="Sa",OF$13="So")))</formula>
    </cfRule>
    <cfRule type="expression" dxfId="6538" priority="11213">
      <formula>AND(#REF!&lt;&gt;"",AND(OF$14&gt;=#REF!,OF$14&lt;=#REF!))</formula>
    </cfRule>
  </conditionalFormatting>
  <conditionalFormatting sqref="OJ61:OY64">
    <cfRule type="expression" dxfId="6537" priority="11190">
      <formula>AND(OJ$14=TODAY())</formula>
    </cfRule>
  </conditionalFormatting>
  <conditionalFormatting sqref="OJ61:OY64">
    <cfRule type="expression" dxfId="6536" priority="11191">
      <formula>AND(OR(OJ$13="Sa",OJ$13="So"))</formula>
    </cfRule>
  </conditionalFormatting>
  <conditionalFormatting sqref="OJ63:OY63">
    <cfRule type="expression" dxfId="6535" priority="11192">
      <formula>AND($H60&gt;0,AND(OJ$14&gt;=$E60,OJ$14&lt;=$E60+($G60-$E60)*$H60))</formula>
    </cfRule>
  </conditionalFormatting>
  <conditionalFormatting sqref="OJ63:OY63">
    <cfRule type="expression" dxfId="6534" priority="11193">
      <formula>AND(#REF!=OJ$14,#REF!&lt;&gt;"F",#REF!&lt;TODAY())</formula>
    </cfRule>
    <cfRule type="expression" dxfId="6533" priority="11194">
      <formula>AND(#REF!=OJ$14)</formula>
    </cfRule>
    <cfRule type="expression" dxfId="6532" priority="11195">
      <formula>IF($H$12="x",AND(OR(OJ$13="Sa",OJ$13="So")))</formula>
    </cfRule>
    <cfRule type="expression" dxfId="6531" priority="11196">
      <formula>AND($G60&lt;&gt;"",AND(OJ$14&gt;=$E60,OJ$14&lt;=$G60))</formula>
    </cfRule>
  </conditionalFormatting>
  <conditionalFormatting sqref="OJ62:OY62 OJ64:OY64">
    <cfRule type="expression" dxfId="6530" priority="11197">
      <formula>AND(#REF!&gt;0,AND(OJ$14&gt;=#REF!,OJ$14&lt;=#REF!+(#REF!-#REF!)*#REF!))</formula>
    </cfRule>
  </conditionalFormatting>
  <conditionalFormatting sqref="OJ62:OY62 OJ64:OY64">
    <cfRule type="expression" dxfId="6529" priority="11198">
      <formula>AND(#REF!=OJ$14,#REF!&lt;&gt;"F",#REF!&lt;TODAY())</formula>
    </cfRule>
    <cfRule type="expression" dxfId="6528" priority="11199">
      <formula>AND(#REF!=OJ$14)</formula>
    </cfRule>
    <cfRule type="expression" dxfId="6527" priority="11200">
      <formula>IF($H$12="x",AND(OR(OJ$13="Sa",OJ$13="So")))</formula>
    </cfRule>
    <cfRule type="expression" dxfId="6526" priority="11201">
      <formula>AND(#REF!&lt;&gt;"",AND(OJ$14&gt;=#REF!,OJ$14&lt;=#REF!))</formula>
    </cfRule>
  </conditionalFormatting>
  <conditionalFormatting sqref="OJ61:OY61">
    <cfRule type="expression" dxfId="6525" priority="11202">
      <formula>AND($H59&gt;0,AND(OJ$14&gt;=$E59,OJ$14&lt;=$E59+($G59-$E59)*$H59))</formula>
    </cfRule>
  </conditionalFormatting>
  <conditionalFormatting sqref="OJ61:OY61">
    <cfRule type="expression" dxfId="6524" priority="11203">
      <formula>AND(#REF!=OJ$14,#REF!&lt;&gt;"F",#REF!&lt;TODAY())</formula>
    </cfRule>
    <cfRule type="expression" dxfId="6523" priority="11204">
      <formula>AND(#REF!=OJ$14)</formula>
    </cfRule>
    <cfRule type="expression" dxfId="6522" priority="11205">
      <formula>IF($H$12="x",AND(OR(OJ$13="Sa",OJ$13="So")))</formula>
    </cfRule>
    <cfRule type="expression" dxfId="6521" priority="11206">
      <formula>AND($G59&lt;&gt;"",AND(OJ$14&gt;=$E59,OJ$14&lt;=$G59))</formula>
    </cfRule>
  </conditionalFormatting>
  <conditionalFormatting sqref="OJ65:OY67">
    <cfRule type="expression" dxfId="6520" priority="11178">
      <formula>AND(OJ$14=TODAY())</formula>
    </cfRule>
  </conditionalFormatting>
  <conditionalFormatting sqref="OJ65:OY67">
    <cfRule type="expression" dxfId="6519" priority="11179">
      <formula>AND(OR(OJ$13="Sa",OJ$13="So"))</formula>
    </cfRule>
  </conditionalFormatting>
  <conditionalFormatting sqref="OJ65:OY65 OJ67:OY67">
    <cfRule type="expression" dxfId="6518" priority="11185">
      <formula>AND(#REF!&gt;0,AND(OJ$14&gt;=#REF!,OJ$14&lt;=#REF!+(#REF!-#REF!)*#REF!))</formula>
    </cfRule>
  </conditionalFormatting>
  <conditionalFormatting sqref="OJ65:OY65 OJ67:OY67">
    <cfRule type="expression" dxfId="6517" priority="11186">
      <formula>AND(#REF!=OJ$14,#REF!&lt;&gt;"F",#REF!&lt;TODAY())</formula>
    </cfRule>
    <cfRule type="expression" dxfId="6516" priority="11187">
      <formula>AND(#REF!=OJ$14)</formula>
    </cfRule>
    <cfRule type="expression" dxfId="6515" priority="11188">
      <formula>IF($H$12="x",AND(OR(OJ$13="Sa",OJ$13="So")))</formula>
    </cfRule>
    <cfRule type="expression" dxfId="6514" priority="11189">
      <formula>AND(#REF!&lt;&gt;"",AND(OJ$14&gt;=#REF!,OJ$14&lt;=#REF!))</formula>
    </cfRule>
  </conditionalFormatting>
  <conditionalFormatting sqref="OJ68:OY69">
    <cfRule type="expression" dxfId="6513" priority="11166">
      <formula>AND(OJ$14=TODAY())</formula>
    </cfRule>
  </conditionalFormatting>
  <conditionalFormatting sqref="OJ68:OY69">
    <cfRule type="expression" dxfId="6512" priority="11167">
      <formula>AND(OR(OJ$13="Sa",OJ$13="So"))</formula>
    </cfRule>
  </conditionalFormatting>
  <conditionalFormatting sqref="OJ68:OY68">
    <cfRule type="expression" dxfId="6511" priority="11173">
      <formula>AND(#REF!&gt;0,AND(OJ$14&gt;=#REF!,OJ$14&lt;=#REF!+(#REF!-#REF!)*#REF!))</formula>
    </cfRule>
  </conditionalFormatting>
  <conditionalFormatting sqref="OJ68:OY68">
    <cfRule type="expression" dxfId="6510" priority="11174">
      <formula>AND(#REF!=OJ$14,#REF!&lt;&gt;"F",#REF!&lt;TODAY())</formula>
    </cfRule>
    <cfRule type="expression" dxfId="6509" priority="11175">
      <formula>AND(#REF!=OJ$14)</formula>
    </cfRule>
    <cfRule type="expression" dxfId="6508" priority="11176">
      <formula>IF($H$12="x",AND(OR(OJ$13="Sa",OJ$13="So")))</formula>
    </cfRule>
    <cfRule type="expression" dxfId="6507" priority="11177">
      <formula>AND(#REF!&lt;&gt;"",AND(OJ$14&gt;=#REF!,OJ$14&lt;=#REF!))</formula>
    </cfRule>
  </conditionalFormatting>
  <conditionalFormatting sqref="OJ61:OY63">
    <cfRule type="expression" dxfId="6506" priority="11149">
      <formula>AND(OJ$14=TODAY())</formula>
    </cfRule>
  </conditionalFormatting>
  <conditionalFormatting sqref="OJ61:OY63">
    <cfRule type="expression" dxfId="6505" priority="11150">
      <formula>AND(OR(OJ$13="Sa",OJ$13="So"))</formula>
    </cfRule>
  </conditionalFormatting>
  <conditionalFormatting sqref="OJ63:OY63">
    <cfRule type="expression" dxfId="6504" priority="11151">
      <formula>AND($H60&gt;0,AND(OJ$14&gt;=$E60,OJ$14&lt;=$E60+($G60-$E60)*$H60))</formula>
    </cfRule>
  </conditionalFormatting>
  <conditionalFormatting sqref="OJ63:OY63">
    <cfRule type="expression" dxfId="6503" priority="11152">
      <formula>AND(#REF!=OJ$14,#REF!&lt;&gt;"F",#REF!&lt;TODAY())</formula>
    </cfRule>
    <cfRule type="expression" dxfId="6502" priority="11153">
      <formula>AND(#REF!=OJ$14)</formula>
    </cfRule>
    <cfRule type="expression" dxfId="6501" priority="11154">
      <formula>IF($H$12="x",AND(OR(OJ$13="Sa",OJ$13="So")))</formula>
    </cfRule>
    <cfRule type="expression" dxfId="6500" priority="11155">
      <formula>AND($G60&lt;&gt;"",AND(OJ$14&gt;=$E60,OJ$14&lt;=$G60))</formula>
    </cfRule>
  </conditionalFormatting>
  <conditionalFormatting sqref="OJ62:OY62">
    <cfRule type="expression" dxfId="6499" priority="11156">
      <formula>AND(#REF!&gt;0,AND(OJ$14&gt;=#REF!,OJ$14&lt;=#REF!+(#REF!-#REF!)*#REF!))</formula>
    </cfRule>
  </conditionalFormatting>
  <conditionalFormatting sqref="OJ62:OY62">
    <cfRule type="expression" dxfId="6498" priority="11157">
      <formula>AND(#REF!=OJ$14,#REF!&lt;&gt;"F",#REF!&lt;TODAY())</formula>
    </cfRule>
    <cfRule type="expression" dxfId="6497" priority="11158">
      <formula>AND(#REF!=OJ$14)</formula>
    </cfRule>
    <cfRule type="expression" dxfId="6496" priority="11159">
      <formula>IF($H$12="x",AND(OR(OJ$13="Sa",OJ$13="So")))</formula>
    </cfRule>
    <cfRule type="expression" dxfId="6495" priority="11160">
      <formula>AND(#REF!&lt;&gt;"",AND(OJ$14&gt;=#REF!,OJ$14&lt;=#REF!))</formula>
    </cfRule>
  </conditionalFormatting>
  <conditionalFormatting sqref="OJ61:OY61">
    <cfRule type="expression" dxfId="6494" priority="11161">
      <formula>AND($H59&gt;0,AND(OJ$14&gt;=$E59,OJ$14&lt;=$E59+($G59-$E59)*$H59))</formula>
    </cfRule>
  </conditionalFormatting>
  <conditionalFormatting sqref="OJ61:OY61">
    <cfRule type="expression" dxfId="6493" priority="11162">
      <formula>AND(#REF!=OJ$14,#REF!&lt;&gt;"F",#REF!&lt;TODAY())</formula>
    </cfRule>
    <cfRule type="expression" dxfId="6492" priority="11163">
      <formula>AND(#REF!=OJ$14)</formula>
    </cfRule>
    <cfRule type="expression" dxfId="6491" priority="11164">
      <formula>IF($H$12="x",AND(OR(OJ$13="Sa",OJ$13="So")))</formula>
    </cfRule>
    <cfRule type="expression" dxfId="6490" priority="11165">
      <formula>AND($G59&lt;&gt;"",AND(OJ$14&gt;=$E59,OJ$14&lt;=$G59))</formula>
    </cfRule>
  </conditionalFormatting>
  <conditionalFormatting sqref="OL66:OY66">
    <cfRule type="expression" dxfId="6489" priority="11142">
      <formula>AND(OL$14=TODAY())</formula>
    </cfRule>
  </conditionalFormatting>
  <conditionalFormatting sqref="OL66:OY66">
    <cfRule type="expression" dxfId="6488" priority="11143">
      <formula>AND(OR(OL$13="Sa",OL$13="So"))</formula>
    </cfRule>
  </conditionalFormatting>
  <conditionalFormatting sqref="OJ69:OY69 OJ68:OK68">
    <cfRule type="expression" dxfId="6487" priority="11130">
      <formula>AND(OJ$14=TODAY())</formula>
    </cfRule>
  </conditionalFormatting>
  <conditionalFormatting sqref="OJ69:OY69 OJ68:OK68">
    <cfRule type="expression" dxfId="6486" priority="11131">
      <formula>AND(OR(OJ$13="Sa",OJ$13="So"))</formula>
    </cfRule>
  </conditionalFormatting>
  <conditionalFormatting sqref="OJ68:OK68">
    <cfRule type="expression" dxfId="6485" priority="11137">
      <formula>AND(#REF!&gt;0,AND(OJ$14&gt;=#REF!,OJ$14&lt;=#REF!+(#REF!-#REF!)*#REF!))</formula>
    </cfRule>
  </conditionalFormatting>
  <conditionalFormatting sqref="OJ68:OK68">
    <cfRule type="expression" dxfId="6484" priority="11138">
      <formula>AND(#REF!=OJ$14,#REF!&lt;&gt;"F",#REF!&lt;TODAY())</formula>
    </cfRule>
    <cfRule type="expression" dxfId="6483" priority="11139">
      <formula>AND(#REF!=OJ$14)</formula>
    </cfRule>
    <cfRule type="expression" dxfId="6482" priority="11140">
      <formula>IF($H$12="x",AND(OR(OJ$13="Sa",OJ$13="So")))</formula>
    </cfRule>
    <cfRule type="expression" dxfId="6481" priority="11141">
      <formula>AND(#REF!&lt;&gt;"",AND(OJ$14&gt;=#REF!,OJ$14&lt;=#REF!))</formula>
    </cfRule>
  </conditionalFormatting>
  <conditionalFormatting sqref="OJ64:OK65">
    <cfRule type="expression" dxfId="6480" priority="11118">
      <formula>AND(OJ$14=TODAY())</formula>
    </cfRule>
  </conditionalFormatting>
  <conditionalFormatting sqref="OJ64:OK65">
    <cfRule type="expression" dxfId="6479" priority="11119">
      <formula>AND(OR(OJ$13="Sa",OJ$13="So"))</formula>
    </cfRule>
  </conditionalFormatting>
  <conditionalFormatting sqref="OJ65:OK65">
    <cfRule type="expression" dxfId="6478" priority="11120">
      <formula>AND(#REF!&gt;0,AND(OJ$14&gt;=#REF!,OJ$14&lt;=#REF!+(#REF!-#REF!)*#REF!))</formula>
    </cfRule>
  </conditionalFormatting>
  <conditionalFormatting sqref="OJ65:OK65">
    <cfRule type="expression" dxfId="6477" priority="11121">
      <formula>AND(#REF!=OJ$14,#REF!&lt;&gt;"F",#REF!&lt;TODAY())</formula>
    </cfRule>
    <cfRule type="expression" dxfId="6476" priority="11122">
      <formula>AND(#REF!=OJ$14)</formula>
    </cfRule>
    <cfRule type="expression" dxfId="6475" priority="11123">
      <formula>IF($H$12="x",AND(OR(OJ$13="Sa",OJ$13="So")))</formula>
    </cfRule>
    <cfRule type="expression" dxfId="6474" priority="11124">
      <formula>AND(#REF!&lt;&gt;"",AND(OJ$14&gt;=#REF!,OJ$14&lt;=#REF!))</formula>
    </cfRule>
  </conditionalFormatting>
  <conditionalFormatting sqref="OJ66:OK67">
    <cfRule type="expression" dxfId="6473" priority="11106">
      <formula>AND(OJ$14=TODAY())</formula>
    </cfRule>
  </conditionalFormatting>
  <conditionalFormatting sqref="OJ66:OK67">
    <cfRule type="expression" dxfId="6472" priority="11107">
      <formula>AND(OR(OJ$13="Sa",OJ$13="So"))</formula>
    </cfRule>
  </conditionalFormatting>
  <conditionalFormatting sqref="OJ67:OK67">
    <cfRule type="expression" dxfId="6471" priority="11108">
      <formula>AND(#REF!&gt;0,AND(OJ$14&gt;=#REF!,OJ$14&lt;=#REF!+(#REF!-#REF!)*#REF!))</formula>
    </cfRule>
  </conditionalFormatting>
  <conditionalFormatting sqref="OJ67:OK67">
    <cfRule type="expression" dxfId="6470" priority="11109">
      <formula>AND(#REF!=OJ$14,#REF!&lt;&gt;"F",#REF!&lt;TODAY())</formula>
    </cfRule>
    <cfRule type="expression" dxfId="6469" priority="11110">
      <formula>AND(#REF!=OJ$14)</formula>
    </cfRule>
    <cfRule type="expression" dxfId="6468" priority="11111">
      <formula>IF($H$12="x",AND(OR(OJ$13="Sa",OJ$13="So")))</formula>
    </cfRule>
    <cfRule type="expression" dxfId="6467" priority="11112">
      <formula>AND(#REF!&lt;&gt;"",AND(OJ$14&gt;=#REF!,OJ$14&lt;=#REF!))</formula>
    </cfRule>
  </conditionalFormatting>
  <conditionalFormatting sqref="OL64:OP65">
    <cfRule type="expression" dxfId="6466" priority="11094">
      <formula>AND(OL$14=TODAY())</formula>
    </cfRule>
  </conditionalFormatting>
  <conditionalFormatting sqref="OL64:OP65">
    <cfRule type="expression" dxfId="6465" priority="11095">
      <formula>AND(OR(OL$13="Sa",OL$13="So"))</formula>
    </cfRule>
  </conditionalFormatting>
  <conditionalFormatting sqref="OL65:OP65">
    <cfRule type="expression" dxfId="6464" priority="11096">
      <formula>AND(#REF!&gt;0,AND(OL$14&gt;=#REF!,OL$14&lt;=#REF!+(#REF!-#REF!)*#REF!))</formula>
    </cfRule>
  </conditionalFormatting>
  <conditionalFormatting sqref="OL65:OP65">
    <cfRule type="expression" dxfId="6463" priority="11097">
      <formula>AND(#REF!=OL$14,#REF!&lt;&gt;"F",#REF!&lt;TODAY())</formula>
    </cfRule>
    <cfRule type="expression" dxfId="6462" priority="11098">
      <formula>AND(#REF!=OL$14)</formula>
    </cfRule>
    <cfRule type="expression" dxfId="6461" priority="11099">
      <formula>IF($H$12="x",AND(OR(OL$13="Sa",OL$13="So")))</formula>
    </cfRule>
    <cfRule type="expression" dxfId="6460" priority="11100">
      <formula>AND(#REF!&lt;&gt;"",AND(OL$14&gt;=#REF!,OL$14&lt;=#REF!))</formula>
    </cfRule>
  </conditionalFormatting>
  <conditionalFormatting sqref="OL67:OP68">
    <cfRule type="expression" dxfId="6459" priority="11082">
      <formula>AND(OL$14=TODAY())</formula>
    </cfRule>
  </conditionalFormatting>
  <conditionalFormatting sqref="OL67:OP68">
    <cfRule type="expression" dxfId="6458" priority="11083">
      <formula>AND(OR(OL$13="Sa",OL$13="So"))</formula>
    </cfRule>
  </conditionalFormatting>
  <conditionalFormatting sqref="OL68:OP68">
    <cfRule type="expression" dxfId="6457" priority="11084">
      <formula>AND(#REF!&gt;0,AND(OL$14&gt;=#REF!,OL$14&lt;=#REF!+(#REF!-#REF!)*#REF!))</formula>
    </cfRule>
  </conditionalFormatting>
  <conditionalFormatting sqref="OL68:OP68">
    <cfRule type="expression" dxfId="6456" priority="11085">
      <formula>AND(#REF!=OL$14,#REF!&lt;&gt;"F",#REF!&lt;TODAY())</formula>
    </cfRule>
    <cfRule type="expression" dxfId="6455" priority="11086">
      <formula>AND(#REF!=OL$14)</formula>
    </cfRule>
    <cfRule type="expression" dxfId="6454" priority="11087">
      <formula>IF($H$12="x",AND(OR(OL$13="Sa",OL$13="So")))</formula>
    </cfRule>
    <cfRule type="expression" dxfId="6453" priority="11088">
      <formula>AND(#REF!&lt;&gt;"",AND(OL$14&gt;=#REF!,OL$14&lt;=#REF!))</formula>
    </cfRule>
  </conditionalFormatting>
  <conditionalFormatting sqref="OQ64:OU65">
    <cfRule type="expression" dxfId="6452" priority="11070">
      <formula>AND(OQ$14=TODAY())</formula>
    </cfRule>
  </conditionalFormatting>
  <conditionalFormatting sqref="OQ64:OU65">
    <cfRule type="expression" dxfId="6451" priority="11071">
      <formula>AND(OR(OQ$13="Sa",OQ$13="So"))</formula>
    </cfRule>
  </conditionalFormatting>
  <conditionalFormatting sqref="OQ65:OU65">
    <cfRule type="expression" dxfId="6450" priority="11072">
      <formula>AND(#REF!&gt;0,AND(OQ$14&gt;=#REF!,OQ$14&lt;=#REF!+(#REF!-#REF!)*#REF!))</formula>
    </cfRule>
  </conditionalFormatting>
  <conditionalFormatting sqref="OQ65:OU65">
    <cfRule type="expression" dxfId="6449" priority="11073">
      <formula>AND(#REF!=OQ$14,#REF!&lt;&gt;"F",#REF!&lt;TODAY())</formula>
    </cfRule>
    <cfRule type="expression" dxfId="6448" priority="11074">
      <formula>AND(#REF!=OQ$14)</formula>
    </cfRule>
    <cfRule type="expression" dxfId="6447" priority="11075">
      <formula>IF($H$12="x",AND(OR(OQ$13="Sa",OQ$13="So")))</formula>
    </cfRule>
    <cfRule type="expression" dxfId="6446" priority="11076">
      <formula>AND(#REF!&lt;&gt;"",AND(OQ$14&gt;=#REF!,OQ$14&lt;=#REF!))</formula>
    </cfRule>
  </conditionalFormatting>
  <conditionalFormatting sqref="OQ67:OU68">
    <cfRule type="expression" dxfId="6445" priority="11058">
      <formula>AND(OQ$14=TODAY())</formula>
    </cfRule>
  </conditionalFormatting>
  <conditionalFormatting sqref="OQ67:OU68">
    <cfRule type="expression" dxfId="6444" priority="11059">
      <formula>AND(OR(OQ$13="Sa",OQ$13="So"))</formula>
    </cfRule>
  </conditionalFormatting>
  <conditionalFormatting sqref="OQ68:OU68">
    <cfRule type="expression" dxfId="6443" priority="11060">
      <formula>AND(#REF!&gt;0,AND(OQ$14&gt;=#REF!,OQ$14&lt;=#REF!+(#REF!-#REF!)*#REF!))</formula>
    </cfRule>
  </conditionalFormatting>
  <conditionalFormatting sqref="OQ68:OU68">
    <cfRule type="expression" dxfId="6442" priority="11061">
      <formula>AND(#REF!=OQ$14,#REF!&lt;&gt;"F",#REF!&lt;TODAY())</formula>
    </cfRule>
    <cfRule type="expression" dxfId="6441" priority="11062">
      <formula>AND(#REF!=OQ$14)</formula>
    </cfRule>
    <cfRule type="expression" dxfId="6440" priority="11063">
      <formula>IF($H$12="x",AND(OR(OQ$13="Sa",OQ$13="So")))</formula>
    </cfRule>
    <cfRule type="expression" dxfId="6439" priority="11064">
      <formula>AND(#REF!&lt;&gt;"",AND(OQ$14&gt;=#REF!,OQ$14&lt;=#REF!))</formula>
    </cfRule>
  </conditionalFormatting>
  <conditionalFormatting sqref="OV64:OY65">
    <cfRule type="expression" dxfId="6438" priority="11046">
      <formula>AND(OV$14=TODAY())</formula>
    </cfRule>
  </conditionalFormatting>
  <conditionalFormatting sqref="OV64:OY65">
    <cfRule type="expression" dxfId="6437" priority="11047">
      <formula>AND(OR(OV$13="Sa",OV$13="So"))</formula>
    </cfRule>
  </conditionalFormatting>
  <conditionalFormatting sqref="OV65:OY65">
    <cfRule type="expression" dxfId="6436" priority="11048">
      <formula>AND(#REF!&gt;0,AND(OV$14&gt;=#REF!,OV$14&lt;=#REF!+(#REF!-#REF!)*#REF!))</formula>
    </cfRule>
  </conditionalFormatting>
  <conditionalFormatting sqref="OV65:OY65">
    <cfRule type="expression" dxfId="6435" priority="11049">
      <formula>AND(#REF!=OV$14,#REF!&lt;&gt;"F",#REF!&lt;TODAY())</formula>
    </cfRule>
    <cfRule type="expression" dxfId="6434" priority="11050">
      <formula>AND(#REF!=OV$14)</formula>
    </cfRule>
    <cfRule type="expression" dxfId="6433" priority="11051">
      <formula>IF($H$12="x",AND(OR(OV$13="Sa",OV$13="So")))</formula>
    </cfRule>
    <cfRule type="expression" dxfId="6432" priority="11052">
      <formula>AND(#REF!&lt;&gt;"",AND(OV$14&gt;=#REF!,OV$14&lt;=#REF!))</formula>
    </cfRule>
  </conditionalFormatting>
  <conditionalFormatting sqref="OV67:OY68">
    <cfRule type="expression" dxfId="6431" priority="11034">
      <formula>AND(OV$14=TODAY())</formula>
    </cfRule>
  </conditionalFormatting>
  <conditionalFormatting sqref="OV67:OY68">
    <cfRule type="expression" dxfId="6430" priority="11035">
      <formula>AND(OR(OV$13="Sa",OV$13="So"))</formula>
    </cfRule>
  </conditionalFormatting>
  <conditionalFormatting sqref="OV68:OY68">
    <cfRule type="expression" dxfId="6429" priority="11036">
      <formula>AND(#REF!&gt;0,AND(OV$14&gt;=#REF!,OV$14&lt;=#REF!+(#REF!-#REF!)*#REF!))</formula>
    </cfRule>
  </conditionalFormatting>
  <conditionalFormatting sqref="OV68:OY68">
    <cfRule type="expression" dxfId="6428" priority="11037">
      <formula>AND(#REF!=OV$14,#REF!&lt;&gt;"F",#REF!&lt;TODAY())</formula>
    </cfRule>
    <cfRule type="expression" dxfId="6427" priority="11038">
      <formula>AND(#REF!=OV$14)</formula>
    </cfRule>
    <cfRule type="expression" dxfId="6426" priority="11039">
      <formula>IF($H$12="x",AND(OR(OV$13="Sa",OV$13="So")))</formula>
    </cfRule>
    <cfRule type="expression" dxfId="6425" priority="11040">
      <formula>AND(#REF!&lt;&gt;"",AND(OV$14&gt;=#REF!,OV$14&lt;=#REF!))</formula>
    </cfRule>
  </conditionalFormatting>
  <conditionalFormatting sqref="OZ61:PO64">
    <cfRule type="expression" dxfId="6424" priority="11017">
      <formula>AND(OZ$14=TODAY())</formula>
    </cfRule>
  </conditionalFormatting>
  <conditionalFormatting sqref="OZ61:PO64">
    <cfRule type="expression" dxfId="6423" priority="11018">
      <formula>AND(OR(OZ$13="Sa",OZ$13="So"))</formula>
    </cfRule>
  </conditionalFormatting>
  <conditionalFormatting sqref="OZ63:PO63">
    <cfRule type="expression" dxfId="6422" priority="11019">
      <formula>AND($H60&gt;0,AND(OZ$14&gt;=$E60,OZ$14&lt;=$E60+($G60-$E60)*$H60))</formula>
    </cfRule>
  </conditionalFormatting>
  <conditionalFormatting sqref="OZ63:PO63">
    <cfRule type="expression" dxfId="6421" priority="11020">
      <formula>AND(#REF!=OZ$14,#REF!&lt;&gt;"F",#REF!&lt;TODAY())</formula>
    </cfRule>
    <cfRule type="expression" dxfId="6420" priority="11021">
      <formula>AND(#REF!=OZ$14)</formula>
    </cfRule>
    <cfRule type="expression" dxfId="6419" priority="11022">
      <formula>IF($H$12="x",AND(OR(OZ$13="Sa",OZ$13="So")))</formula>
    </cfRule>
    <cfRule type="expression" dxfId="6418" priority="11023">
      <formula>AND($G60&lt;&gt;"",AND(OZ$14&gt;=$E60,OZ$14&lt;=$G60))</formula>
    </cfRule>
  </conditionalFormatting>
  <conditionalFormatting sqref="OZ62:PO62 OZ64:PO64">
    <cfRule type="expression" dxfId="6417" priority="11024">
      <formula>AND(#REF!&gt;0,AND(OZ$14&gt;=#REF!,OZ$14&lt;=#REF!+(#REF!-#REF!)*#REF!))</formula>
    </cfRule>
  </conditionalFormatting>
  <conditionalFormatting sqref="OZ62:PO62 OZ64:PO64">
    <cfRule type="expression" dxfId="6416" priority="11025">
      <formula>AND(#REF!=OZ$14,#REF!&lt;&gt;"F",#REF!&lt;TODAY())</formula>
    </cfRule>
    <cfRule type="expression" dxfId="6415" priority="11026">
      <formula>AND(#REF!=OZ$14)</formula>
    </cfRule>
    <cfRule type="expression" dxfId="6414" priority="11027">
      <formula>IF($H$12="x",AND(OR(OZ$13="Sa",OZ$13="So")))</formula>
    </cfRule>
    <cfRule type="expression" dxfId="6413" priority="11028">
      <formula>AND(#REF!&lt;&gt;"",AND(OZ$14&gt;=#REF!,OZ$14&lt;=#REF!))</formula>
    </cfRule>
  </conditionalFormatting>
  <conditionalFormatting sqref="OZ61:PO61">
    <cfRule type="expression" dxfId="6412" priority="11029">
      <formula>AND($H59&gt;0,AND(OZ$14&gt;=$E59,OZ$14&lt;=$E59+($G59-$E59)*$H59))</formula>
    </cfRule>
  </conditionalFormatting>
  <conditionalFormatting sqref="OZ61:PO61">
    <cfRule type="expression" dxfId="6411" priority="11030">
      <formula>AND(#REF!=OZ$14,#REF!&lt;&gt;"F",#REF!&lt;TODAY())</formula>
    </cfRule>
    <cfRule type="expression" dxfId="6410" priority="11031">
      <formula>AND(#REF!=OZ$14)</formula>
    </cfRule>
    <cfRule type="expression" dxfId="6409" priority="11032">
      <formula>IF($H$12="x",AND(OR(OZ$13="Sa",OZ$13="So")))</formula>
    </cfRule>
    <cfRule type="expression" dxfId="6408" priority="11033">
      <formula>AND($G59&lt;&gt;"",AND(OZ$14&gt;=$E59,OZ$14&lt;=$G59))</formula>
    </cfRule>
  </conditionalFormatting>
  <conditionalFormatting sqref="OZ65:PO67">
    <cfRule type="expression" dxfId="6407" priority="11005">
      <formula>AND(OZ$14=TODAY())</formula>
    </cfRule>
  </conditionalFormatting>
  <conditionalFormatting sqref="OZ65:PO67">
    <cfRule type="expression" dxfId="6406" priority="11006">
      <formula>AND(OR(OZ$13="Sa",OZ$13="So"))</formula>
    </cfRule>
  </conditionalFormatting>
  <conditionalFormatting sqref="OZ65:PO65 OZ67:PO67">
    <cfRule type="expression" dxfId="6405" priority="11012">
      <formula>AND(#REF!&gt;0,AND(OZ$14&gt;=#REF!,OZ$14&lt;=#REF!+(#REF!-#REF!)*#REF!))</formula>
    </cfRule>
  </conditionalFormatting>
  <conditionalFormatting sqref="OZ65:PO65 OZ67:PO67">
    <cfRule type="expression" dxfId="6404" priority="11013">
      <formula>AND(#REF!=OZ$14,#REF!&lt;&gt;"F",#REF!&lt;TODAY())</formula>
    </cfRule>
    <cfRule type="expression" dxfId="6403" priority="11014">
      <formula>AND(#REF!=OZ$14)</formula>
    </cfRule>
    <cfRule type="expression" dxfId="6402" priority="11015">
      <formula>IF($H$12="x",AND(OR(OZ$13="Sa",OZ$13="So")))</formula>
    </cfRule>
    <cfRule type="expression" dxfId="6401" priority="11016">
      <formula>AND(#REF!&lt;&gt;"",AND(OZ$14&gt;=#REF!,OZ$14&lt;=#REF!))</formula>
    </cfRule>
  </conditionalFormatting>
  <conditionalFormatting sqref="OZ68:PO69">
    <cfRule type="expression" dxfId="6400" priority="10993">
      <formula>AND(OZ$14=TODAY())</formula>
    </cfRule>
  </conditionalFormatting>
  <conditionalFormatting sqref="OZ68:PO69">
    <cfRule type="expression" dxfId="6399" priority="10994">
      <formula>AND(OR(OZ$13="Sa",OZ$13="So"))</formula>
    </cfRule>
  </conditionalFormatting>
  <conditionalFormatting sqref="OZ68:PO68">
    <cfRule type="expression" dxfId="6398" priority="11000">
      <formula>AND(#REF!&gt;0,AND(OZ$14&gt;=#REF!,OZ$14&lt;=#REF!+(#REF!-#REF!)*#REF!))</formula>
    </cfRule>
  </conditionalFormatting>
  <conditionalFormatting sqref="OZ68:PO68">
    <cfRule type="expression" dxfId="6397" priority="11001">
      <formula>AND(#REF!=OZ$14,#REF!&lt;&gt;"F",#REF!&lt;TODAY())</formula>
    </cfRule>
    <cfRule type="expression" dxfId="6396" priority="11002">
      <formula>AND(#REF!=OZ$14)</formula>
    </cfRule>
    <cfRule type="expression" dxfId="6395" priority="11003">
      <formula>IF($H$12="x",AND(OR(OZ$13="Sa",OZ$13="So")))</formula>
    </cfRule>
    <cfRule type="expression" dxfId="6394" priority="11004">
      <formula>AND(#REF!&lt;&gt;"",AND(OZ$14&gt;=#REF!,OZ$14&lt;=#REF!))</formula>
    </cfRule>
  </conditionalFormatting>
  <conditionalFormatting sqref="OZ61:PO63">
    <cfRule type="expression" dxfId="6393" priority="10976">
      <formula>AND(OZ$14=TODAY())</formula>
    </cfRule>
  </conditionalFormatting>
  <conditionalFormatting sqref="OZ61:PO63">
    <cfRule type="expression" dxfId="6392" priority="10977">
      <formula>AND(OR(OZ$13="Sa",OZ$13="So"))</formula>
    </cfRule>
  </conditionalFormatting>
  <conditionalFormatting sqref="OZ63:PO63">
    <cfRule type="expression" dxfId="6391" priority="10978">
      <formula>AND($H60&gt;0,AND(OZ$14&gt;=$E60,OZ$14&lt;=$E60+($G60-$E60)*$H60))</formula>
    </cfRule>
  </conditionalFormatting>
  <conditionalFormatting sqref="OZ63:PO63">
    <cfRule type="expression" dxfId="6390" priority="10979">
      <formula>AND(#REF!=OZ$14,#REF!&lt;&gt;"F",#REF!&lt;TODAY())</formula>
    </cfRule>
    <cfRule type="expression" dxfId="6389" priority="10980">
      <formula>AND(#REF!=OZ$14)</formula>
    </cfRule>
    <cfRule type="expression" dxfId="6388" priority="10981">
      <formula>IF($H$12="x",AND(OR(OZ$13="Sa",OZ$13="So")))</formula>
    </cfRule>
    <cfRule type="expression" dxfId="6387" priority="10982">
      <formula>AND($G60&lt;&gt;"",AND(OZ$14&gt;=$E60,OZ$14&lt;=$G60))</formula>
    </cfRule>
  </conditionalFormatting>
  <conditionalFormatting sqref="OZ62:PO62">
    <cfRule type="expression" dxfId="6386" priority="10983">
      <formula>AND(#REF!&gt;0,AND(OZ$14&gt;=#REF!,OZ$14&lt;=#REF!+(#REF!-#REF!)*#REF!))</formula>
    </cfRule>
  </conditionalFormatting>
  <conditionalFormatting sqref="OZ62:PO62">
    <cfRule type="expression" dxfId="6385" priority="10984">
      <formula>AND(#REF!=OZ$14,#REF!&lt;&gt;"F",#REF!&lt;TODAY())</formula>
    </cfRule>
    <cfRule type="expression" dxfId="6384" priority="10985">
      <formula>AND(#REF!=OZ$14)</formula>
    </cfRule>
    <cfRule type="expression" dxfId="6383" priority="10986">
      <formula>IF($H$12="x",AND(OR(OZ$13="Sa",OZ$13="So")))</formula>
    </cfRule>
    <cfRule type="expression" dxfId="6382" priority="10987">
      <formula>AND(#REF!&lt;&gt;"",AND(OZ$14&gt;=#REF!,OZ$14&lt;=#REF!))</formula>
    </cfRule>
  </conditionalFormatting>
  <conditionalFormatting sqref="OZ61:PO61">
    <cfRule type="expression" dxfId="6381" priority="10988">
      <formula>AND($H59&gt;0,AND(OZ$14&gt;=$E59,OZ$14&lt;=$E59+($G59-$E59)*$H59))</formula>
    </cfRule>
  </conditionalFormatting>
  <conditionalFormatting sqref="OZ61:PO61">
    <cfRule type="expression" dxfId="6380" priority="10989">
      <formula>AND(#REF!=OZ$14,#REF!&lt;&gt;"F",#REF!&lt;TODAY())</formula>
    </cfRule>
    <cfRule type="expression" dxfId="6379" priority="10990">
      <formula>AND(#REF!=OZ$14)</formula>
    </cfRule>
    <cfRule type="expression" dxfId="6378" priority="10991">
      <formula>IF($H$12="x",AND(OR(OZ$13="Sa",OZ$13="So")))</formula>
    </cfRule>
    <cfRule type="expression" dxfId="6377" priority="10992">
      <formula>AND($G59&lt;&gt;"",AND(OZ$14&gt;=$E59,OZ$14&lt;=$G59))</formula>
    </cfRule>
  </conditionalFormatting>
  <conditionalFormatting sqref="PB66:PO66">
    <cfRule type="expression" dxfId="6376" priority="10969">
      <formula>AND(PB$14=TODAY())</formula>
    </cfRule>
  </conditionalFormatting>
  <conditionalFormatting sqref="PB66:PO66">
    <cfRule type="expression" dxfId="6375" priority="10970">
      <formula>AND(OR(PB$13="Sa",PB$13="So"))</formula>
    </cfRule>
  </conditionalFormatting>
  <conditionalFormatting sqref="OZ69:PO69 OZ68:PA68">
    <cfRule type="expression" dxfId="6374" priority="10957">
      <formula>AND(OZ$14=TODAY())</formula>
    </cfRule>
  </conditionalFormatting>
  <conditionalFormatting sqref="OZ69:PO69 OZ68:PA68">
    <cfRule type="expression" dxfId="6373" priority="10958">
      <formula>AND(OR(OZ$13="Sa",OZ$13="So"))</formula>
    </cfRule>
  </conditionalFormatting>
  <conditionalFormatting sqref="OZ68:PA68">
    <cfRule type="expression" dxfId="6372" priority="10964">
      <formula>AND(#REF!&gt;0,AND(OZ$14&gt;=#REF!,OZ$14&lt;=#REF!+(#REF!-#REF!)*#REF!))</formula>
    </cfRule>
  </conditionalFormatting>
  <conditionalFormatting sqref="OZ68:PA68">
    <cfRule type="expression" dxfId="6371" priority="10965">
      <formula>AND(#REF!=OZ$14,#REF!&lt;&gt;"F",#REF!&lt;TODAY())</formula>
    </cfRule>
    <cfRule type="expression" dxfId="6370" priority="10966">
      <formula>AND(#REF!=OZ$14)</formula>
    </cfRule>
    <cfRule type="expression" dxfId="6369" priority="10967">
      <formula>IF($H$12="x",AND(OR(OZ$13="Sa",OZ$13="So")))</formula>
    </cfRule>
    <cfRule type="expression" dxfId="6368" priority="10968">
      <formula>AND(#REF!&lt;&gt;"",AND(OZ$14&gt;=#REF!,OZ$14&lt;=#REF!))</formula>
    </cfRule>
  </conditionalFormatting>
  <conditionalFormatting sqref="OZ64:PA65">
    <cfRule type="expression" dxfId="6367" priority="10945">
      <formula>AND(OZ$14=TODAY())</formula>
    </cfRule>
  </conditionalFormatting>
  <conditionalFormatting sqref="OZ64:PA65">
    <cfRule type="expression" dxfId="6366" priority="10946">
      <formula>AND(OR(OZ$13="Sa",OZ$13="So"))</formula>
    </cfRule>
  </conditionalFormatting>
  <conditionalFormatting sqref="OZ65:PA65">
    <cfRule type="expression" dxfId="6365" priority="10947">
      <formula>AND(#REF!&gt;0,AND(OZ$14&gt;=#REF!,OZ$14&lt;=#REF!+(#REF!-#REF!)*#REF!))</formula>
    </cfRule>
  </conditionalFormatting>
  <conditionalFormatting sqref="OZ65:PA65">
    <cfRule type="expression" dxfId="6364" priority="10948">
      <formula>AND(#REF!=OZ$14,#REF!&lt;&gt;"F",#REF!&lt;TODAY())</formula>
    </cfRule>
    <cfRule type="expression" dxfId="6363" priority="10949">
      <formula>AND(#REF!=OZ$14)</formula>
    </cfRule>
    <cfRule type="expression" dxfId="6362" priority="10950">
      <formula>IF($H$12="x",AND(OR(OZ$13="Sa",OZ$13="So")))</formula>
    </cfRule>
    <cfRule type="expression" dxfId="6361" priority="10951">
      <formula>AND(#REF!&lt;&gt;"",AND(OZ$14&gt;=#REF!,OZ$14&lt;=#REF!))</formula>
    </cfRule>
  </conditionalFormatting>
  <conditionalFormatting sqref="OZ66:PA67">
    <cfRule type="expression" dxfId="6360" priority="10933">
      <formula>AND(OZ$14=TODAY())</formula>
    </cfRule>
  </conditionalFormatting>
  <conditionalFormatting sqref="OZ66:PA67">
    <cfRule type="expression" dxfId="6359" priority="10934">
      <formula>AND(OR(OZ$13="Sa",OZ$13="So"))</formula>
    </cfRule>
  </conditionalFormatting>
  <conditionalFormatting sqref="OZ67:PA67">
    <cfRule type="expression" dxfId="6358" priority="10935">
      <formula>AND(#REF!&gt;0,AND(OZ$14&gt;=#REF!,OZ$14&lt;=#REF!+(#REF!-#REF!)*#REF!))</formula>
    </cfRule>
  </conditionalFormatting>
  <conditionalFormatting sqref="OZ67:PA67">
    <cfRule type="expression" dxfId="6357" priority="10936">
      <formula>AND(#REF!=OZ$14,#REF!&lt;&gt;"F",#REF!&lt;TODAY())</formula>
    </cfRule>
    <cfRule type="expression" dxfId="6356" priority="10937">
      <formula>AND(#REF!=OZ$14)</formula>
    </cfRule>
    <cfRule type="expression" dxfId="6355" priority="10938">
      <formula>IF($H$12="x",AND(OR(OZ$13="Sa",OZ$13="So")))</formula>
    </cfRule>
    <cfRule type="expression" dxfId="6354" priority="10939">
      <formula>AND(#REF!&lt;&gt;"",AND(OZ$14&gt;=#REF!,OZ$14&lt;=#REF!))</formula>
    </cfRule>
  </conditionalFormatting>
  <conditionalFormatting sqref="PB64:PF65">
    <cfRule type="expression" dxfId="6353" priority="10921">
      <formula>AND(PB$14=TODAY())</formula>
    </cfRule>
  </conditionalFormatting>
  <conditionalFormatting sqref="PB64:PF65">
    <cfRule type="expression" dxfId="6352" priority="10922">
      <formula>AND(OR(PB$13="Sa",PB$13="So"))</formula>
    </cfRule>
  </conditionalFormatting>
  <conditionalFormatting sqref="PB65:PF65">
    <cfRule type="expression" dxfId="6351" priority="10923">
      <formula>AND(#REF!&gt;0,AND(PB$14&gt;=#REF!,PB$14&lt;=#REF!+(#REF!-#REF!)*#REF!))</formula>
    </cfRule>
  </conditionalFormatting>
  <conditionalFormatting sqref="PB65:PF65">
    <cfRule type="expression" dxfId="6350" priority="10924">
      <formula>AND(#REF!=PB$14,#REF!&lt;&gt;"F",#REF!&lt;TODAY())</formula>
    </cfRule>
    <cfRule type="expression" dxfId="6349" priority="10925">
      <formula>AND(#REF!=PB$14)</formula>
    </cfRule>
    <cfRule type="expression" dxfId="6348" priority="10926">
      <formula>IF($H$12="x",AND(OR(PB$13="Sa",PB$13="So")))</formula>
    </cfRule>
    <cfRule type="expression" dxfId="6347" priority="10927">
      <formula>AND(#REF!&lt;&gt;"",AND(PB$14&gt;=#REF!,PB$14&lt;=#REF!))</formula>
    </cfRule>
  </conditionalFormatting>
  <conditionalFormatting sqref="PB67:PF68">
    <cfRule type="expression" dxfId="6346" priority="10909">
      <formula>AND(PB$14=TODAY())</formula>
    </cfRule>
  </conditionalFormatting>
  <conditionalFormatting sqref="PB67:PF68">
    <cfRule type="expression" dxfId="6345" priority="10910">
      <formula>AND(OR(PB$13="Sa",PB$13="So"))</formula>
    </cfRule>
  </conditionalFormatting>
  <conditionalFormatting sqref="PB68:PF68">
    <cfRule type="expression" dxfId="6344" priority="10911">
      <formula>AND(#REF!&gt;0,AND(PB$14&gt;=#REF!,PB$14&lt;=#REF!+(#REF!-#REF!)*#REF!))</formula>
    </cfRule>
  </conditionalFormatting>
  <conditionalFormatting sqref="PB68:PF68">
    <cfRule type="expression" dxfId="6343" priority="10912">
      <formula>AND(#REF!=PB$14,#REF!&lt;&gt;"F",#REF!&lt;TODAY())</formula>
    </cfRule>
    <cfRule type="expression" dxfId="6342" priority="10913">
      <formula>AND(#REF!=PB$14)</formula>
    </cfRule>
    <cfRule type="expression" dxfId="6341" priority="10914">
      <formula>IF($H$12="x",AND(OR(PB$13="Sa",PB$13="So")))</formula>
    </cfRule>
    <cfRule type="expression" dxfId="6340" priority="10915">
      <formula>AND(#REF!&lt;&gt;"",AND(PB$14&gt;=#REF!,PB$14&lt;=#REF!))</formula>
    </cfRule>
  </conditionalFormatting>
  <conditionalFormatting sqref="PG64:PK65">
    <cfRule type="expression" dxfId="6339" priority="10897">
      <formula>AND(PG$14=TODAY())</formula>
    </cfRule>
  </conditionalFormatting>
  <conditionalFormatting sqref="PG64:PK65">
    <cfRule type="expression" dxfId="6338" priority="10898">
      <formula>AND(OR(PG$13="Sa",PG$13="So"))</formula>
    </cfRule>
  </conditionalFormatting>
  <conditionalFormatting sqref="PG65:PK65">
    <cfRule type="expression" dxfId="6337" priority="10899">
      <formula>AND(#REF!&gt;0,AND(PG$14&gt;=#REF!,PG$14&lt;=#REF!+(#REF!-#REF!)*#REF!))</formula>
    </cfRule>
  </conditionalFormatting>
  <conditionalFormatting sqref="PG65:PK65">
    <cfRule type="expression" dxfId="6336" priority="10900">
      <formula>AND(#REF!=PG$14,#REF!&lt;&gt;"F",#REF!&lt;TODAY())</formula>
    </cfRule>
    <cfRule type="expression" dxfId="6335" priority="10901">
      <formula>AND(#REF!=PG$14)</formula>
    </cfRule>
    <cfRule type="expression" dxfId="6334" priority="10902">
      <formula>IF($H$12="x",AND(OR(PG$13="Sa",PG$13="So")))</formula>
    </cfRule>
    <cfRule type="expression" dxfId="6333" priority="10903">
      <formula>AND(#REF!&lt;&gt;"",AND(PG$14&gt;=#REF!,PG$14&lt;=#REF!))</formula>
    </cfRule>
  </conditionalFormatting>
  <conditionalFormatting sqref="PG67:PK68">
    <cfRule type="expression" dxfId="6332" priority="10885">
      <formula>AND(PG$14=TODAY())</formula>
    </cfRule>
  </conditionalFormatting>
  <conditionalFormatting sqref="PG67:PK68">
    <cfRule type="expression" dxfId="6331" priority="10886">
      <formula>AND(OR(PG$13="Sa",PG$13="So"))</formula>
    </cfRule>
  </conditionalFormatting>
  <conditionalFormatting sqref="PG68:PK68">
    <cfRule type="expression" dxfId="6330" priority="10887">
      <formula>AND(#REF!&gt;0,AND(PG$14&gt;=#REF!,PG$14&lt;=#REF!+(#REF!-#REF!)*#REF!))</formula>
    </cfRule>
  </conditionalFormatting>
  <conditionalFormatting sqref="PG68:PK68">
    <cfRule type="expression" dxfId="6329" priority="10888">
      <formula>AND(#REF!=PG$14,#REF!&lt;&gt;"F",#REF!&lt;TODAY())</formula>
    </cfRule>
    <cfRule type="expression" dxfId="6328" priority="10889">
      <formula>AND(#REF!=PG$14)</formula>
    </cfRule>
    <cfRule type="expression" dxfId="6327" priority="10890">
      <formula>IF($H$12="x",AND(OR(PG$13="Sa",PG$13="So")))</formula>
    </cfRule>
    <cfRule type="expression" dxfId="6326" priority="10891">
      <formula>AND(#REF!&lt;&gt;"",AND(PG$14&gt;=#REF!,PG$14&lt;=#REF!))</formula>
    </cfRule>
  </conditionalFormatting>
  <conditionalFormatting sqref="PL64:PO65">
    <cfRule type="expression" dxfId="6325" priority="10873">
      <formula>AND(PL$14=TODAY())</formula>
    </cfRule>
  </conditionalFormatting>
  <conditionalFormatting sqref="PL64:PO65">
    <cfRule type="expression" dxfId="6324" priority="10874">
      <formula>AND(OR(PL$13="Sa",PL$13="So"))</formula>
    </cfRule>
  </conditionalFormatting>
  <conditionalFormatting sqref="PL65:PO65">
    <cfRule type="expression" dxfId="6323" priority="10875">
      <formula>AND(#REF!&gt;0,AND(PL$14&gt;=#REF!,PL$14&lt;=#REF!+(#REF!-#REF!)*#REF!))</formula>
    </cfRule>
  </conditionalFormatting>
  <conditionalFormatting sqref="PL65:PO65">
    <cfRule type="expression" dxfId="6322" priority="10876">
      <formula>AND(#REF!=PL$14,#REF!&lt;&gt;"F",#REF!&lt;TODAY())</formula>
    </cfRule>
    <cfRule type="expression" dxfId="6321" priority="10877">
      <formula>AND(#REF!=PL$14)</formula>
    </cfRule>
    <cfRule type="expression" dxfId="6320" priority="10878">
      <formula>IF($H$12="x",AND(OR(PL$13="Sa",PL$13="So")))</formula>
    </cfRule>
    <cfRule type="expression" dxfId="6319" priority="10879">
      <formula>AND(#REF!&lt;&gt;"",AND(PL$14&gt;=#REF!,PL$14&lt;=#REF!))</formula>
    </cfRule>
  </conditionalFormatting>
  <conditionalFormatting sqref="PL67:PO68">
    <cfRule type="expression" dxfId="6318" priority="10861">
      <formula>AND(PL$14=TODAY())</formula>
    </cfRule>
  </conditionalFormatting>
  <conditionalFormatting sqref="PL67:PO68">
    <cfRule type="expression" dxfId="6317" priority="10862">
      <formula>AND(OR(PL$13="Sa",PL$13="So"))</formula>
    </cfRule>
  </conditionalFormatting>
  <conditionalFormatting sqref="PL68:PO68">
    <cfRule type="expression" dxfId="6316" priority="10863">
      <formula>AND(#REF!&gt;0,AND(PL$14&gt;=#REF!,PL$14&lt;=#REF!+(#REF!-#REF!)*#REF!))</formula>
    </cfRule>
  </conditionalFormatting>
  <conditionalFormatting sqref="PL68:PO68">
    <cfRule type="expression" dxfId="6315" priority="10864">
      <formula>AND(#REF!=PL$14,#REF!&lt;&gt;"F",#REF!&lt;TODAY())</formula>
    </cfRule>
    <cfRule type="expression" dxfId="6314" priority="10865">
      <formula>AND(#REF!=PL$14)</formula>
    </cfRule>
    <cfRule type="expression" dxfId="6313" priority="10866">
      <formula>IF($H$12="x",AND(OR(PL$13="Sa",PL$13="So")))</formula>
    </cfRule>
    <cfRule type="expression" dxfId="6312" priority="10867">
      <formula>AND(#REF!&lt;&gt;"",AND(PL$14&gt;=#REF!,PL$14&lt;=#REF!))</formula>
    </cfRule>
  </conditionalFormatting>
  <conditionalFormatting sqref="OM72:OY75">
    <cfRule type="expression" dxfId="6311" priority="10844">
      <formula>AND(OM$14=TODAY())</formula>
    </cfRule>
  </conditionalFormatting>
  <conditionalFormatting sqref="OM72:OY75">
    <cfRule type="expression" dxfId="6310" priority="10845">
      <formula>AND(OR(OM$13="Sa",OM$13="So"))</formula>
    </cfRule>
  </conditionalFormatting>
  <conditionalFormatting sqref="OM73:OY73 OM75:OY75">
    <cfRule type="expression" dxfId="6309" priority="10851">
      <formula>AND(#REF!&gt;0,AND(OM$14&gt;=#REF!,OM$14&lt;=#REF!+(#REF!-#REF!)*#REF!))</formula>
    </cfRule>
  </conditionalFormatting>
  <conditionalFormatting sqref="OM73:OY73 OM75:OY75">
    <cfRule type="expression" dxfId="6308" priority="10852">
      <formula>AND(#REF!=OM$14,#REF!&lt;&gt;"F",#REF!&lt;TODAY())</formula>
    </cfRule>
    <cfRule type="expression" dxfId="6307" priority="10853">
      <formula>AND(#REF!=OM$14)</formula>
    </cfRule>
    <cfRule type="expression" dxfId="6306" priority="10854">
      <formula>IF($H$12="x",AND(OR(OM$13="Sa",OM$13="So")))</formula>
    </cfRule>
    <cfRule type="expression" dxfId="6305" priority="10855">
      <formula>AND(#REF!&lt;&gt;"",AND(OM$14&gt;=#REF!,OM$14&lt;=#REF!))</formula>
    </cfRule>
  </conditionalFormatting>
  <conditionalFormatting sqref="OM76:OY78">
    <cfRule type="expression" dxfId="6304" priority="10832">
      <formula>AND(OM$14=TODAY())</formula>
    </cfRule>
  </conditionalFormatting>
  <conditionalFormatting sqref="OM76:OY78">
    <cfRule type="expression" dxfId="6303" priority="10833">
      <formula>AND(OR(OM$13="Sa",OM$13="So"))</formula>
    </cfRule>
  </conditionalFormatting>
  <conditionalFormatting sqref="OM76:OY76 OM78:OY78">
    <cfRule type="expression" dxfId="6302" priority="10839">
      <formula>AND(#REF!&gt;0,AND(OM$14&gt;=#REF!,OM$14&lt;=#REF!+(#REF!-#REF!)*#REF!))</formula>
    </cfRule>
  </conditionalFormatting>
  <conditionalFormatting sqref="OM76:OY76 OM78:OY78">
    <cfRule type="expression" dxfId="6301" priority="10840">
      <formula>AND(#REF!=OM$14,#REF!&lt;&gt;"F",#REF!&lt;TODAY())</formula>
    </cfRule>
    <cfRule type="expression" dxfId="6300" priority="10841">
      <formula>AND(#REF!=OM$14)</formula>
    </cfRule>
    <cfRule type="expression" dxfId="6299" priority="10842">
      <formula>IF($H$12="x",AND(OR(OM$13="Sa",OM$13="So")))</formula>
    </cfRule>
    <cfRule type="expression" dxfId="6298" priority="10843">
      <formula>AND(#REF!&lt;&gt;"",AND(OM$14&gt;=#REF!,OM$14&lt;=#REF!))</formula>
    </cfRule>
  </conditionalFormatting>
  <conditionalFormatting sqref="OM80:OY80 OM79:OU79 OW79:OY79">
    <cfRule type="expression" dxfId="6297" priority="10820">
      <formula>AND(OM$14=TODAY())</formula>
    </cfRule>
  </conditionalFormatting>
  <conditionalFormatting sqref="OM80:OY80 OM79:OU79 OW79:OY79">
    <cfRule type="expression" dxfId="6296" priority="10821">
      <formula>AND(OR(OM$13="Sa",OM$13="So"))</formula>
    </cfRule>
  </conditionalFormatting>
  <conditionalFormatting sqref="OM79:OU79 OW79:OY79">
    <cfRule type="expression" dxfId="6295" priority="10827">
      <formula>AND(#REF!&gt;0,AND(OM$14&gt;=#REF!,OM$14&lt;=#REF!+(#REF!-#REF!)*#REF!))</formula>
    </cfRule>
  </conditionalFormatting>
  <conditionalFormatting sqref="OM79:OU79 OW79:OY79">
    <cfRule type="expression" dxfId="6294" priority="10828">
      <formula>AND(#REF!=OM$14,#REF!&lt;&gt;"F",#REF!&lt;TODAY())</formula>
    </cfRule>
    <cfRule type="expression" dxfId="6293" priority="10829">
      <formula>AND(#REF!=OM$14)</formula>
    </cfRule>
    <cfRule type="expression" dxfId="6292" priority="10830">
      <formula>IF($H$12="x",AND(OR(OM$13="Sa",OM$13="So")))</formula>
    </cfRule>
    <cfRule type="expression" dxfId="6291" priority="10831">
      <formula>AND(#REF!&lt;&gt;"",AND(OM$14&gt;=#REF!,OM$14&lt;=#REF!))</formula>
    </cfRule>
  </conditionalFormatting>
  <conditionalFormatting sqref="OM72:OY74">
    <cfRule type="expression" dxfId="6290" priority="10803">
      <formula>AND(OM$14=TODAY())</formula>
    </cfRule>
  </conditionalFormatting>
  <conditionalFormatting sqref="OM72:OY74">
    <cfRule type="expression" dxfId="6289" priority="10804">
      <formula>AND(OR(OM$13="Sa",OM$13="So"))</formula>
    </cfRule>
  </conditionalFormatting>
  <conditionalFormatting sqref="OM73:OY73">
    <cfRule type="expression" dxfId="6288" priority="10810">
      <formula>AND(#REF!&gt;0,AND(OM$14&gt;=#REF!,OM$14&lt;=#REF!+(#REF!-#REF!)*#REF!))</formula>
    </cfRule>
  </conditionalFormatting>
  <conditionalFormatting sqref="OM73:OY73">
    <cfRule type="expression" dxfId="6287" priority="10811">
      <formula>AND(#REF!=OM$14,#REF!&lt;&gt;"F",#REF!&lt;TODAY())</formula>
    </cfRule>
    <cfRule type="expression" dxfId="6286" priority="10812">
      <formula>AND(#REF!=OM$14)</formula>
    </cfRule>
    <cfRule type="expression" dxfId="6285" priority="10813">
      <formula>IF($H$12="x",AND(OR(OM$13="Sa",OM$13="So")))</formula>
    </cfRule>
    <cfRule type="expression" dxfId="6284" priority="10814">
      <formula>AND(#REF!&lt;&gt;"",AND(OM$14&gt;=#REF!,OM$14&lt;=#REF!))</formula>
    </cfRule>
  </conditionalFormatting>
  <conditionalFormatting sqref="OM77:OY77">
    <cfRule type="expression" dxfId="6283" priority="10796">
      <formula>AND(OM$14=TODAY())</formula>
    </cfRule>
  </conditionalFormatting>
  <conditionalFormatting sqref="OM77:OY77">
    <cfRule type="expression" dxfId="6282" priority="10797">
      <formula>AND(OR(OM$13="Sa",OM$13="So"))</formula>
    </cfRule>
  </conditionalFormatting>
  <conditionalFormatting sqref="OM80:OY80">
    <cfRule type="expression" dxfId="6281" priority="10789">
      <formula>AND(OM$14=TODAY())</formula>
    </cfRule>
  </conditionalFormatting>
  <conditionalFormatting sqref="OM80:OY80">
    <cfRule type="expression" dxfId="6280" priority="10790">
      <formula>AND(OR(OM$13="Sa",OM$13="So"))</formula>
    </cfRule>
  </conditionalFormatting>
  <conditionalFormatting sqref="OM75:OP76">
    <cfRule type="expression" dxfId="6279" priority="10777">
      <formula>AND(OM$14=TODAY())</formula>
    </cfRule>
  </conditionalFormatting>
  <conditionalFormatting sqref="OM75:OP76">
    <cfRule type="expression" dxfId="6278" priority="10778">
      <formula>AND(OR(OM$13="Sa",OM$13="So"))</formula>
    </cfRule>
  </conditionalFormatting>
  <conditionalFormatting sqref="OM76:OP76">
    <cfRule type="expression" dxfId="6277" priority="10779">
      <formula>AND(#REF!&gt;0,AND(OM$14&gt;=#REF!,OM$14&lt;=#REF!+(#REF!-#REF!)*#REF!))</formula>
    </cfRule>
  </conditionalFormatting>
  <conditionalFormatting sqref="OM76:OP76">
    <cfRule type="expression" dxfId="6276" priority="10780">
      <formula>AND(#REF!=OM$14,#REF!&lt;&gt;"F",#REF!&lt;TODAY())</formula>
    </cfRule>
    <cfRule type="expression" dxfId="6275" priority="10781">
      <formula>AND(#REF!=OM$14)</formula>
    </cfRule>
    <cfRule type="expression" dxfId="6274" priority="10782">
      <formula>IF($H$12="x",AND(OR(OM$13="Sa",OM$13="So")))</formula>
    </cfRule>
    <cfRule type="expression" dxfId="6273" priority="10783">
      <formula>AND(#REF!&lt;&gt;"",AND(OM$14&gt;=#REF!,OM$14&lt;=#REF!))</formula>
    </cfRule>
  </conditionalFormatting>
  <conditionalFormatting sqref="OM78:OP79">
    <cfRule type="expression" dxfId="6272" priority="10765">
      <formula>AND(OM$14=TODAY())</formula>
    </cfRule>
  </conditionalFormatting>
  <conditionalFormatting sqref="OM78:OP79">
    <cfRule type="expression" dxfId="6271" priority="10766">
      <formula>AND(OR(OM$13="Sa",OM$13="So"))</formula>
    </cfRule>
  </conditionalFormatting>
  <conditionalFormatting sqref="OM79:OP79">
    <cfRule type="expression" dxfId="6270" priority="10767">
      <formula>AND(#REF!&gt;0,AND(OM$14&gt;=#REF!,OM$14&lt;=#REF!+(#REF!-#REF!)*#REF!))</formula>
    </cfRule>
  </conditionalFormatting>
  <conditionalFormatting sqref="OM79:OP79">
    <cfRule type="expression" dxfId="6269" priority="10768">
      <formula>AND(#REF!=OM$14,#REF!&lt;&gt;"F",#REF!&lt;TODAY())</formula>
    </cfRule>
    <cfRule type="expression" dxfId="6268" priority="10769">
      <formula>AND(#REF!=OM$14)</formula>
    </cfRule>
    <cfRule type="expression" dxfId="6267" priority="10770">
      <formula>IF($H$12="x",AND(OR(OM$13="Sa",OM$13="So")))</formula>
    </cfRule>
    <cfRule type="expression" dxfId="6266" priority="10771">
      <formula>AND(#REF!&lt;&gt;"",AND(OM$14&gt;=#REF!,OM$14&lt;=#REF!))</formula>
    </cfRule>
  </conditionalFormatting>
  <conditionalFormatting sqref="OQ75:OU76">
    <cfRule type="expression" dxfId="6265" priority="10753">
      <formula>AND(OQ$14=TODAY())</formula>
    </cfRule>
  </conditionalFormatting>
  <conditionalFormatting sqref="OQ75:OU76">
    <cfRule type="expression" dxfId="6264" priority="10754">
      <formula>AND(OR(OQ$13="Sa",OQ$13="So"))</formula>
    </cfRule>
  </conditionalFormatting>
  <conditionalFormatting sqref="OQ76:OU76">
    <cfRule type="expression" dxfId="6263" priority="10755">
      <formula>AND(#REF!&gt;0,AND(OQ$14&gt;=#REF!,OQ$14&lt;=#REF!+(#REF!-#REF!)*#REF!))</formula>
    </cfRule>
  </conditionalFormatting>
  <conditionalFormatting sqref="OQ76:OU76">
    <cfRule type="expression" dxfId="6262" priority="10756">
      <formula>AND(#REF!=OQ$14,#REF!&lt;&gt;"F",#REF!&lt;TODAY())</formula>
    </cfRule>
    <cfRule type="expression" dxfId="6261" priority="10757">
      <formula>AND(#REF!=OQ$14)</formula>
    </cfRule>
    <cfRule type="expression" dxfId="6260" priority="10758">
      <formula>IF($H$12="x",AND(OR(OQ$13="Sa",OQ$13="So")))</formula>
    </cfRule>
    <cfRule type="expression" dxfId="6259" priority="10759">
      <formula>AND(#REF!&lt;&gt;"",AND(OQ$14&gt;=#REF!,OQ$14&lt;=#REF!))</formula>
    </cfRule>
  </conditionalFormatting>
  <conditionalFormatting sqref="OQ78:OU79">
    <cfRule type="expression" dxfId="6258" priority="10741">
      <formula>AND(OQ$14=TODAY())</formula>
    </cfRule>
  </conditionalFormatting>
  <conditionalFormatting sqref="OQ78:OU79">
    <cfRule type="expression" dxfId="6257" priority="10742">
      <formula>AND(OR(OQ$13="Sa",OQ$13="So"))</formula>
    </cfRule>
  </conditionalFormatting>
  <conditionalFormatting sqref="OQ79:OU79">
    <cfRule type="expression" dxfId="6256" priority="10743">
      <formula>AND(#REF!&gt;0,AND(OQ$14&gt;=#REF!,OQ$14&lt;=#REF!+(#REF!-#REF!)*#REF!))</formula>
    </cfRule>
  </conditionalFormatting>
  <conditionalFormatting sqref="OQ79:OU79">
    <cfRule type="expression" dxfId="6255" priority="10744">
      <formula>AND(#REF!=OQ$14,#REF!&lt;&gt;"F",#REF!&lt;TODAY())</formula>
    </cfRule>
    <cfRule type="expression" dxfId="6254" priority="10745">
      <formula>AND(#REF!=OQ$14)</formula>
    </cfRule>
    <cfRule type="expression" dxfId="6253" priority="10746">
      <formula>IF($H$12="x",AND(OR(OQ$13="Sa",OQ$13="So")))</formula>
    </cfRule>
    <cfRule type="expression" dxfId="6252" priority="10747">
      <formula>AND(#REF!&lt;&gt;"",AND(OQ$14&gt;=#REF!,OQ$14&lt;=#REF!))</formula>
    </cfRule>
  </conditionalFormatting>
  <conditionalFormatting sqref="OV75:OY76">
    <cfRule type="expression" dxfId="6251" priority="10729">
      <formula>AND(OV$14=TODAY())</formula>
    </cfRule>
  </conditionalFormatting>
  <conditionalFormatting sqref="OV75:OY76">
    <cfRule type="expression" dxfId="6250" priority="10730">
      <formula>AND(OR(OV$13="Sa",OV$13="So"))</formula>
    </cfRule>
  </conditionalFormatting>
  <conditionalFormatting sqref="OV76:OY76">
    <cfRule type="expression" dxfId="6249" priority="10731">
      <formula>AND(#REF!&gt;0,AND(OV$14&gt;=#REF!,OV$14&lt;=#REF!+(#REF!-#REF!)*#REF!))</formula>
    </cfRule>
  </conditionalFormatting>
  <conditionalFormatting sqref="OV76:OY76">
    <cfRule type="expression" dxfId="6248" priority="10732">
      <formula>AND(#REF!=OV$14,#REF!&lt;&gt;"F",#REF!&lt;TODAY())</formula>
    </cfRule>
    <cfRule type="expression" dxfId="6247" priority="10733">
      <formula>AND(#REF!=OV$14)</formula>
    </cfRule>
    <cfRule type="expression" dxfId="6246" priority="10734">
      <formula>IF($H$12="x",AND(OR(OV$13="Sa",OV$13="So")))</formula>
    </cfRule>
    <cfRule type="expression" dxfId="6245" priority="10735">
      <formula>AND(#REF!&lt;&gt;"",AND(OV$14&gt;=#REF!,OV$14&lt;=#REF!))</formula>
    </cfRule>
  </conditionalFormatting>
  <conditionalFormatting sqref="OV78:OY78 OW79:OY79">
    <cfRule type="expression" dxfId="6244" priority="10717">
      <formula>AND(OV$14=TODAY())</formula>
    </cfRule>
  </conditionalFormatting>
  <conditionalFormatting sqref="OV78:OY78 OW79:OY79">
    <cfRule type="expression" dxfId="6243" priority="10718">
      <formula>AND(OR(OV$13="Sa",OV$13="So"))</formula>
    </cfRule>
  </conditionalFormatting>
  <conditionalFormatting sqref="OW79:OY79">
    <cfRule type="expression" dxfId="6242" priority="10719">
      <formula>AND(#REF!&gt;0,AND(OW$14&gt;=#REF!,OW$14&lt;=#REF!+(#REF!-#REF!)*#REF!))</formula>
    </cfRule>
  </conditionalFormatting>
  <conditionalFormatting sqref="OW79:OY79">
    <cfRule type="expression" dxfId="6241" priority="10720">
      <formula>AND(#REF!=OW$14,#REF!&lt;&gt;"F",#REF!&lt;TODAY())</formula>
    </cfRule>
    <cfRule type="expression" dxfId="6240" priority="10721">
      <formula>AND(#REF!=OW$14)</formula>
    </cfRule>
    <cfRule type="expression" dxfId="6239" priority="10722">
      <formula>IF($H$12="x",AND(OR(OW$13="Sa",OW$13="So")))</formula>
    </cfRule>
    <cfRule type="expression" dxfId="6238" priority="10723">
      <formula>AND(#REF!&lt;&gt;"",AND(OW$14&gt;=#REF!,OW$14&lt;=#REF!))</formula>
    </cfRule>
  </conditionalFormatting>
  <conditionalFormatting sqref="OZ72:PN75">
    <cfRule type="expression" dxfId="6237" priority="10700">
      <formula>AND(OZ$14=TODAY())</formula>
    </cfRule>
  </conditionalFormatting>
  <conditionalFormatting sqref="OZ72:PN75">
    <cfRule type="expression" dxfId="6236" priority="10701">
      <formula>AND(OR(OZ$13="Sa",OZ$13="So"))</formula>
    </cfRule>
  </conditionalFormatting>
  <conditionalFormatting sqref="OZ73:PN73 OZ75:PN75">
    <cfRule type="expression" dxfId="6235" priority="10707">
      <formula>AND(#REF!&gt;0,AND(OZ$14&gt;=#REF!,OZ$14&lt;=#REF!+(#REF!-#REF!)*#REF!))</formula>
    </cfRule>
  </conditionalFormatting>
  <conditionalFormatting sqref="OZ73:PN73 OZ75:PN75">
    <cfRule type="expression" dxfId="6234" priority="10708">
      <formula>AND(#REF!=OZ$14,#REF!&lt;&gt;"F",#REF!&lt;TODAY())</formula>
    </cfRule>
    <cfRule type="expression" dxfId="6233" priority="10709">
      <formula>AND(#REF!=OZ$14)</formula>
    </cfRule>
    <cfRule type="expression" dxfId="6232" priority="10710">
      <formula>IF($H$12="x",AND(OR(OZ$13="Sa",OZ$13="So")))</formula>
    </cfRule>
    <cfRule type="expression" dxfId="6231" priority="10711">
      <formula>AND(#REF!&lt;&gt;"",AND(OZ$14&gt;=#REF!,OZ$14&lt;=#REF!))</formula>
    </cfRule>
  </conditionalFormatting>
  <conditionalFormatting sqref="OZ76:PN78">
    <cfRule type="expression" dxfId="6230" priority="10688">
      <formula>AND(OZ$14=TODAY())</formula>
    </cfRule>
  </conditionalFormatting>
  <conditionalFormatting sqref="OZ76:PN78">
    <cfRule type="expression" dxfId="6229" priority="10689">
      <formula>AND(OR(OZ$13="Sa",OZ$13="So"))</formula>
    </cfRule>
  </conditionalFormatting>
  <conditionalFormatting sqref="OZ76:PN76 OZ78:PN78">
    <cfRule type="expression" dxfId="6228" priority="10695">
      <formula>AND(#REF!&gt;0,AND(OZ$14&gt;=#REF!,OZ$14&lt;=#REF!+(#REF!-#REF!)*#REF!))</formula>
    </cfRule>
  </conditionalFormatting>
  <conditionalFormatting sqref="OZ76:PN76 OZ78:PN78">
    <cfRule type="expression" dxfId="6227" priority="10696">
      <formula>AND(#REF!=OZ$14,#REF!&lt;&gt;"F",#REF!&lt;TODAY())</formula>
    </cfRule>
    <cfRule type="expression" dxfId="6226" priority="10697">
      <formula>AND(#REF!=OZ$14)</formula>
    </cfRule>
    <cfRule type="expression" dxfId="6225" priority="10698">
      <formula>IF($H$12="x",AND(OR(OZ$13="Sa",OZ$13="So")))</formula>
    </cfRule>
    <cfRule type="expression" dxfId="6224" priority="10699">
      <formula>AND(#REF!&lt;&gt;"",AND(OZ$14&gt;=#REF!,OZ$14&lt;=#REF!))</formula>
    </cfRule>
  </conditionalFormatting>
  <conditionalFormatting sqref="OZ79:PN80">
    <cfRule type="expression" dxfId="6223" priority="10676">
      <formula>AND(OZ$14=TODAY())</formula>
    </cfRule>
  </conditionalFormatting>
  <conditionalFormatting sqref="OZ79:PN80">
    <cfRule type="expression" dxfId="6222" priority="10677">
      <formula>AND(OR(OZ$13="Sa",OZ$13="So"))</formula>
    </cfRule>
  </conditionalFormatting>
  <conditionalFormatting sqref="OZ79:PN79">
    <cfRule type="expression" dxfId="6221" priority="10683">
      <formula>AND(#REF!&gt;0,AND(OZ$14&gt;=#REF!,OZ$14&lt;=#REF!+(#REF!-#REF!)*#REF!))</formula>
    </cfRule>
  </conditionalFormatting>
  <conditionalFormatting sqref="OZ79:PN79">
    <cfRule type="expression" dxfId="6220" priority="10684">
      <formula>AND(#REF!=OZ$14,#REF!&lt;&gt;"F",#REF!&lt;TODAY())</formula>
    </cfRule>
    <cfRule type="expression" dxfId="6219" priority="10685">
      <formula>AND(#REF!=OZ$14)</formula>
    </cfRule>
    <cfRule type="expression" dxfId="6218" priority="10686">
      <formula>IF($H$12="x",AND(OR(OZ$13="Sa",OZ$13="So")))</formula>
    </cfRule>
    <cfRule type="expression" dxfId="6217" priority="10687">
      <formula>AND(#REF!&lt;&gt;"",AND(OZ$14&gt;=#REF!,OZ$14&lt;=#REF!))</formula>
    </cfRule>
  </conditionalFormatting>
  <conditionalFormatting sqref="OZ72:PN74">
    <cfRule type="expression" dxfId="6216" priority="10659">
      <formula>AND(OZ$14=TODAY())</formula>
    </cfRule>
  </conditionalFormatting>
  <conditionalFormatting sqref="OZ72:PN74">
    <cfRule type="expression" dxfId="6215" priority="10660">
      <formula>AND(OR(OZ$13="Sa",OZ$13="So"))</formula>
    </cfRule>
  </conditionalFormatting>
  <conditionalFormatting sqref="OZ73:PN73">
    <cfRule type="expression" dxfId="6214" priority="10666">
      <formula>AND(#REF!&gt;0,AND(OZ$14&gt;=#REF!,OZ$14&lt;=#REF!+(#REF!-#REF!)*#REF!))</formula>
    </cfRule>
  </conditionalFormatting>
  <conditionalFormatting sqref="OZ73:PN73">
    <cfRule type="expression" dxfId="6213" priority="10667">
      <formula>AND(#REF!=OZ$14,#REF!&lt;&gt;"F",#REF!&lt;TODAY())</formula>
    </cfRule>
    <cfRule type="expression" dxfId="6212" priority="10668">
      <formula>AND(#REF!=OZ$14)</formula>
    </cfRule>
    <cfRule type="expression" dxfId="6211" priority="10669">
      <formula>IF($H$12="x",AND(OR(OZ$13="Sa",OZ$13="So")))</formula>
    </cfRule>
    <cfRule type="expression" dxfId="6210" priority="10670">
      <formula>AND(#REF!&lt;&gt;"",AND(OZ$14&gt;=#REF!,OZ$14&lt;=#REF!))</formula>
    </cfRule>
  </conditionalFormatting>
  <conditionalFormatting sqref="PB77:PN77">
    <cfRule type="expression" dxfId="6209" priority="10652">
      <formula>AND(PB$14=TODAY())</formula>
    </cfRule>
  </conditionalFormatting>
  <conditionalFormatting sqref="PB77:PN77">
    <cfRule type="expression" dxfId="6208" priority="10653">
      <formula>AND(OR(PB$13="Sa",PB$13="So"))</formula>
    </cfRule>
  </conditionalFormatting>
  <conditionalFormatting sqref="OZ80:PN80 OZ79:PA79">
    <cfRule type="expression" dxfId="6207" priority="10640">
      <formula>AND(OZ$14=TODAY())</formula>
    </cfRule>
  </conditionalFormatting>
  <conditionalFormatting sqref="OZ80:PN80 OZ79:PA79">
    <cfRule type="expression" dxfId="6206" priority="10641">
      <formula>AND(OR(OZ$13="Sa",OZ$13="So"))</formula>
    </cfRule>
  </conditionalFormatting>
  <conditionalFormatting sqref="OZ79:PA79">
    <cfRule type="expression" dxfId="6205" priority="10647">
      <formula>AND(#REF!&gt;0,AND(OZ$14&gt;=#REF!,OZ$14&lt;=#REF!+(#REF!-#REF!)*#REF!))</formula>
    </cfRule>
  </conditionalFormatting>
  <conditionalFormatting sqref="OZ79:PA79">
    <cfRule type="expression" dxfId="6204" priority="10648">
      <formula>AND(#REF!=OZ$14,#REF!&lt;&gt;"F",#REF!&lt;TODAY())</formula>
    </cfRule>
    <cfRule type="expression" dxfId="6203" priority="10649">
      <formula>AND(#REF!=OZ$14)</formula>
    </cfRule>
    <cfRule type="expression" dxfId="6202" priority="10650">
      <formula>IF($H$12="x",AND(OR(OZ$13="Sa",OZ$13="So")))</formula>
    </cfRule>
    <cfRule type="expression" dxfId="6201" priority="10651">
      <formula>AND(#REF!&lt;&gt;"",AND(OZ$14&gt;=#REF!,OZ$14&lt;=#REF!))</formula>
    </cfRule>
  </conditionalFormatting>
  <conditionalFormatting sqref="OZ75:PA76">
    <cfRule type="expression" dxfId="6200" priority="10628">
      <formula>AND(OZ$14=TODAY())</formula>
    </cfRule>
  </conditionalFormatting>
  <conditionalFormatting sqref="OZ75:PA76">
    <cfRule type="expression" dxfId="6199" priority="10629">
      <formula>AND(OR(OZ$13="Sa",OZ$13="So"))</formula>
    </cfRule>
  </conditionalFormatting>
  <conditionalFormatting sqref="OZ76:PA76">
    <cfRule type="expression" dxfId="6198" priority="10630">
      <formula>AND(#REF!&gt;0,AND(OZ$14&gt;=#REF!,OZ$14&lt;=#REF!+(#REF!-#REF!)*#REF!))</formula>
    </cfRule>
  </conditionalFormatting>
  <conditionalFormatting sqref="OZ76:PA76">
    <cfRule type="expression" dxfId="6197" priority="10631">
      <formula>AND(#REF!=OZ$14,#REF!&lt;&gt;"F",#REF!&lt;TODAY())</formula>
    </cfRule>
    <cfRule type="expression" dxfId="6196" priority="10632">
      <formula>AND(#REF!=OZ$14)</formula>
    </cfRule>
    <cfRule type="expression" dxfId="6195" priority="10633">
      <formula>IF($H$12="x",AND(OR(OZ$13="Sa",OZ$13="So")))</formula>
    </cfRule>
    <cfRule type="expression" dxfId="6194" priority="10634">
      <formula>AND(#REF!&lt;&gt;"",AND(OZ$14&gt;=#REF!,OZ$14&lt;=#REF!))</formula>
    </cfRule>
  </conditionalFormatting>
  <conditionalFormatting sqref="OZ77:PA78">
    <cfRule type="expression" dxfId="6193" priority="10616">
      <formula>AND(OZ$14=TODAY())</formula>
    </cfRule>
  </conditionalFormatting>
  <conditionalFormatting sqref="OZ77:PA78">
    <cfRule type="expression" dxfId="6192" priority="10617">
      <formula>AND(OR(OZ$13="Sa",OZ$13="So"))</formula>
    </cfRule>
  </conditionalFormatting>
  <conditionalFormatting sqref="OZ78:PA78">
    <cfRule type="expression" dxfId="6191" priority="10618">
      <formula>AND(#REF!&gt;0,AND(OZ$14&gt;=#REF!,OZ$14&lt;=#REF!+(#REF!-#REF!)*#REF!))</formula>
    </cfRule>
  </conditionalFormatting>
  <conditionalFormatting sqref="OZ78:PA78">
    <cfRule type="expression" dxfId="6190" priority="10619">
      <formula>AND(#REF!=OZ$14,#REF!&lt;&gt;"F",#REF!&lt;TODAY())</formula>
    </cfRule>
    <cfRule type="expression" dxfId="6189" priority="10620">
      <formula>AND(#REF!=OZ$14)</formula>
    </cfRule>
    <cfRule type="expression" dxfId="6188" priority="10621">
      <formula>IF($H$12="x",AND(OR(OZ$13="Sa",OZ$13="So")))</formula>
    </cfRule>
    <cfRule type="expression" dxfId="6187" priority="10622">
      <formula>AND(#REF!&lt;&gt;"",AND(OZ$14&gt;=#REF!,OZ$14&lt;=#REF!))</formula>
    </cfRule>
  </conditionalFormatting>
  <conditionalFormatting sqref="PB75:PF76">
    <cfRule type="expression" dxfId="6186" priority="10604">
      <formula>AND(PB$14=TODAY())</formula>
    </cfRule>
  </conditionalFormatting>
  <conditionalFormatting sqref="PB75:PF76">
    <cfRule type="expression" dxfId="6185" priority="10605">
      <formula>AND(OR(PB$13="Sa",PB$13="So"))</formula>
    </cfRule>
  </conditionalFormatting>
  <conditionalFormatting sqref="PB76:PF76">
    <cfRule type="expression" dxfId="6184" priority="10606">
      <formula>AND(#REF!&gt;0,AND(PB$14&gt;=#REF!,PB$14&lt;=#REF!+(#REF!-#REF!)*#REF!))</formula>
    </cfRule>
  </conditionalFormatting>
  <conditionalFormatting sqref="PB76:PF76">
    <cfRule type="expression" dxfId="6183" priority="10607">
      <formula>AND(#REF!=PB$14,#REF!&lt;&gt;"F",#REF!&lt;TODAY())</formula>
    </cfRule>
    <cfRule type="expression" dxfId="6182" priority="10608">
      <formula>AND(#REF!=PB$14)</formula>
    </cfRule>
    <cfRule type="expression" dxfId="6181" priority="10609">
      <formula>IF($H$12="x",AND(OR(PB$13="Sa",PB$13="So")))</formula>
    </cfRule>
    <cfRule type="expression" dxfId="6180" priority="10610">
      <formula>AND(#REF!&lt;&gt;"",AND(PB$14&gt;=#REF!,PB$14&lt;=#REF!))</formula>
    </cfRule>
  </conditionalFormatting>
  <conditionalFormatting sqref="PB78:PF79">
    <cfRule type="expression" dxfId="6179" priority="10592">
      <formula>AND(PB$14=TODAY())</formula>
    </cfRule>
  </conditionalFormatting>
  <conditionalFormatting sqref="PB78:PF79">
    <cfRule type="expression" dxfId="6178" priority="10593">
      <formula>AND(OR(PB$13="Sa",PB$13="So"))</formula>
    </cfRule>
  </conditionalFormatting>
  <conditionalFormatting sqref="PB79:PF79">
    <cfRule type="expression" dxfId="6177" priority="10594">
      <formula>AND(#REF!&gt;0,AND(PB$14&gt;=#REF!,PB$14&lt;=#REF!+(#REF!-#REF!)*#REF!))</formula>
    </cfRule>
  </conditionalFormatting>
  <conditionalFormatting sqref="PB79:PF79">
    <cfRule type="expression" dxfId="6176" priority="10595">
      <formula>AND(#REF!=PB$14,#REF!&lt;&gt;"F",#REF!&lt;TODAY())</formula>
    </cfRule>
    <cfRule type="expression" dxfId="6175" priority="10596">
      <formula>AND(#REF!=PB$14)</formula>
    </cfRule>
    <cfRule type="expression" dxfId="6174" priority="10597">
      <formula>IF($H$12="x",AND(OR(PB$13="Sa",PB$13="So")))</formula>
    </cfRule>
    <cfRule type="expression" dxfId="6173" priority="10598">
      <formula>AND(#REF!&lt;&gt;"",AND(PB$14&gt;=#REF!,PB$14&lt;=#REF!))</formula>
    </cfRule>
  </conditionalFormatting>
  <conditionalFormatting sqref="PG75:PK76">
    <cfRule type="expression" dxfId="6172" priority="10580">
      <formula>AND(PG$14=TODAY())</formula>
    </cfRule>
  </conditionalFormatting>
  <conditionalFormatting sqref="PG75:PK76">
    <cfRule type="expression" dxfId="6171" priority="10581">
      <formula>AND(OR(PG$13="Sa",PG$13="So"))</formula>
    </cfRule>
  </conditionalFormatting>
  <conditionalFormatting sqref="PG76:PK76">
    <cfRule type="expression" dxfId="6170" priority="10582">
      <formula>AND(#REF!&gt;0,AND(PG$14&gt;=#REF!,PG$14&lt;=#REF!+(#REF!-#REF!)*#REF!))</formula>
    </cfRule>
  </conditionalFormatting>
  <conditionalFormatting sqref="PG76:PK76">
    <cfRule type="expression" dxfId="6169" priority="10583">
      <formula>AND(#REF!=PG$14,#REF!&lt;&gt;"F",#REF!&lt;TODAY())</formula>
    </cfRule>
    <cfRule type="expression" dxfId="6168" priority="10584">
      <formula>AND(#REF!=PG$14)</formula>
    </cfRule>
    <cfRule type="expression" dxfId="6167" priority="10585">
      <formula>IF($H$12="x",AND(OR(PG$13="Sa",PG$13="So")))</formula>
    </cfRule>
    <cfRule type="expression" dxfId="6166" priority="10586">
      <formula>AND(#REF!&lt;&gt;"",AND(PG$14&gt;=#REF!,PG$14&lt;=#REF!))</formula>
    </cfRule>
  </conditionalFormatting>
  <conditionalFormatting sqref="PG78:PK79">
    <cfRule type="expression" dxfId="6165" priority="10568">
      <formula>AND(PG$14=TODAY())</formula>
    </cfRule>
  </conditionalFormatting>
  <conditionalFormatting sqref="PG78:PK79">
    <cfRule type="expression" dxfId="6164" priority="10569">
      <formula>AND(OR(PG$13="Sa",PG$13="So"))</formula>
    </cfRule>
  </conditionalFormatting>
  <conditionalFormatting sqref="PG79:PK79">
    <cfRule type="expression" dxfId="6163" priority="10570">
      <formula>AND(#REF!&gt;0,AND(PG$14&gt;=#REF!,PG$14&lt;=#REF!+(#REF!-#REF!)*#REF!))</formula>
    </cfRule>
  </conditionalFormatting>
  <conditionalFormatting sqref="PG79:PK79">
    <cfRule type="expression" dxfId="6162" priority="10571">
      <formula>AND(#REF!=PG$14,#REF!&lt;&gt;"F",#REF!&lt;TODAY())</formula>
    </cfRule>
    <cfRule type="expression" dxfId="6161" priority="10572">
      <formula>AND(#REF!=PG$14)</formula>
    </cfRule>
    <cfRule type="expression" dxfId="6160" priority="10573">
      <formula>IF($H$12="x",AND(OR(PG$13="Sa",PG$13="So")))</formula>
    </cfRule>
    <cfRule type="expression" dxfId="6159" priority="10574">
      <formula>AND(#REF!&lt;&gt;"",AND(PG$14&gt;=#REF!,PG$14&lt;=#REF!))</formula>
    </cfRule>
  </conditionalFormatting>
  <conditionalFormatting sqref="PL75:PN76">
    <cfRule type="expression" dxfId="6158" priority="10556">
      <formula>AND(PL$14=TODAY())</formula>
    </cfRule>
  </conditionalFormatting>
  <conditionalFormatting sqref="PL75:PN76">
    <cfRule type="expression" dxfId="6157" priority="10557">
      <formula>AND(OR(PL$13="Sa",PL$13="So"))</formula>
    </cfRule>
  </conditionalFormatting>
  <conditionalFormatting sqref="PL76:PN76">
    <cfRule type="expression" dxfId="6156" priority="10558">
      <formula>AND(#REF!&gt;0,AND(PL$14&gt;=#REF!,PL$14&lt;=#REF!+(#REF!-#REF!)*#REF!))</formula>
    </cfRule>
  </conditionalFormatting>
  <conditionalFormatting sqref="PL76:PN76">
    <cfRule type="expression" dxfId="6155" priority="10559">
      <formula>AND(#REF!=PL$14,#REF!&lt;&gt;"F",#REF!&lt;TODAY())</formula>
    </cfRule>
    <cfRule type="expression" dxfId="6154" priority="10560">
      <formula>AND(#REF!=PL$14)</formula>
    </cfRule>
    <cfRule type="expression" dxfId="6153" priority="10561">
      <formula>IF($H$12="x",AND(OR(PL$13="Sa",PL$13="So")))</formula>
    </cfRule>
    <cfRule type="expression" dxfId="6152" priority="10562">
      <formula>AND(#REF!&lt;&gt;"",AND(PL$14&gt;=#REF!,PL$14&lt;=#REF!))</formula>
    </cfRule>
  </conditionalFormatting>
  <conditionalFormatting sqref="PL78:PN79">
    <cfRule type="expression" dxfId="6151" priority="10544">
      <formula>AND(PL$14=TODAY())</formula>
    </cfRule>
  </conditionalFormatting>
  <conditionalFormatting sqref="PL78:PN79">
    <cfRule type="expression" dxfId="6150" priority="10545">
      <formula>AND(OR(PL$13="Sa",PL$13="So"))</formula>
    </cfRule>
  </conditionalFormatting>
  <conditionalFormatting sqref="PL79:PN79">
    <cfRule type="expression" dxfId="6149" priority="10546">
      <formula>AND(#REF!&gt;0,AND(PL$14&gt;=#REF!,PL$14&lt;=#REF!+(#REF!-#REF!)*#REF!))</formula>
    </cfRule>
  </conditionalFormatting>
  <conditionalFormatting sqref="PL79:PN79">
    <cfRule type="expression" dxfId="6148" priority="10547">
      <formula>AND(#REF!=PL$14,#REF!&lt;&gt;"F",#REF!&lt;TODAY())</formula>
    </cfRule>
    <cfRule type="expression" dxfId="6147" priority="10548">
      <formula>AND(#REF!=PL$14)</formula>
    </cfRule>
    <cfRule type="expression" dxfId="6146" priority="10549">
      <formula>IF($H$12="x",AND(OR(PL$13="Sa",PL$13="So")))</formula>
    </cfRule>
    <cfRule type="expression" dxfId="6145" priority="10550">
      <formula>AND(#REF!&lt;&gt;"",AND(PL$14&gt;=#REF!,PL$14&lt;=#REF!))</formula>
    </cfRule>
  </conditionalFormatting>
  <conditionalFormatting sqref="OM82:OY85">
    <cfRule type="expression" dxfId="6144" priority="10527">
      <formula>AND(OM$14=TODAY())</formula>
    </cfRule>
  </conditionalFormatting>
  <conditionalFormatting sqref="OM82:OY85">
    <cfRule type="expression" dxfId="6143" priority="10528">
      <formula>AND(OR(OM$13="Sa",OM$13="So"))</formula>
    </cfRule>
  </conditionalFormatting>
  <conditionalFormatting sqref="OM83:OY83 OM85:OY85">
    <cfRule type="expression" dxfId="6142" priority="10534">
      <formula>AND(#REF!&gt;0,AND(OM$14&gt;=#REF!,OM$14&lt;=#REF!+(#REF!-#REF!)*#REF!))</formula>
    </cfRule>
  </conditionalFormatting>
  <conditionalFormatting sqref="OM83:OY83 OM85:OY85">
    <cfRule type="expression" dxfId="6141" priority="10535">
      <formula>AND(#REF!=OM$14,#REF!&lt;&gt;"F",#REF!&lt;TODAY())</formula>
    </cfRule>
    <cfRule type="expression" dxfId="6140" priority="10536">
      <formula>AND(#REF!=OM$14)</formula>
    </cfRule>
    <cfRule type="expression" dxfId="6139" priority="10537">
      <formula>IF($H$12="x",AND(OR(OM$13="Sa",OM$13="So")))</formula>
    </cfRule>
    <cfRule type="expression" dxfId="6138" priority="10538">
      <formula>AND(#REF!&lt;&gt;"",AND(OM$14&gt;=#REF!,OM$14&lt;=#REF!))</formula>
    </cfRule>
  </conditionalFormatting>
  <conditionalFormatting sqref="OM86:OY88">
    <cfRule type="expression" dxfId="6137" priority="10515">
      <formula>AND(OM$14=TODAY())</formula>
    </cfRule>
  </conditionalFormatting>
  <conditionalFormatting sqref="OM86:OY88">
    <cfRule type="expression" dxfId="6136" priority="10516">
      <formula>AND(OR(OM$13="Sa",OM$13="So"))</formula>
    </cfRule>
  </conditionalFormatting>
  <conditionalFormatting sqref="OM86:OY86 OM88:OY88">
    <cfRule type="expression" dxfId="6135" priority="10522">
      <formula>AND(#REF!&gt;0,AND(OM$14&gt;=#REF!,OM$14&lt;=#REF!+(#REF!-#REF!)*#REF!))</formula>
    </cfRule>
  </conditionalFormatting>
  <conditionalFormatting sqref="OM86:OY86 OM88:OY88">
    <cfRule type="expression" dxfId="6134" priority="10523">
      <formula>AND(#REF!=OM$14,#REF!&lt;&gt;"F",#REF!&lt;TODAY())</formula>
    </cfRule>
    <cfRule type="expression" dxfId="6133" priority="10524">
      <formula>AND(#REF!=OM$14)</formula>
    </cfRule>
    <cfRule type="expression" dxfId="6132" priority="10525">
      <formula>IF($H$12="x",AND(OR(OM$13="Sa",OM$13="So")))</formula>
    </cfRule>
    <cfRule type="expression" dxfId="6131" priority="10526">
      <formula>AND(#REF!&lt;&gt;"",AND(OM$14&gt;=#REF!,OM$14&lt;=#REF!))</formula>
    </cfRule>
  </conditionalFormatting>
  <conditionalFormatting sqref="OM89:OY90">
    <cfRule type="expression" dxfId="6130" priority="10503">
      <formula>AND(OM$14=TODAY())</formula>
    </cfRule>
  </conditionalFormatting>
  <conditionalFormatting sqref="OM89:OY90">
    <cfRule type="expression" dxfId="6129" priority="10504">
      <formula>AND(OR(OM$13="Sa",OM$13="So"))</formula>
    </cfRule>
  </conditionalFormatting>
  <conditionalFormatting sqref="OM89:OY89">
    <cfRule type="expression" dxfId="6128" priority="10510">
      <formula>AND(#REF!&gt;0,AND(OM$14&gt;=#REF!,OM$14&lt;=#REF!+(#REF!-#REF!)*#REF!))</formula>
    </cfRule>
  </conditionalFormatting>
  <conditionalFormatting sqref="OM89:OY89">
    <cfRule type="expression" dxfId="6127" priority="10511">
      <formula>AND(#REF!=OM$14,#REF!&lt;&gt;"F",#REF!&lt;TODAY())</formula>
    </cfRule>
    <cfRule type="expression" dxfId="6126" priority="10512">
      <formula>AND(#REF!=OM$14)</formula>
    </cfRule>
    <cfRule type="expression" dxfId="6125" priority="10513">
      <formula>IF($H$12="x",AND(OR(OM$13="Sa",OM$13="So")))</formula>
    </cfRule>
    <cfRule type="expression" dxfId="6124" priority="10514">
      <formula>AND(#REF!&lt;&gt;"",AND(OM$14&gt;=#REF!,OM$14&lt;=#REF!))</formula>
    </cfRule>
  </conditionalFormatting>
  <conditionalFormatting sqref="OM82:OY84">
    <cfRule type="expression" dxfId="6123" priority="10486">
      <formula>AND(OM$14=TODAY())</formula>
    </cfRule>
  </conditionalFormatting>
  <conditionalFormatting sqref="OM82:OY84">
    <cfRule type="expression" dxfId="6122" priority="10487">
      <formula>AND(OR(OM$13="Sa",OM$13="So"))</formula>
    </cfRule>
  </conditionalFormatting>
  <conditionalFormatting sqref="OM83:OY83">
    <cfRule type="expression" dxfId="6121" priority="10493">
      <formula>AND(#REF!&gt;0,AND(OM$14&gt;=#REF!,OM$14&lt;=#REF!+(#REF!-#REF!)*#REF!))</formula>
    </cfRule>
  </conditionalFormatting>
  <conditionalFormatting sqref="OM83:OY83">
    <cfRule type="expression" dxfId="6120" priority="10494">
      <formula>AND(#REF!=OM$14,#REF!&lt;&gt;"F",#REF!&lt;TODAY())</formula>
    </cfRule>
    <cfRule type="expression" dxfId="6119" priority="10495">
      <formula>AND(#REF!=OM$14)</formula>
    </cfRule>
    <cfRule type="expression" dxfId="6118" priority="10496">
      <formula>IF($H$12="x",AND(OR(OM$13="Sa",OM$13="So")))</formula>
    </cfRule>
    <cfRule type="expression" dxfId="6117" priority="10497">
      <formula>AND(#REF!&lt;&gt;"",AND(OM$14&gt;=#REF!,OM$14&lt;=#REF!))</formula>
    </cfRule>
  </conditionalFormatting>
  <conditionalFormatting sqref="OM87:OY87">
    <cfRule type="expression" dxfId="6116" priority="10479">
      <formula>AND(OM$14=TODAY())</formula>
    </cfRule>
  </conditionalFormatting>
  <conditionalFormatting sqref="OM87:OY87">
    <cfRule type="expression" dxfId="6115" priority="10480">
      <formula>AND(OR(OM$13="Sa",OM$13="So"))</formula>
    </cfRule>
  </conditionalFormatting>
  <conditionalFormatting sqref="OM90:OY90">
    <cfRule type="expression" dxfId="6114" priority="10472">
      <formula>AND(OM$14=TODAY())</formula>
    </cfRule>
  </conditionalFormatting>
  <conditionalFormatting sqref="OM90:OY90">
    <cfRule type="expression" dxfId="6113" priority="10473">
      <formula>AND(OR(OM$13="Sa",OM$13="So"))</formula>
    </cfRule>
  </conditionalFormatting>
  <conditionalFormatting sqref="OM85:OP86">
    <cfRule type="expression" dxfId="6112" priority="10460">
      <formula>AND(OM$14=TODAY())</formula>
    </cfRule>
  </conditionalFormatting>
  <conditionalFormatting sqref="OM85:OP86">
    <cfRule type="expression" dxfId="6111" priority="10461">
      <formula>AND(OR(OM$13="Sa",OM$13="So"))</formula>
    </cfRule>
  </conditionalFormatting>
  <conditionalFormatting sqref="OM86:OP86">
    <cfRule type="expression" dxfId="6110" priority="10462">
      <formula>AND(#REF!&gt;0,AND(OM$14&gt;=#REF!,OM$14&lt;=#REF!+(#REF!-#REF!)*#REF!))</formula>
    </cfRule>
  </conditionalFormatting>
  <conditionalFormatting sqref="OM86:OP86">
    <cfRule type="expression" dxfId="6109" priority="10463">
      <formula>AND(#REF!=OM$14,#REF!&lt;&gt;"F",#REF!&lt;TODAY())</formula>
    </cfRule>
    <cfRule type="expression" dxfId="6108" priority="10464">
      <formula>AND(#REF!=OM$14)</formula>
    </cfRule>
    <cfRule type="expression" dxfId="6107" priority="10465">
      <formula>IF($H$12="x",AND(OR(OM$13="Sa",OM$13="So")))</formula>
    </cfRule>
    <cfRule type="expression" dxfId="6106" priority="10466">
      <formula>AND(#REF!&lt;&gt;"",AND(OM$14&gt;=#REF!,OM$14&lt;=#REF!))</formula>
    </cfRule>
  </conditionalFormatting>
  <conditionalFormatting sqref="OM88:OP89">
    <cfRule type="expression" dxfId="6105" priority="10448">
      <formula>AND(OM$14=TODAY())</formula>
    </cfRule>
  </conditionalFormatting>
  <conditionalFormatting sqref="OM88:OP89">
    <cfRule type="expression" dxfId="6104" priority="10449">
      <formula>AND(OR(OM$13="Sa",OM$13="So"))</formula>
    </cfRule>
  </conditionalFormatting>
  <conditionalFormatting sqref="OM89:OP89">
    <cfRule type="expression" dxfId="6103" priority="10450">
      <formula>AND(#REF!&gt;0,AND(OM$14&gt;=#REF!,OM$14&lt;=#REF!+(#REF!-#REF!)*#REF!))</formula>
    </cfRule>
  </conditionalFormatting>
  <conditionalFormatting sqref="OM89:OP89">
    <cfRule type="expression" dxfId="6102" priority="10451">
      <formula>AND(#REF!=OM$14,#REF!&lt;&gt;"F",#REF!&lt;TODAY())</formula>
    </cfRule>
    <cfRule type="expression" dxfId="6101" priority="10452">
      <formula>AND(#REF!=OM$14)</formula>
    </cfRule>
    <cfRule type="expression" dxfId="6100" priority="10453">
      <formula>IF($H$12="x",AND(OR(OM$13="Sa",OM$13="So")))</formula>
    </cfRule>
    <cfRule type="expression" dxfId="6099" priority="10454">
      <formula>AND(#REF!&lt;&gt;"",AND(OM$14&gt;=#REF!,OM$14&lt;=#REF!))</formula>
    </cfRule>
  </conditionalFormatting>
  <conditionalFormatting sqref="OQ85:OU86">
    <cfRule type="expression" dxfId="6098" priority="10436">
      <formula>AND(OQ$14=TODAY())</formula>
    </cfRule>
  </conditionalFormatting>
  <conditionalFormatting sqref="OQ85:OU86">
    <cfRule type="expression" dxfId="6097" priority="10437">
      <formula>AND(OR(OQ$13="Sa",OQ$13="So"))</formula>
    </cfRule>
  </conditionalFormatting>
  <conditionalFormatting sqref="OQ86:OU86">
    <cfRule type="expression" dxfId="6096" priority="10438">
      <formula>AND(#REF!&gt;0,AND(OQ$14&gt;=#REF!,OQ$14&lt;=#REF!+(#REF!-#REF!)*#REF!))</formula>
    </cfRule>
  </conditionalFormatting>
  <conditionalFormatting sqref="OQ86:OU86">
    <cfRule type="expression" dxfId="6095" priority="10439">
      <formula>AND(#REF!=OQ$14,#REF!&lt;&gt;"F",#REF!&lt;TODAY())</formula>
    </cfRule>
    <cfRule type="expression" dxfId="6094" priority="10440">
      <formula>AND(#REF!=OQ$14)</formula>
    </cfRule>
    <cfRule type="expression" dxfId="6093" priority="10441">
      <formula>IF($H$12="x",AND(OR(OQ$13="Sa",OQ$13="So")))</formula>
    </cfRule>
    <cfRule type="expression" dxfId="6092" priority="10442">
      <formula>AND(#REF!&lt;&gt;"",AND(OQ$14&gt;=#REF!,OQ$14&lt;=#REF!))</formula>
    </cfRule>
  </conditionalFormatting>
  <conditionalFormatting sqref="OQ88:OU89">
    <cfRule type="expression" dxfId="6091" priority="10424">
      <formula>AND(OQ$14=TODAY())</formula>
    </cfRule>
  </conditionalFormatting>
  <conditionalFormatting sqref="OQ88:OU89">
    <cfRule type="expression" dxfId="6090" priority="10425">
      <formula>AND(OR(OQ$13="Sa",OQ$13="So"))</formula>
    </cfRule>
  </conditionalFormatting>
  <conditionalFormatting sqref="OQ89:OU89">
    <cfRule type="expression" dxfId="6089" priority="10426">
      <formula>AND(#REF!&gt;0,AND(OQ$14&gt;=#REF!,OQ$14&lt;=#REF!+(#REF!-#REF!)*#REF!))</formula>
    </cfRule>
  </conditionalFormatting>
  <conditionalFormatting sqref="OQ89:OU89">
    <cfRule type="expression" dxfId="6088" priority="10427">
      <formula>AND(#REF!=OQ$14,#REF!&lt;&gt;"F",#REF!&lt;TODAY())</formula>
    </cfRule>
    <cfRule type="expression" dxfId="6087" priority="10428">
      <formula>AND(#REF!=OQ$14)</formula>
    </cfRule>
    <cfRule type="expression" dxfId="6086" priority="10429">
      <formula>IF($H$12="x",AND(OR(OQ$13="Sa",OQ$13="So")))</formula>
    </cfRule>
    <cfRule type="expression" dxfId="6085" priority="10430">
      <formula>AND(#REF!&lt;&gt;"",AND(OQ$14&gt;=#REF!,OQ$14&lt;=#REF!))</formula>
    </cfRule>
  </conditionalFormatting>
  <conditionalFormatting sqref="OV85:OY86">
    <cfRule type="expression" dxfId="6084" priority="10412">
      <formula>AND(OV$14=TODAY())</formula>
    </cfRule>
  </conditionalFormatting>
  <conditionalFormatting sqref="OV85:OY86">
    <cfRule type="expression" dxfId="6083" priority="10413">
      <formula>AND(OR(OV$13="Sa",OV$13="So"))</formula>
    </cfRule>
  </conditionalFormatting>
  <conditionalFormatting sqref="OV86:OY86">
    <cfRule type="expression" dxfId="6082" priority="10414">
      <formula>AND(#REF!&gt;0,AND(OV$14&gt;=#REF!,OV$14&lt;=#REF!+(#REF!-#REF!)*#REF!))</formula>
    </cfRule>
  </conditionalFormatting>
  <conditionalFormatting sqref="OV86:OY86">
    <cfRule type="expression" dxfId="6081" priority="10415">
      <formula>AND(#REF!=OV$14,#REF!&lt;&gt;"F",#REF!&lt;TODAY())</formula>
    </cfRule>
    <cfRule type="expression" dxfId="6080" priority="10416">
      <formula>AND(#REF!=OV$14)</formula>
    </cfRule>
    <cfRule type="expression" dxfId="6079" priority="10417">
      <formula>IF($H$12="x",AND(OR(OV$13="Sa",OV$13="So")))</formula>
    </cfRule>
    <cfRule type="expression" dxfId="6078" priority="10418">
      <formula>AND(#REF!&lt;&gt;"",AND(OV$14&gt;=#REF!,OV$14&lt;=#REF!))</formula>
    </cfRule>
  </conditionalFormatting>
  <conditionalFormatting sqref="OV88:OY89">
    <cfRule type="expression" dxfId="6077" priority="10400">
      <formula>AND(OV$14=TODAY())</formula>
    </cfRule>
  </conditionalFormatting>
  <conditionalFormatting sqref="OV88:OY89">
    <cfRule type="expression" dxfId="6076" priority="10401">
      <formula>AND(OR(OV$13="Sa",OV$13="So"))</formula>
    </cfRule>
  </conditionalFormatting>
  <conditionalFormatting sqref="OV89:OY89">
    <cfRule type="expression" dxfId="6075" priority="10402">
      <formula>AND(#REF!&gt;0,AND(OV$14&gt;=#REF!,OV$14&lt;=#REF!+(#REF!-#REF!)*#REF!))</formula>
    </cfRule>
  </conditionalFormatting>
  <conditionalFormatting sqref="OV89:OY89">
    <cfRule type="expression" dxfId="6074" priority="10403">
      <formula>AND(#REF!=OV$14,#REF!&lt;&gt;"F",#REF!&lt;TODAY())</formula>
    </cfRule>
    <cfRule type="expression" dxfId="6073" priority="10404">
      <formula>AND(#REF!=OV$14)</formula>
    </cfRule>
    <cfRule type="expression" dxfId="6072" priority="10405">
      <formula>IF($H$12="x",AND(OR(OV$13="Sa",OV$13="So")))</formula>
    </cfRule>
    <cfRule type="expression" dxfId="6071" priority="10406">
      <formula>AND(#REF!&lt;&gt;"",AND(OV$14&gt;=#REF!,OV$14&lt;=#REF!))</formula>
    </cfRule>
  </conditionalFormatting>
  <conditionalFormatting sqref="OZ82:PN85">
    <cfRule type="expression" dxfId="6070" priority="10383">
      <formula>AND(OZ$14=TODAY())</formula>
    </cfRule>
  </conditionalFormatting>
  <conditionalFormatting sqref="OZ82:PN85">
    <cfRule type="expression" dxfId="6069" priority="10384">
      <formula>AND(OR(OZ$13="Sa",OZ$13="So"))</formula>
    </cfRule>
  </conditionalFormatting>
  <conditionalFormatting sqref="OZ83:PN83 OZ85:PN85">
    <cfRule type="expression" dxfId="6068" priority="10390">
      <formula>AND(#REF!&gt;0,AND(OZ$14&gt;=#REF!,OZ$14&lt;=#REF!+(#REF!-#REF!)*#REF!))</formula>
    </cfRule>
  </conditionalFormatting>
  <conditionalFormatting sqref="OZ83:PN83 OZ85:PN85">
    <cfRule type="expression" dxfId="6067" priority="10391">
      <formula>AND(#REF!=OZ$14,#REF!&lt;&gt;"F",#REF!&lt;TODAY())</formula>
    </cfRule>
    <cfRule type="expression" dxfId="6066" priority="10392">
      <formula>AND(#REF!=OZ$14)</formula>
    </cfRule>
    <cfRule type="expression" dxfId="6065" priority="10393">
      <formula>IF($H$12="x",AND(OR(OZ$13="Sa",OZ$13="So")))</formula>
    </cfRule>
    <cfRule type="expression" dxfId="6064" priority="10394">
      <formula>AND(#REF!&lt;&gt;"",AND(OZ$14&gt;=#REF!,OZ$14&lt;=#REF!))</formula>
    </cfRule>
  </conditionalFormatting>
  <conditionalFormatting sqref="OZ86:PN88">
    <cfRule type="expression" dxfId="6063" priority="10371">
      <formula>AND(OZ$14=TODAY())</formula>
    </cfRule>
  </conditionalFormatting>
  <conditionalFormatting sqref="OZ86:PN88">
    <cfRule type="expression" dxfId="6062" priority="10372">
      <formula>AND(OR(OZ$13="Sa",OZ$13="So"))</formula>
    </cfRule>
  </conditionalFormatting>
  <conditionalFormatting sqref="OZ86:PN86 OZ88:PN88">
    <cfRule type="expression" dxfId="6061" priority="10378">
      <formula>AND(#REF!&gt;0,AND(OZ$14&gt;=#REF!,OZ$14&lt;=#REF!+(#REF!-#REF!)*#REF!))</formula>
    </cfRule>
  </conditionalFormatting>
  <conditionalFormatting sqref="OZ86:PN86 OZ88:PN88">
    <cfRule type="expression" dxfId="6060" priority="10379">
      <formula>AND(#REF!=OZ$14,#REF!&lt;&gt;"F",#REF!&lt;TODAY())</formula>
    </cfRule>
    <cfRule type="expression" dxfId="6059" priority="10380">
      <formula>AND(#REF!=OZ$14)</formula>
    </cfRule>
    <cfRule type="expression" dxfId="6058" priority="10381">
      <formula>IF($H$12="x",AND(OR(OZ$13="Sa",OZ$13="So")))</formula>
    </cfRule>
    <cfRule type="expression" dxfId="6057" priority="10382">
      <formula>AND(#REF!&lt;&gt;"",AND(OZ$14&gt;=#REF!,OZ$14&lt;=#REF!))</formula>
    </cfRule>
  </conditionalFormatting>
  <conditionalFormatting sqref="OZ89:PN90">
    <cfRule type="expression" dxfId="6056" priority="10359">
      <formula>AND(OZ$14=TODAY())</formula>
    </cfRule>
  </conditionalFormatting>
  <conditionalFormatting sqref="OZ89:PN90">
    <cfRule type="expression" dxfId="6055" priority="10360">
      <formula>AND(OR(OZ$13="Sa",OZ$13="So"))</formula>
    </cfRule>
  </conditionalFormatting>
  <conditionalFormatting sqref="OZ89:PN89">
    <cfRule type="expression" dxfId="6054" priority="10366">
      <formula>AND(#REF!&gt;0,AND(OZ$14&gt;=#REF!,OZ$14&lt;=#REF!+(#REF!-#REF!)*#REF!))</formula>
    </cfRule>
  </conditionalFormatting>
  <conditionalFormatting sqref="OZ89:PN89">
    <cfRule type="expression" dxfId="6053" priority="10367">
      <formula>AND(#REF!=OZ$14,#REF!&lt;&gt;"F",#REF!&lt;TODAY())</formula>
    </cfRule>
    <cfRule type="expression" dxfId="6052" priority="10368">
      <formula>AND(#REF!=OZ$14)</formula>
    </cfRule>
    <cfRule type="expression" dxfId="6051" priority="10369">
      <formula>IF($H$12="x",AND(OR(OZ$13="Sa",OZ$13="So")))</formula>
    </cfRule>
    <cfRule type="expression" dxfId="6050" priority="10370">
      <formula>AND(#REF!&lt;&gt;"",AND(OZ$14&gt;=#REF!,OZ$14&lt;=#REF!))</formula>
    </cfRule>
  </conditionalFormatting>
  <conditionalFormatting sqref="OZ82:PN84">
    <cfRule type="expression" dxfId="6049" priority="10342">
      <formula>AND(OZ$14=TODAY())</formula>
    </cfRule>
  </conditionalFormatting>
  <conditionalFormatting sqref="OZ82:PN84">
    <cfRule type="expression" dxfId="6048" priority="10343">
      <formula>AND(OR(OZ$13="Sa",OZ$13="So"))</formula>
    </cfRule>
  </conditionalFormatting>
  <conditionalFormatting sqref="OZ83:PN83">
    <cfRule type="expression" dxfId="6047" priority="10349">
      <formula>AND(#REF!&gt;0,AND(OZ$14&gt;=#REF!,OZ$14&lt;=#REF!+(#REF!-#REF!)*#REF!))</formula>
    </cfRule>
  </conditionalFormatting>
  <conditionalFormatting sqref="OZ83:PN83">
    <cfRule type="expression" dxfId="6046" priority="10350">
      <formula>AND(#REF!=OZ$14,#REF!&lt;&gt;"F",#REF!&lt;TODAY())</formula>
    </cfRule>
    <cfRule type="expression" dxfId="6045" priority="10351">
      <formula>AND(#REF!=OZ$14)</formula>
    </cfRule>
    <cfRule type="expression" dxfId="6044" priority="10352">
      <formula>IF($H$12="x",AND(OR(OZ$13="Sa",OZ$13="So")))</formula>
    </cfRule>
    <cfRule type="expression" dxfId="6043" priority="10353">
      <formula>AND(#REF!&lt;&gt;"",AND(OZ$14&gt;=#REF!,OZ$14&lt;=#REF!))</formula>
    </cfRule>
  </conditionalFormatting>
  <conditionalFormatting sqref="PB87:PN87">
    <cfRule type="expression" dxfId="6042" priority="10335">
      <formula>AND(PB$14=TODAY())</formula>
    </cfRule>
  </conditionalFormatting>
  <conditionalFormatting sqref="PB87:PN87">
    <cfRule type="expression" dxfId="6041" priority="10336">
      <formula>AND(OR(PB$13="Sa",PB$13="So"))</formula>
    </cfRule>
  </conditionalFormatting>
  <conditionalFormatting sqref="OZ90:PN90 OZ89:PA89">
    <cfRule type="expression" dxfId="6040" priority="10323">
      <formula>AND(OZ$14=TODAY())</formula>
    </cfRule>
  </conditionalFormatting>
  <conditionalFormatting sqref="OZ90:PN90 OZ89:PA89">
    <cfRule type="expression" dxfId="6039" priority="10324">
      <formula>AND(OR(OZ$13="Sa",OZ$13="So"))</formula>
    </cfRule>
  </conditionalFormatting>
  <conditionalFormatting sqref="OZ89:PA89">
    <cfRule type="expression" dxfId="6038" priority="10330">
      <formula>AND(#REF!&gt;0,AND(OZ$14&gt;=#REF!,OZ$14&lt;=#REF!+(#REF!-#REF!)*#REF!))</formula>
    </cfRule>
  </conditionalFormatting>
  <conditionalFormatting sqref="OZ89:PA89">
    <cfRule type="expression" dxfId="6037" priority="10331">
      <formula>AND(#REF!=OZ$14,#REF!&lt;&gt;"F",#REF!&lt;TODAY())</formula>
    </cfRule>
    <cfRule type="expression" dxfId="6036" priority="10332">
      <formula>AND(#REF!=OZ$14)</formula>
    </cfRule>
    <cfRule type="expression" dxfId="6035" priority="10333">
      <formula>IF($H$12="x",AND(OR(OZ$13="Sa",OZ$13="So")))</formula>
    </cfRule>
    <cfRule type="expression" dxfId="6034" priority="10334">
      <formula>AND(#REF!&lt;&gt;"",AND(OZ$14&gt;=#REF!,OZ$14&lt;=#REF!))</formula>
    </cfRule>
  </conditionalFormatting>
  <conditionalFormatting sqref="OZ85:PA86">
    <cfRule type="expression" dxfId="6033" priority="10311">
      <formula>AND(OZ$14=TODAY())</formula>
    </cfRule>
  </conditionalFormatting>
  <conditionalFormatting sqref="OZ85:PA86">
    <cfRule type="expression" dxfId="6032" priority="10312">
      <formula>AND(OR(OZ$13="Sa",OZ$13="So"))</formula>
    </cfRule>
  </conditionalFormatting>
  <conditionalFormatting sqref="OZ86:PA86">
    <cfRule type="expression" dxfId="6031" priority="10313">
      <formula>AND(#REF!&gt;0,AND(OZ$14&gt;=#REF!,OZ$14&lt;=#REF!+(#REF!-#REF!)*#REF!))</formula>
    </cfRule>
  </conditionalFormatting>
  <conditionalFormatting sqref="OZ86:PA86">
    <cfRule type="expression" dxfId="6030" priority="10314">
      <formula>AND(#REF!=OZ$14,#REF!&lt;&gt;"F",#REF!&lt;TODAY())</formula>
    </cfRule>
    <cfRule type="expression" dxfId="6029" priority="10315">
      <formula>AND(#REF!=OZ$14)</formula>
    </cfRule>
    <cfRule type="expression" dxfId="6028" priority="10316">
      <formula>IF($H$12="x",AND(OR(OZ$13="Sa",OZ$13="So")))</formula>
    </cfRule>
    <cfRule type="expression" dxfId="6027" priority="10317">
      <formula>AND(#REF!&lt;&gt;"",AND(OZ$14&gt;=#REF!,OZ$14&lt;=#REF!))</formula>
    </cfRule>
  </conditionalFormatting>
  <conditionalFormatting sqref="OZ87:PA88">
    <cfRule type="expression" dxfId="6026" priority="10299">
      <formula>AND(OZ$14=TODAY())</formula>
    </cfRule>
  </conditionalFormatting>
  <conditionalFormatting sqref="OZ87:PA88">
    <cfRule type="expression" dxfId="6025" priority="10300">
      <formula>AND(OR(OZ$13="Sa",OZ$13="So"))</formula>
    </cfRule>
  </conditionalFormatting>
  <conditionalFormatting sqref="OZ88:PA88">
    <cfRule type="expression" dxfId="6024" priority="10301">
      <formula>AND(#REF!&gt;0,AND(OZ$14&gt;=#REF!,OZ$14&lt;=#REF!+(#REF!-#REF!)*#REF!))</formula>
    </cfRule>
  </conditionalFormatting>
  <conditionalFormatting sqref="OZ88:PA88">
    <cfRule type="expression" dxfId="6023" priority="10302">
      <formula>AND(#REF!=OZ$14,#REF!&lt;&gt;"F",#REF!&lt;TODAY())</formula>
    </cfRule>
    <cfRule type="expression" dxfId="6022" priority="10303">
      <formula>AND(#REF!=OZ$14)</formula>
    </cfRule>
    <cfRule type="expression" dxfId="6021" priority="10304">
      <formula>IF($H$12="x",AND(OR(OZ$13="Sa",OZ$13="So")))</formula>
    </cfRule>
    <cfRule type="expression" dxfId="6020" priority="10305">
      <formula>AND(#REF!&lt;&gt;"",AND(OZ$14&gt;=#REF!,OZ$14&lt;=#REF!))</formula>
    </cfRule>
  </conditionalFormatting>
  <conditionalFormatting sqref="PB85:PF86">
    <cfRule type="expression" dxfId="6019" priority="10287">
      <formula>AND(PB$14=TODAY())</formula>
    </cfRule>
  </conditionalFormatting>
  <conditionalFormatting sqref="PB85:PF86">
    <cfRule type="expression" dxfId="6018" priority="10288">
      <formula>AND(OR(PB$13="Sa",PB$13="So"))</formula>
    </cfRule>
  </conditionalFormatting>
  <conditionalFormatting sqref="PB86:PF86">
    <cfRule type="expression" dxfId="6017" priority="10289">
      <formula>AND(#REF!&gt;0,AND(PB$14&gt;=#REF!,PB$14&lt;=#REF!+(#REF!-#REF!)*#REF!))</formula>
    </cfRule>
  </conditionalFormatting>
  <conditionalFormatting sqref="PB86:PF86">
    <cfRule type="expression" dxfId="6016" priority="10290">
      <formula>AND(#REF!=PB$14,#REF!&lt;&gt;"F",#REF!&lt;TODAY())</formula>
    </cfRule>
    <cfRule type="expression" dxfId="6015" priority="10291">
      <formula>AND(#REF!=PB$14)</formula>
    </cfRule>
    <cfRule type="expression" dxfId="6014" priority="10292">
      <formula>IF($H$12="x",AND(OR(PB$13="Sa",PB$13="So")))</formula>
    </cfRule>
    <cfRule type="expression" dxfId="6013" priority="10293">
      <formula>AND(#REF!&lt;&gt;"",AND(PB$14&gt;=#REF!,PB$14&lt;=#REF!))</formula>
    </cfRule>
  </conditionalFormatting>
  <conditionalFormatting sqref="PB88:PF89">
    <cfRule type="expression" dxfId="6012" priority="10275">
      <formula>AND(PB$14=TODAY())</formula>
    </cfRule>
  </conditionalFormatting>
  <conditionalFormatting sqref="PB88:PF89">
    <cfRule type="expression" dxfId="6011" priority="10276">
      <formula>AND(OR(PB$13="Sa",PB$13="So"))</formula>
    </cfRule>
  </conditionalFormatting>
  <conditionalFormatting sqref="PB89:PF89">
    <cfRule type="expression" dxfId="6010" priority="10277">
      <formula>AND(#REF!&gt;0,AND(PB$14&gt;=#REF!,PB$14&lt;=#REF!+(#REF!-#REF!)*#REF!))</formula>
    </cfRule>
  </conditionalFormatting>
  <conditionalFormatting sqref="PB89:PF89">
    <cfRule type="expression" dxfId="6009" priority="10278">
      <formula>AND(#REF!=PB$14,#REF!&lt;&gt;"F",#REF!&lt;TODAY())</formula>
    </cfRule>
    <cfRule type="expression" dxfId="6008" priority="10279">
      <formula>AND(#REF!=PB$14)</formula>
    </cfRule>
    <cfRule type="expression" dxfId="6007" priority="10280">
      <formula>IF($H$12="x",AND(OR(PB$13="Sa",PB$13="So")))</formula>
    </cfRule>
    <cfRule type="expression" dxfId="6006" priority="10281">
      <formula>AND(#REF!&lt;&gt;"",AND(PB$14&gt;=#REF!,PB$14&lt;=#REF!))</formula>
    </cfRule>
  </conditionalFormatting>
  <conditionalFormatting sqref="PG85:PK86">
    <cfRule type="expression" dxfId="6005" priority="10263">
      <formula>AND(PG$14=TODAY())</formula>
    </cfRule>
  </conditionalFormatting>
  <conditionalFormatting sqref="PG85:PK86">
    <cfRule type="expression" dxfId="6004" priority="10264">
      <formula>AND(OR(PG$13="Sa",PG$13="So"))</formula>
    </cfRule>
  </conditionalFormatting>
  <conditionalFormatting sqref="PG86:PK86">
    <cfRule type="expression" dxfId="6003" priority="10265">
      <formula>AND(#REF!&gt;0,AND(PG$14&gt;=#REF!,PG$14&lt;=#REF!+(#REF!-#REF!)*#REF!))</formula>
    </cfRule>
  </conditionalFormatting>
  <conditionalFormatting sqref="PG86:PK86">
    <cfRule type="expression" dxfId="6002" priority="10266">
      <formula>AND(#REF!=PG$14,#REF!&lt;&gt;"F",#REF!&lt;TODAY())</formula>
    </cfRule>
    <cfRule type="expression" dxfId="6001" priority="10267">
      <formula>AND(#REF!=PG$14)</formula>
    </cfRule>
    <cfRule type="expression" dxfId="6000" priority="10268">
      <formula>IF($H$12="x",AND(OR(PG$13="Sa",PG$13="So")))</formula>
    </cfRule>
    <cfRule type="expression" dxfId="5999" priority="10269">
      <formula>AND(#REF!&lt;&gt;"",AND(PG$14&gt;=#REF!,PG$14&lt;=#REF!))</formula>
    </cfRule>
  </conditionalFormatting>
  <conditionalFormatting sqref="PG88:PK89">
    <cfRule type="expression" dxfId="5998" priority="10251">
      <formula>AND(PG$14=TODAY())</formula>
    </cfRule>
  </conditionalFormatting>
  <conditionalFormatting sqref="PG88:PK89">
    <cfRule type="expression" dxfId="5997" priority="10252">
      <formula>AND(OR(PG$13="Sa",PG$13="So"))</formula>
    </cfRule>
  </conditionalFormatting>
  <conditionalFormatting sqref="PG89:PK89">
    <cfRule type="expression" dxfId="5996" priority="10253">
      <formula>AND(#REF!&gt;0,AND(PG$14&gt;=#REF!,PG$14&lt;=#REF!+(#REF!-#REF!)*#REF!))</formula>
    </cfRule>
  </conditionalFormatting>
  <conditionalFormatting sqref="PG89:PK89">
    <cfRule type="expression" dxfId="5995" priority="10254">
      <formula>AND(#REF!=PG$14,#REF!&lt;&gt;"F",#REF!&lt;TODAY())</formula>
    </cfRule>
    <cfRule type="expression" dxfId="5994" priority="10255">
      <formula>AND(#REF!=PG$14)</formula>
    </cfRule>
    <cfRule type="expression" dxfId="5993" priority="10256">
      <formula>IF($H$12="x",AND(OR(PG$13="Sa",PG$13="So")))</formula>
    </cfRule>
    <cfRule type="expression" dxfId="5992" priority="10257">
      <formula>AND(#REF!&lt;&gt;"",AND(PG$14&gt;=#REF!,PG$14&lt;=#REF!))</formula>
    </cfRule>
  </conditionalFormatting>
  <conditionalFormatting sqref="PL85:PN86">
    <cfRule type="expression" dxfId="5991" priority="10239">
      <formula>AND(PL$14=TODAY())</formula>
    </cfRule>
  </conditionalFormatting>
  <conditionalFormatting sqref="PL85:PN86">
    <cfRule type="expression" dxfId="5990" priority="10240">
      <formula>AND(OR(PL$13="Sa",PL$13="So"))</formula>
    </cfRule>
  </conditionalFormatting>
  <conditionalFormatting sqref="PL86:PN86">
    <cfRule type="expression" dxfId="5989" priority="10241">
      <formula>AND(#REF!&gt;0,AND(PL$14&gt;=#REF!,PL$14&lt;=#REF!+(#REF!-#REF!)*#REF!))</formula>
    </cfRule>
  </conditionalFormatting>
  <conditionalFormatting sqref="PL86:PN86">
    <cfRule type="expression" dxfId="5988" priority="10242">
      <formula>AND(#REF!=PL$14,#REF!&lt;&gt;"F",#REF!&lt;TODAY())</formula>
    </cfRule>
    <cfRule type="expression" dxfId="5987" priority="10243">
      <formula>AND(#REF!=PL$14)</formula>
    </cfRule>
    <cfRule type="expression" dxfId="5986" priority="10244">
      <formula>IF($H$12="x",AND(OR(PL$13="Sa",PL$13="So")))</formula>
    </cfRule>
    <cfRule type="expression" dxfId="5985" priority="10245">
      <formula>AND(#REF!&lt;&gt;"",AND(PL$14&gt;=#REF!,PL$14&lt;=#REF!))</formula>
    </cfRule>
  </conditionalFormatting>
  <conditionalFormatting sqref="PL88:PN89">
    <cfRule type="expression" dxfId="5984" priority="10227">
      <formula>AND(PL$14=TODAY())</formula>
    </cfRule>
  </conditionalFormatting>
  <conditionalFormatting sqref="PL88:PN89">
    <cfRule type="expression" dxfId="5983" priority="10228">
      <formula>AND(OR(PL$13="Sa",PL$13="So"))</formula>
    </cfRule>
  </conditionalFormatting>
  <conditionalFormatting sqref="PL89:PN89">
    <cfRule type="expression" dxfId="5982" priority="10229">
      <formula>AND(#REF!&gt;0,AND(PL$14&gt;=#REF!,PL$14&lt;=#REF!+(#REF!-#REF!)*#REF!))</formula>
    </cfRule>
  </conditionalFormatting>
  <conditionalFormatting sqref="PL89:PN89">
    <cfRule type="expression" dxfId="5981" priority="10230">
      <formula>AND(#REF!=PL$14,#REF!&lt;&gt;"F",#REF!&lt;TODAY())</formula>
    </cfRule>
    <cfRule type="expression" dxfId="5980" priority="10231">
      <formula>AND(#REF!=PL$14)</formula>
    </cfRule>
    <cfRule type="expression" dxfId="5979" priority="10232">
      <formula>IF($H$12="x",AND(OR(PL$13="Sa",PL$13="So")))</formula>
    </cfRule>
    <cfRule type="expression" dxfId="5978" priority="10233">
      <formula>AND(#REF!&lt;&gt;"",AND(PL$14&gt;=#REF!,PL$14&lt;=#REF!))</formula>
    </cfRule>
  </conditionalFormatting>
  <conditionalFormatting sqref="NY72:OE75 OG72:OL75">
    <cfRule type="expression" dxfId="5977" priority="10066">
      <formula>AND(NY$14=TODAY())</formula>
    </cfRule>
  </conditionalFormatting>
  <conditionalFormatting sqref="NY72:OE75 OG72:OL75">
    <cfRule type="expression" dxfId="5976" priority="10067">
      <formula>AND(OR(NY$13="Sa",NY$13="So"))</formula>
    </cfRule>
  </conditionalFormatting>
  <conditionalFormatting sqref="NY73:OE73 NY75:OE75 OG75:OL75 OG73:OL73">
    <cfRule type="expression" dxfId="5975" priority="10073">
      <formula>AND(#REF!&gt;0,AND(NY$14&gt;=#REF!,NY$14&lt;=#REF!+(#REF!-#REF!)*#REF!))</formula>
    </cfRule>
  </conditionalFormatting>
  <conditionalFormatting sqref="NY73:OE73 NY75:OE75 OG75:OL75 OG73:OL73">
    <cfRule type="expression" dxfId="5974" priority="10074">
      <formula>AND(#REF!=NY$14,#REF!&lt;&gt;"F",#REF!&lt;TODAY())</formula>
    </cfRule>
    <cfRule type="expression" dxfId="5973" priority="10075">
      <formula>AND(#REF!=NY$14)</formula>
    </cfRule>
    <cfRule type="expression" dxfId="5972" priority="10076">
      <formula>IF($H$12="x",AND(OR(NY$13="Sa",NY$13="So")))</formula>
    </cfRule>
    <cfRule type="expression" dxfId="5971" priority="10077">
      <formula>AND(#REF!&lt;&gt;"",AND(NY$14&gt;=#REF!,NY$14&lt;=#REF!))</formula>
    </cfRule>
  </conditionalFormatting>
  <conditionalFormatting sqref="NY76:OE78 OG76:OL78">
    <cfRule type="expression" dxfId="5970" priority="10054">
      <formula>AND(NY$14=TODAY())</formula>
    </cfRule>
  </conditionalFormatting>
  <conditionalFormatting sqref="NY76:OE78 OG76:OL78">
    <cfRule type="expression" dxfId="5969" priority="10055">
      <formula>AND(OR(NY$13="Sa",NY$13="So"))</formula>
    </cfRule>
  </conditionalFormatting>
  <conditionalFormatting sqref="NY76:OE76 NY78:OE78 OG78:OL78 OG76:OL76">
    <cfRule type="expression" dxfId="5968" priority="10061">
      <formula>AND(#REF!&gt;0,AND(NY$14&gt;=#REF!,NY$14&lt;=#REF!+(#REF!-#REF!)*#REF!))</formula>
    </cfRule>
  </conditionalFormatting>
  <conditionalFormatting sqref="NY76:OE76 NY78:OE78 OG78:OL78 OG76:OL76">
    <cfRule type="expression" dxfId="5967" priority="10062">
      <formula>AND(#REF!=NY$14,#REF!&lt;&gt;"F",#REF!&lt;TODAY())</formula>
    </cfRule>
    <cfRule type="expression" dxfId="5966" priority="10063">
      <formula>AND(#REF!=NY$14)</formula>
    </cfRule>
    <cfRule type="expression" dxfId="5965" priority="10064">
      <formula>IF($H$12="x",AND(OR(NY$13="Sa",NY$13="So")))</formula>
    </cfRule>
    <cfRule type="expression" dxfId="5964" priority="10065">
      <formula>AND(#REF!&lt;&gt;"",AND(NY$14&gt;=#REF!,NY$14&lt;=#REF!))</formula>
    </cfRule>
  </conditionalFormatting>
  <conditionalFormatting sqref="NY79:OE80 OG79:OL80">
    <cfRule type="expression" dxfId="5963" priority="10042">
      <formula>AND(NY$14=TODAY())</formula>
    </cfRule>
  </conditionalFormatting>
  <conditionalFormatting sqref="NY79:OE80 OG79:OL80">
    <cfRule type="expression" dxfId="5962" priority="10043">
      <formula>AND(OR(NY$13="Sa",NY$13="So"))</formula>
    </cfRule>
  </conditionalFormatting>
  <conditionalFormatting sqref="NY79:OE79 OG79:OL79">
    <cfRule type="expression" dxfId="5961" priority="10049">
      <formula>AND(#REF!&gt;0,AND(NY$14&gt;=#REF!,NY$14&lt;=#REF!+(#REF!-#REF!)*#REF!))</formula>
    </cfRule>
  </conditionalFormatting>
  <conditionalFormatting sqref="NY79:OE79 OG79:OL79">
    <cfRule type="expression" dxfId="5960" priority="10050">
      <formula>AND(#REF!=NY$14,#REF!&lt;&gt;"F",#REF!&lt;TODAY())</formula>
    </cfRule>
    <cfRule type="expression" dxfId="5959" priority="10051">
      <formula>AND(#REF!=NY$14)</formula>
    </cfRule>
    <cfRule type="expression" dxfId="5958" priority="10052">
      <formula>IF($H$12="x",AND(OR(NY$13="Sa",NY$13="So")))</formula>
    </cfRule>
    <cfRule type="expression" dxfId="5957" priority="10053">
      <formula>AND(#REF!&lt;&gt;"",AND(NY$14&gt;=#REF!,NY$14&lt;=#REF!))</formula>
    </cfRule>
  </conditionalFormatting>
  <conditionalFormatting sqref="NY72:OE74 OG72:OL74">
    <cfRule type="expression" dxfId="5956" priority="10025">
      <formula>AND(NY$14=TODAY())</formula>
    </cfRule>
  </conditionalFormatting>
  <conditionalFormatting sqref="NY72:OE74 OG72:OL74">
    <cfRule type="expression" dxfId="5955" priority="10026">
      <formula>AND(OR(NY$13="Sa",NY$13="So"))</formula>
    </cfRule>
  </conditionalFormatting>
  <conditionalFormatting sqref="NY73:OE73 OG73:OL73">
    <cfRule type="expression" dxfId="5954" priority="10032">
      <formula>AND(#REF!&gt;0,AND(NY$14&gt;=#REF!,NY$14&lt;=#REF!+(#REF!-#REF!)*#REF!))</formula>
    </cfRule>
  </conditionalFormatting>
  <conditionalFormatting sqref="NY73:OE73 OG73:OL73">
    <cfRule type="expression" dxfId="5953" priority="10033">
      <formula>AND(#REF!=NY$14,#REF!&lt;&gt;"F",#REF!&lt;TODAY())</formula>
    </cfRule>
    <cfRule type="expression" dxfId="5952" priority="10034">
      <formula>AND(#REF!=NY$14)</formula>
    </cfRule>
    <cfRule type="expression" dxfId="5951" priority="10035">
      <formula>IF($H$12="x",AND(OR(NY$13="Sa",NY$13="So")))</formula>
    </cfRule>
    <cfRule type="expression" dxfId="5950" priority="10036">
      <formula>AND(#REF!&lt;&gt;"",AND(NY$14&gt;=#REF!,NY$14&lt;=#REF!))</formula>
    </cfRule>
  </conditionalFormatting>
  <conditionalFormatting sqref="NZ77:OE77 OG77:OL77">
    <cfRule type="expression" dxfId="5949" priority="10018">
      <formula>AND(NZ$14=TODAY())</formula>
    </cfRule>
  </conditionalFormatting>
  <conditionalFormatting sqref="NZ77:OE77 OG77:OL77">
    <cfRule type="expression" dxfId="5948" priority="10019">
      <formula>AND(OR(NZ$13="Sa",NZ$13="So"))</formula>
    </cfRule>
  </conditionalFormatting>
  <conditionalFormatting sqref="NY80:OE80 NY79 OG80:OL80">
    <cfRule type="expression" dxfId="5947" priority="10006">
      <formula>AND(NY$14=TODAY())</formula>
    </cfRule>
  </conditionalFormatting>
  <conditionalFormatting sqref="NY80:OE80 NY79 OG80:OL80">
    <cfRule type="expression" dxfId="5946" priority="10007">
      <formula>AND(OR(NY$13="Sa",NY$13="So"))</formula>
    </cfRule>
  </conditionalFormatting>
  <conditionalFormatting sqref="NY79">
    <cfRule type="expression" dxfId="5945" priority="10013">
      <formula>AND(#REF!&gt;0,AND(NY$14&gt;=#REF!,NY$14&lt;=#REF!+(#REF!-#REF!)*#REF!))</formula>
    </cfRule>
  </conditionalFormatting>
  <conditionalFormatting sqref="NY79">
    <cfRule type="expression" dxfId="5944" priority="10014">
      <formula>AND(#REF!=NY$14,#REF!&lt;&gt;"F",#REF!&lt;TODAY())</formula>
    </cfRule>
    <cfRule type="expression" dxfId="5943" priority="10015">
      <formula>AND(#REF!=NY$14)</formula>
    </cfRule>
    <cfRule type="expression" dxfId="5942" priority="10016">
      <formula>IF($H$12="x",AND(OR(NY$13="Sa",NY$13="So")))</formula>
    </cfRule>
    <cfRule type="expression" dxfId="5941" priority="10017">
      <formula>AND(#REF!&lt;&gt;"",AND(NY$14&gt;=#REF!,NY$14&lt;=#REF!))</formula>
    </cfRule>
  </conditionalFormatting>
  <conditionalFormatting sqref="NY75:NY76">
    <cfRule type="expression" dxfId="5940" priority="9994">
      <formula>AND(NY$14=TODAY())</formula>
    </cfRule>
  </conditionalFormatting>
  <conditionalFormatting sqref="NY75:NY76">
    <cfRule type="expression" dxfId="5939" priority="9995">
      <formula>AND(OR(NY$13="Sa",NY$13="So"))</formula>
    </cfRule>
  </conditionalFormatting>
  <conditionalFormatting sqref="NY76">
    <cfRule type="expression" dxfId="5938" priority="9996">
      <formula>AND(#REF!&gt;0,AND(NY$14&gt;=#REF!,NY$14&lt;=#REF!+(#REF!-#REF!)*#REF!))</formula>
    </cfRule>
  </conditionalFormatting>
  <conditionalFormatting sqref="NY76">
    <cfRule type="expression" dxfId="5937" priority="9997">
      <formula>AND(#REF!=NY$14,#REF!&lt;&gt;"F",#REF!&lt;TODAY())</formula>
    </cfRule>
    <cfRule type="expression" dxfId="5936" priority="9998">
      <formula>AND(#REF!=NY$14)</formula>
    </cfRule>
    <cfRule type="expression" dxfId="5935" priority="9999">
      <formula>IF($H$12="x",AND(OR(NY$13="Sa",NY$13="So")))</formula>
    </cfRule>
    <cfRule type="expression" dxfId="5934" priority="10000">
      <formula>AND(#REF!&lt;&gt;"",AND(NY$14&gt;=#REF!,NY$14&lt;=#REF!))</formula>
    </cfRule>
  </conditionalFormatting>
  <conditionalFormatting sqref="NY77:NY78">
    <cfRule type="expression" dxfId="5933" priority="9982">
      <formula>AND(NY$14=TODAY())</formula>
    </cfRule>
  </conditionalFormatting>
  <conditionalFormatting sqref="NY77:NY78">
    <cfRule type="expression" dxfId="5932" priority="9983">
      <formula>AND(OR(NY$13="Sa",NY$13="So"))</formula>
    </cfRule>
  </conditionalFormatting>
  <conditionalFormatting sqref="NY78">
    <cfRule type="expression" dxfId="5931" priority="9984">
      <formula>AND(#REF!&gt;0,AND(NY$14&gt;=#REF!,NY$14&lt;=#REF!+(#REF!-#REF!)*#REF!))</formula>
    </cfRule>
  </conditionalFormatting>
  <conditionalFormatting sqref="NY78">
    <cfRule type="expression" dxfId="5930" priority="9985">
      <formula>AND(#REF!=NY$14,#REF!&lt;&gt;"F",#REF!&lt;TODAY())</formula>
    </cfRule>
    <cfRule type="expression" dxfId="5929" priority="9986">
      <formula>AND(#REF!=NY$14)</formula>
    </cfRule>
    <cfRule type="expression" dxfId="5928" priority="9987">
      <formula>IF($H$12="x",AND(OR(NY$13="Sa",NY$13="So")))</formula>
    </cfRule>
    <cfRule type="expression" dxfId="5927" priority="9988">
      <formula>AND(#REF!&lt;&gt;"",AND(NY$14&gt;=#REF!,NY$14&lt;=#REF!))</formula>
    </cfRule>
  </conditionalFormatting>
  <conditionalFormatting sqref="NZ75:OD76">
    <cfRule type="expression" dxfId="5926" priority="9970">
      <formula>AND(NZ$14=TODAY())</formula>
    </cfRule>
  </conditionalFormatting>
  <conditionalFormatting sqref="NZ75:OD76">
    <cfRule type="expression" dxfId="5925" priority="9971">
      <formula>AND(OR(NZ$13="Sa",NZ$13="So"))</formula>
    </cfRule>
  </conditionalFormatting>
  <conditionalFormatting sqref="NZ76:OD76">
    <cfRule type="expression" dxfId="5924" priority="9972">
      <formula>AND(#REF!&gt;0,AND(NZ$14&gt;=#REF!,NZ$14&lt;=#REF!+(#REF!-#REF!)*#REF!))</formula>
    </cfRule>
  </conditionalFormatting>
  <conditionalFormatting sqref="NZ76:OD76">
    <cfRule type="expression" dxfId="5923" priority="9973">
      <formula>AND(#REF!=NZ$14,#REF!&lt;&gt;"F",#REF!&lt;TODAY())</formula>
    </cfRule>
    <cfRule type="expression" dxfId="5922" priority="9974">
      <formula>AND(#REF!=NZ$14)</formula>
    </cfRule>
    <cfRule type="expression" dxfId="5921" priority="9975">
      <formula>IF($H$12="x",AND(OR(NZ$13="Sa",NZ$13="So")))</formula>
    </cfRule>
    <cfRule type="expression" dxfId="5920" priority="9976">
      <formula>AND(#REF!&lt;&gt;"",AND(NZ$14&gt;=#REF!,NZ$14&lt;=#REF!))</formula>
    </cfRule>
  </conditionalFormatting>
  <conditionalFormatting sqref="NZ78:OD79">
    <cfRule type="expression" dxfId="5919" priority="9958">
      <formula>AND(NZ$14=TODAY())</formula>
    </cfRule>
  </conditionalFormatting>
  <conditionalFormatting sqref="NZ78:OD79">
    <cfRule type="expression" dxfId="5918" priority="9959">
      <formula>AND(OR(NZ$13="Sa",NZ$13="So"))</formula>
    </cfRule>
  </conditionalFormatting>
  <conditionalFormatting sqref="NZ79:OD79">
    <cfRule type="expression" dxfId="5917" priority="9960">
      <formula>AND(#REF!&gt;0,AND(NZ$14&gt;=#REF!,NZ$14&lt;=#REF!+(#REF!-#REF!)*#REF!))</formula>
    </cfRule>
  </conditionalFormatting>
  <conditionalFormatting sqref="NZ79:OD79">
    <cfRule type="expression" dxfId="5916" priority="9961">
      <formula>AND(#REF!=NZ$14,#REF!&lt;&gt;"F",#REF!&lt;TODAY())</formula>
    </cfRule>
    <cfRule type="expression" dxfId="5915" priority="9962">
      <formula>AND(#REF!=NZ$14)</formula>
    </cfRule>
    <cfRule type="expression" dxfId="5914" priority="9963">
      <formula>IF($H$12="x",AND(OR(NZ$13="Sa",NZ$13="So")))</formula>
    </cfRule>
    <cfRule type="expression" dxfId="5913" priority="9964">
      <formula>AND(#REF!&lt;&gt;"",AND(NZ$14&gt;=#REF!,NZ$14&lt;=#REF!))</formula>
    </cfRule>
  </conditionalFormatting>
  <conditionalFormatting sqref="OE75:OE76 OG75:OI76">
    <cfRule type="expression" dxfId="5912" priority="9946">
      <formula>AND(OE$14=TODAY())</formula>
    </cfRule>
  </conditionalFormatting>
  <conditionalFormatting sqref="OE75:OE76 OG75:OI76">
    <cfRule type="expression" dxfId="5911" priority="9947">
      <formula>AND(OR(OE$13="Sa",OE$13="So"))</formula>
    </cfRule>
  </conditionalFormatting>
  <conditionalFormatting sqref="OE76 OG76:OI76">
    <cfRule type="expression" dxfId="5910" priority="9948">
      <formula>AND(#REF!&gt;0,AND(OE$14&gt;=#REF!,OE$14&lt;=#REF!+(#REF!-#REF!)*#REF!))</formula>
    </cfRule>
  </conditionalFormatting>
  <conditionalFormatting sqref="OE76 OG76:OI76">
    <cfRule type="expression" dxfId="5909" priority="9949">
      <formula>AND(#REF!=OE$14,#REF!&lt;&gt;"F",#REF!&lt;TODAY())</formula>
    </cfRule>
    <cfRule type="expression" dxfId="5908" priority="9950">
      <formula>AND(#REF!=OE$14)</formula>
    </cfRule>
    <cfRule type="expression" dxfId="5907" priority="9951">
      <formula>IF($H$12="x",AND(OR(OE$13="Sa",OE$13="So")))</formula>
    </cfRule>
    <cfRule type="expression" dxfId="5906" priority="9952">
      <formula>AND(#REF!&lt;&gt;"",AND(OE$14&gt;=#REF!,OE$14&lt;=#REF!))</formula>
    </cfRule>
  </conditionalFormatting>
  <conditionalFormatting sqref="OE78:OE79 OG78:OI79">
    <cfRule type="expression" dxfId="5905" priority="9934">
      <formula>AND(OE$14=TODAY())</formula>
    </cfRule>
  </conditionalFormatting>
  <conditionalFormatting sqref="OE78:OE79 OG78:OI79">
    <cfRule type="expression" dxfId="5904" priority="9935">
      <formula>AND(OR(OE$13="Sa",OE$13="So"))</formula>
    </cfRule>
  </conditionalFormatting>
  <conditionalFormatting sqref="OE79 OG79:OI79">
    <cfRule type="expression" dxfId="5903" priority="9936">
      <formula>AND(#REF!&gt;0,AND(OE$14&gt;=#REF!,OE$14&lt;=#REF!+(#REF!-#REF!)*#REF!))</formula>
    </cfRule>
  </conditionalFormatting>
  <conditionalFormatting sqref="OE79 OG79:OI79">
    <cfRule type="expression" dxfId="5902" priority="9937">
      <formula>AND(#REF!=OE$14,#REF!&lt;&gt;"F",#REF!&lt;TODAY())</formula>
    </cfRule>
    <cfRule type="expression" dxfId="5901" priority="9938">
      <formula>AND(#REF!=OE$14)</formula>
    </cfRule>
    <cfRule type="expression" dxfId="5900" priority="9939">
      <formula>IF($H$12="x",AND(OR(OE$13="Sa",OE$13="So")))</formula>
    </cfRule>
    <cfRule type="expression" dxfId="5899" priority="9940">
      <formula>AND(#REF!&lt;&gt;"",AND(OE$14&gt;=#REF!,OE$14&lt;=#REF!))</formula>
    </cfRule>
  </conditionalFormatting>
  <conditionalFormatting sqref="OJ75:OL76">
    <cfRule type="expression" dxfId="5898" priority="9922">
      <formula>AND(OJ$14=TODAY())</formula>
    </cfRule>
  </conditionalFormatting>
  <conditionalFormatting sqref="OJ75:OL76">
    <cfRule type="expression" dxfId="5897" priority="9923">
      <formula>AND(OR(OJ$13="Sa",OJ$13="So"))</formula>
    </cfRule>
  </conditionalFormatting>
  <conditionalFormatting sqref="OJ76:OL76">
    <cfRule type="expression" dxfId="5896" priority="9924">
      <formula>AND(#REF!&gt;0,AND(OJ$14&gt;=#REF!,OJ$14&lt;=#REF!+(#REF!-#REF!)*#REF!))</formula>
    </cfRule>
  </conditionalFormatting>
  <conditionalFormatting sqref="OJ76:OL76">
    <cfRule type="expression" dxfId="5895" priority="9925">
      <formula>AND(#REF!=OJ$14,#REF!&lt;&gt;"F",#REF!&lt;TODAY())</formula>
    </cfRule>
    <cfRule type="expression" dxfId="5894" priority="9926">
      <formula>AND(#REF!=OJ$14)</formula>
    </cfRule>
    <cfRule type="expression" dxfId="5893" priority="9927">
      <formula>IF($H$12="x",AND(OR(OJ$13="Sa",OJ$13="So")))</formula>
    </cfRule>
    <cfRule type="expression" dxfId="5892" priority="9928">
      <formula>AND(#REF!&lt;&gt;"",AND(OJ$14&gt;=#REF!,OJ$14&lt;=#REF!))</formula>
    </cfRule>
  </conditionalFormatting>
  <conditionalFormatting sqref="OJ78:OL79">
    <cfRule type="expression" dxfId="5891" priority="9910">
      <formula>AND(OJ$14=TODAY())</formula>
    </cfRule>
  </conditionalFormatting>
  <conditionalFormatting sqref="OJ78:OL79">
    <cfRule type="expression" dxfId="5890" priority="9911">
      <formula>AND(OR(OJ$13="Sa",OJ$13="So"))</formula>
    </cfRule>
  </conditionalFormatting>
  <conditionalFormatting sqref="OJ79:OL79">
    <cfRule type="expression" dxfId="5889" priority="9912">
      <formula>AND(#REF!&gt;0,AND(OJ$14&gt;=#REF!,OJ$14&lt;=#REF!+(#REF!-#REF!)*#REF!))</formula>
    </cfRule>
  </conditionalFormatting>
  <conditionalFormatting sqref="OJ79:OL79">
    <cfRule type="expression" dxfId="5888" priority="9913">
      <formula>AND(#REF!=OJ$14,#REF!&lt;&gt;"F",#REF!&lt;TODAY())</formula>
    </cfRule>
    <cfRule type="expression" dxfId="5887" priority="9914">
      <formula>AND(#REF!=OJ$14)</formula>
    </cfRule>
    <cfRule type="expression" dxfId="5886" priority="9915">
      <formula>IF($H$12="x",AND(OR(OJ$13="Sa",OJ$13="So")))</formula>
    </cfRule>
    <cfRule type="expression" dxfId="5885" priority="9916">
      <formula>AND(#REF!&lt;&gt;"",AND(OJ$14&gt;=#REF!,OJ$14&lt;=#REF!))</formula>
    </cfRule>
  </conditionalFormatting>
  <conditionalFormatting sqref="NY81:OE82 OG81:OL82">
    <cfRule type="expression" dxfId="5884" priority="9749">
      <formula>AND(NY$14=TODAY())</formula>
    </cfRule>
  </conditionalFormatting>
  <conditionalFormatting sqref="NY81:OE82 OG81:OL82">
    <cfRule type="expression" dxfId="5883" priority="9750">
      <formula>AND(OR(NY$13="Sa",NY$13="So"))</formula>
    </cfRule>
  </conditionalFormatting>
  <conditionalFormatting sqref="NY82:OE82 OG82:OL82">
    <cfRule type="expression" dxfId="5882" priority="9756">
      <formula>AND(#REF!&gt;0,AND(NY$14&gt;=#REF!,NY$14&lt;=#REF!+(#REF!-#REF!)*#REF!))</formula>
    </cfRule>
  </conditionalFormatting>
  <conditionalFormatting sqref="NY82:OE82 OG82:OL82">
    <cfRule type="expression" dxfId="5881" priority="9757">
      <formula>AND(#REF!=NY$14,#REF!&lt;&gt;"F",#REF!&lt;TODAY())</formula>
    </cfRule>
    <cfRule type="expression" dxfId="5880" priority="9758">
      <formula>AND(#REF!=NY$14)</formula>
    </cfRule>
    <cfRule type="expression" dxfId="5879" priority="9759">
      <formula>IF($H$12="x",AND(OR(NY$13="Sa",NY$13="So")))</formula>
    </cfRule>
    <cfRule type="expression" dxfId="5878" priority="9760">
      <formula>AND(#REF!&lt;&gt;"",AND(NY$14&gt;=#REF!,NY$14&lt;=#REF!))</formula>
    </cfRule>
  </conditionalFormatting>
  <conditionalFormatting sqref="NY81:OE82 OG81:OL82">
    <cfRule type="expression" dxfId="5877" priority="9708">
      <formula>AND(NY$14=TODAY())</formula>
    </cfRule>
  </conditionalFormatting>
  <conditionalFormatting sqref="NY81:OE82 OG81:OL82">
    <cfRule type="expression" dxfId="5876" priority="9709">
      <formula>AND(OR(NY$13="Sa",NY$13="So"))</formula>
    </cfRule>
  </conditionalFormatting>
  <conditionalFormatting sqref="NY82:OE82 OG82:OL82">
    <cfRule type="expression" dxfId="5875" priority="9715">
      <formula>AND(#REF!&gt;0,AND(NY$14&gt;=#REF!,NY$14&lt;=#REF!+(#REF!-#REF!)*#REF!))</formula>
    </cfRule>
  </conditionalFormatting>
  <conditionalFormatting sqref="NY82:OE82 OG82:OL82">
    <cfRule type="expression" dxfId="5874" priority="9716">
      <formula>AND(#REF!=NY$14,#REF!&lt;&gt;"F",#REF!&lt;TODAY())</formula>
    </cfRule>
    <cfRule type="expression" dxfId="5873" priority="9717">
      <formula>AND(#REF!=NY$14)</formula>
    </cfRule>
    <cfRule type="expression" dxfId="5872" priority="9718">
      <formula>IF($H$12="x",AND(OR(NY$13="Sa",NY$13="So")))</formula>
    </cfRule>
    <cfRule type="expression" dxfId="5871" priority="9719">
      <formula>AND(#REF!&lt;&gt;"",AND(NY$14&gt;=#REF!,NY$14&lt;=#REF!))</formula>
    </cfRule>
  </conditionalFormatting>
  <conditionalFormatting sqref="MD61:MK61">
    <cfRule type="expression" dxfId="5870" priority="4338">
      <formula>AND($H59&gt;0,AND(MD$14&gt;=$E59,MD$14&lt;=$E59+($G59-$E59)*$H59))</formula>
    </cfRule>
  </conditionalFormatting>
  <conditionalFormatting sqref="MD61:MK61">
    <cfRule type="expression" dxfId="5869" priority="4339">
      <formula>AND(#REF!=MD$14,#REF!&lt;&gt;"F",#REF!&lt;TODAY())</formula>
    </cfRule>
    <cfRule type="expression" dxfId="5868" priority="4340">
      <formula>AND(#REF!=MD$14)</formula>
    </cfRule>
    <cfRule type="expression" dxfId="5867" priority="4341">
      <formula>IF($H$12="x",AND(OR(MD$13="Sa",MD$13="So")))</formula>
    </cfRule>
    <cfRule type="expression" dxfId="5866" priority="4342">
      <formula>AND($G59&lt;&gt;"",AND(MD$14&gt;=$E59,MD$14&lt;=$G59))</formula>
    </cfRule>
  </conditionalFormatting>
  <conditionalFormatting sqref="KL84:KX87">
    <cfRule type="expression" dxfId="5865" priority="4821">
      <formula>AND(KL$14=TODAY())</formula>
    </cfRule>
  </conditionalFormatting>
  <conditionalFormatting sqref="KL84:KX87">
    <cfRule type="expression" dxfId="5864" priority="4822">
      <formula>AND(OR(KL$13="Sa",KL$13="So"))</formula>
    </cfRule>
  </conditionalFormatting>
  <conditionalFormatting sqref="NY83:OE83 OG83:OL86 NZ86:OE86 OA84:OE84 OB85:OE85">
    <cfRule type="expression" dxfId="5863" priority="9432">
      <formula>AND(NY$14=TODAY())</formula>
    </cfRule>
  </conditionalFormatting>
  <conditionalFormatting sqref="NY83:OE83 OG83:OL86 NZ86:OE86 OA84:OE84 OB85:OE85">
    <cfRule type="expression" dxfId="5862" priority="9433">
      <formula>AND(OR(NY$13="Sa",NY$13="So"))</formula>
    </cfRule>
  </conditionalFormatting>
  <conditionalFormatting sqref="OA84:OE84 NZ86:OE86 OG86:OL86 OG84:OL84">
    <cfRule type="expression" dxfId="5861" priority="9439">
      <formula>AND(#REF!&gt;0,AND(NZ$14&gt;=#REF!,NZ$14&lt;=#REF!+(#REF!-#REF!)*#REF!))</formula>
    </cfRule>
  </conditionalFormatting>
  <conditionalFormatting sqref="OA84:OE84 NZ86:OE86 OG86:OL86 OG84:OL84">
    <cfRule type="expression" dxfId="5860" priority="9440">
      <formula>AND(#REF!=NZ$14,#REF!&lt;&gt;"F",#REF!&lt;TODAY())</formula>
    </cfRule>
    <cfRule type="expression" dxfId="5859" priority="9441">
      <formula>AND(#REF!=NZ$14)</formula>
    </cfRule>
    <cfRule type="expression" dxfId="5858" priority="9442">
      <formula>IF($H$12="x",AND(OR(NZ$13="Sa",NZ$13="So")))</formula>
    </cfRule>
    <cfRule type="expression" dxfId="5857" priority="9443">
      <formula>AND(#REF!&lt;&gt;"",AND(NZ$14&gt;=#REF!,NZ$14&lt;=#REF!))</formula>
    </cfRule>
  </conditionalFormatting>
  <conditionalFormatting sqref="OG87:OL89 OB87:OE87 OC89:OE89 OA88:OE88">
    <cfRule type="expression" dxfId="5856" priority="9420">
      <formula>AND(OA$14=TODAY())</formula>
    </cfRule>
  </conditionalFormatting>
  <conditionalFormatting sqref="OG87:OL89 OB87:OE87 OC89:OE89 OA88:OE88">
    <cfRule type="expression" dxfId="5855" priority="9421">
      <formula>AND(OR(OA$13="Sa",OA$13="So"))</formula>
    </cfRule>
  </conditionalFormatting>
  <conditionalFormatting sqref="OB87:OE87 OC89:OE89 OG89:OL89 OG87:OL87">
    <cfRule type="expression" dxfId="5854" priority="9427">
      <formula>AND(#REF!&gt;0,AND(OB$14&gt;=#REF!,OB$14&lt;=#REF!+(#REF!-#REF!)*#REF!))</formula>
    </cfRule>
  </conditionalFormatting>
  <conditionalFormatting sqref="OB87:OE87 OC89:OE89 OG89:OL89 OG87:OL87">
    <cfRule type="expression" dxfId="5853" priority="9428">
      <formula>AND(#REF!=OB$14,#REF!&lt;&gt;"F",#REF!&lt;TODAY())</formula>
    </cfRule>
    <cfRule type="expression" dxfId="5852" priority="9429">
      <formula>AND(#REF!=OB$14)</formula>
    </cfRule>
    <cfRule type="expression" dxfId="5851" priority="9430">
      <formula>IF($H$12="x",AND(OR(OB$13="Sa",OB$13="So")))</formula>
    </cfRule>
    <cfRule type="expression" dxfId="5850" priority="9431">
      <formula>AND(#REF!&lt;&gt;"",AND(OB$14&gt;=#REF!,OB$14&lt;=#REF!))</formula>
    </cfRule>
  </conditionalFormatting>
  <conditionalFormatting sqref="OD90:OE90 OG90:OL90">
    <cfRule type="expression" dxfId="5849" priority="9408">
      <formula>AND(OD$14=TODAY())</formula>
    </cfRule>
  </conditionalFormatting>
  <conditionalFormatting sqref="OD90:OE90 OG90:OL90">
    <cfRule type="expression" dxfId="5848" priority="9409">
      <formula>AND(OR(OD$13="Sa",OD$13="So"))</formula>
    </cfRule>
  </conditionalFormatting>
  <conditionalFormatting sqref="OD90:OE90 OG90:OL90">
    <cfRule type="expression" dxfId="5847" priority="9415">
      <formula>AND(#REF!&gt;0,AND(OD$14&gt;=#REF!,OD$14&lt;=#REF!+(#REF!-#REF!)*#REF!))</formula>
    </cfRule>
  </conditionalFormatting>
  <conditionalFormatting sqref="OD90:OE90 OG90:OL90">
    <cfRule type="expression" dxfId="5846" priority="9416">
      <formula>AND(#REF!=OD$14,#REF!&lt;&gt;"F",#REF!&lt;TODAY())</formula>
    </cfRule>
    <cfRule type="expression" dxfId="5845" priority="9417">
      <formula>AND(#REF!=OD$14)</formula>
    </cfRule>
    <cfRule type="expression" dxfId="5844" priority="9418">
      <formula>IF($H$12="x",AND(OR(OD$13="Sa",OD$13="So")))</formula>
    </cfRule>
    <cfRule type="expression" dxfId="5843" priority="9419">
      <formula>AND(#REF!&lt;&gt;"",AND(OD$14&gt;=#REF!,OD$14&lt;=#REF!))</formula>
    </cfRule>
  </conditionalFormatting>
  <conditionalFormatting sqref="NY83:OE83 OG83:OL85 OA84:OE84 OB85:OE85">
    <cfRule type="expression" dxfId="5842" priority="9391">
      <formula>AND(NY$14=TODAY())</formula>
    </cfRule>
  </conditionalFormatting>
  <conditionalFormatting sqref="NY83:OE83 OG83:OL85 OA84:OE84 OB85:OE85">
    <cfRule type="expression" dxfId="5841" priority="9392">
      <formula>AND(OR(NY$13="Sa",NY$13="So"))</formula>
    </cfRule>
  </conditionalFormatting>
  <conditionalFormatting sqref="OA84:OE84 OG84:OL84">
    <cfRule type="expression" dxfId="5840" priority="9398">
      <formula>AND(#REF!&gt;0,AND(OA$14&gt;=#REF!,OA$14&lt;=#REF!+(#REF!-#REF!)*#REF!))</formula>
    </cfRule>
  </conditionalFormatting>
  <conditionalFormatting sqref="OA84:OE84 OG84:OL84">
    <cfRule type="expression" dxfId="5839" priority="9399">
      <formula>AND(#REF!=OA$14,#REF!&lt;&gt;"F",#REF!&lt;TODAY())</formula>
    </cfRule>
    <cfRule type="expression" dxfId="5838" priority="9400">
      <formula>AND(#REF!=OA$14)</formula>
    </cfRule>
    <cfRule type="expression" dxfId="5837" priority="9401">
      <formula>IF($H$12="x",AND(OR(OA$13="Sa",OA$13="So")))</formula>
    </cfRule>
    <cfRule type="expression" dxfId="5836" priority="9402">
      <formula>AND(#REF!&lt;&gt;"",AND(OA$14&gt;=#REF!,OA$14&lt;=#REF!))</formula>
    </cfRule>
  </conditionalFormatting>
  <conditionalFormatting sqref="OA88:OE88 OG88:OL88">
    <cfRule type="expression" dxfId="5835" priority="9384">
      <formula>AND(OA$14=TODAY())</formula>
    </cfRule>
  </conditionalFormatting>
  <conditionalFormatting sqref="OA88:OE88 OG88:OL88">
    <cfRule type="expression" dxfId="5834" priority="9385">
      <formula>AND(OR(OA$13="Sa",OA$13="So"))</formula>
    </cfRule>
  </conditionalFormatting>
  <conditionalFormatting sqref="NZ86:OD86 OB87:OD87">
    <cfRule type="expression" dxfId="5833" priority="9336">
      <formula>AND(NZ$14=TODAY())</formula>
    </cfRule>
  </conditionalFormatting>
  <conditionalFormatting sqref="NZ86:OD86 OB87:OD87">
    <cfRule type="expression" dxfId="5832" priority="9337">
      <formula>AND(OR(NZ$13="Sa",NZ$13="So"))</formula>
    </cfRule>
  </conditionalFormatting>
  <conditionalFormatting sqref="OB87:OD87">
    <cfRule type="expression" dxfId="5831" priority="9338">
      <formula>AND(#REF!&gt;0,AND(OB$14&gt;=#REF!,OB$14&lt;=#REF!+(#REF!-#REF!)*#REF!))</formula>
    </cfRule>
  </conditionalFormatting>
  <conditionalFormatting sqref="OB87:OD87">
    <cfRule type="expression" dxfId="5830" priority="9339">
      <formula>AND(#REF!=OB$14,#REF!&lt;&gt;"F",#REF!&lt;TODAY())</formula>
    </cfRule>
    <cfRule type="expression" dxfId="5829" priority="9340">
      <formula>AND(#REF!=OB$14)</formula>
    </cfRule>
    <cfRule type="expression" dxfId="5828" priority="9341">
      <formula>IF($H$12="x",AND(OR(OB$13="Sa",OB$13="So")))</formula>
    </cfRule>
    <cfRule type="expression" dxfId="5827" priority="9342">
      <formula>AND(#REF!&lt;&gt;"",AND(OB$14&gt;=#REF!,OB$14&lt;=#REF!))</formula>
    </cfRule>
  </conditionalFormatting>
  <conditionalFormatting sqref="OD90 OC89:OD89">
    <cfRule type="expression" dxfId="5826" priority="9324">
      <formula>AND(OC$14=TODAY())</formula>
    </cfRule>
  </conditionalFormatting>
  <conditionalFormatting sqref="OD90 OC89:OD89">
    <cfRule type="expression" dxfId="5825" priority="9325">
      <formula>AND(OR(OC$13="Sa",OC$13="So"))</formula>
    </cfRule>
  </conditionalFormatting>
  <conditionalFormatting sqref="OD90">
    <cfRule type="expression" dxfId="5824" priority="9326">
      <formula>AND(#REF!&gt;0,AND(OD$14&gt;=#REF!,OD$14&lt;=#REF!+(#REF!-#REF!)*#REF!))</formula>
    </cfRule>
  </conditionalFormatting>
  <conditionalFormatting sqref="OD90">
    <cfRule type="expression" dxfId="5823" priority="9327">
      <formula>AND(#REF!=OD$14,#REF!&lt;&gt;"F",#REF!&lt;TODAY())</formula>
    </cfRule>
    <cfRule type="expression" dxfId="5822" priority="9328">
      <formula>AND(#REF!=OD$14)</formula>
    </cfRule>
    <cfRule type="expression" dxfId="5821" priority="9329">
      <formula>IF($H$12="x",AND(OR(OD$13="Sa",OD$13="So")))</formula>
    </cfRule>
    <cfRule type="expression" dxfId="5820" priority="9330">
      <formula>AND(#REF!&lt;&gt;"",AND(OD$14&gt;=#REF!,OD$14&lt;=#REF!))</formula>
    </cfRule>
  </conditionalFormatting>
  <conditionalFormatting sqref="OE86:OE87 OG86:OI87">
    <cfRule type="expression" dxfId="5819" priority="9312">
      <formula>AND(OE$14=TODAY())</formula>
    </cfRule>
  </conditionalFormatting>
  <conditionalFormatting sqref="OE86:OE87 OG86:OI87">
    <cfRule type="expression" dxfId="5818" priority="9313">
      <formula>AND(OR(OE$13="Sa",OE$13="So"))</formula>
    </cfRule>
  </conditionalFormatting>
  <conditionalFormatting sqref="OE87 OG87:OI87">
    <cfRule type="expression" dxfId="5817" priority="9314">
      <formula>AND(#REF!&gt;0,AND(OE$14&gt;=#REF!,OE$14&lt;=#REF!+(#REF!-#REF!)*#REF!))</formula>
    </cfRule>
  </conditionalFormatting>
  <conditionalFormatting sqref="OE87 OG87:OI87">
    <cfRule type="expression" dxfId="5816" priority="9315">
      <formula>AND(#REF!=OE$14,#REF!&lt;&gt;"F",#REF!&lt;TODAY())</formula>
    </cfRule>
    <cfRule type="expression" dxfId="5815" priority="9316">
      <formula>AND(#REF!=OE$14)</formula>
    </cfRule>
    <cfRule type="expression" dxfId="5814" priority="9317">
      <formula>IF($H$12="x",AND(OR(OE$13="Sa",OE$13="So")))</formula>
    </cfRule>
    <cfRule type="expression" dxfId="5813" priority="9318">
      <formula>AND(#REF!&lt;&gt;"",AND(OE$14&gt;=#REF!,OE$14&lt;=#REF!))</formula>
    </cfRule>
  </conditionalFormatting>
  <conditionalFormatting sqref="OE89:OE90 OG89:OI90">
    <cfRule type="expression" dxfId="5812" priority="9300">
      <formula>AND(OE$14=TODAY())</formula>
    </cfRule>
  </conditionalFormatting>
  <conditionalFormatting sqref="OE89:OE90 OG89:OI90">
    <cfRule type="expression" dxfId="5811" priority="9301">
      <formula>AND(OR(OE$13="Sa",OE$13="So"))</formula>
    </cfRule>
  </conditionalFormatting>
  <conditionalFormatting sqref="OE90 OG90:OI90">
    <cfRule type="expression" dxfId="5810" priority="9302">
      <formula>AND(#REF!&gt;0,AND(OE$14&gt;=#REF!,OE$14&lt;=#REF!+(#REF!-#REF!)*#REF!))</formula>
    </cfRule>
  </conditionalFormatting>
  <conditionalFormatting sqref="OE90 OG90:OI90">
    <cfRule type="expression" dxfId="5809" priority="9303">
      <formula>AND(#REF!=OE$14,#REF!&lt;&gt;"F",#REF!&lt;TODAY())</formula>
    </cfRule>
    <cfRule type="expression" dxfId="5808" priority="9304">
      <formula>AND(#REF!=OE$14)</formula>
    </cfRule>
    <cfRule type="expression" dxfId="5807" priority="9305">
      <formula>IF($H$12="x",AND(OR(OE$13="Sa",OE$13="So")))</formula>
    </cfRule>
    <cfRule type="expression" dxfId="5806" priority="9306">
      <formula>AND(#REF!&lt;&gt;"",AND(OE$14&gt;=#REF!,OE$14&lt;=#REF!))</formula>
    </cfRule>
  </conditionalFormatting>
  <conditionalFormatting sqref="OJ86:OL87">
    <cfRule type="expression" dxfId="5805" priority="9288">
      <formula>AND(OJ$14=TODAY())</formula>
    </cfRule>
  </conditionalFormatting>
  <conditionalFormatting sqref="OJ86:OL87">
    <cfRule type="expression" dxfId="5804" priority="9289">
      <formula>AND(OR(OJ$13="Sa",OJ$13="So"))</formula>
    </cfRule>
  </conditionalFormatting>
  <conditionalFormatting sqref="OJ87:OL87">
    <cfRule type="expression" dxfId="5803" priority="9290">
      <formula>AND(#REF!&gt;0,AND(OJ$14&gt;=#REF!,OJ$14&lt;=#REF!+(#REF!-#REF!)*#REF!))</formula>
    </cfRule>
  </conditionalFormatting>
  <conditionalFormatting sqref="OJ87:OL87">
    <cfRule type="expression" dxfId="5802" priority="9291">
      <formula>AND(#REF!=OJ$14,#REF!&lt;&gt;"F",#REF!&lt;TODAY())</formula>
    </cfRule>
    <cfRule type="expression" dxfId="5801" priority="9292">
      <formula>AND(#REF!=OJ$14)</formula>
    </cfRule>
    <cfRule type="expression" dxfId="5800" priority="9293">
      <formula>IF($H$12="x",AND(OR(OJ$13="Sa",OJ$13="So")))</formula>
    </cfRule>
    <cfRule type="expression" dxfId="5799" priority="9294">
      <formula>AND(#REF!&lt;&gt;"",AND(OJ$14&gt;=#REF!,OJ$14&lt;=#REF!))</formula>
    </cfRule>
  </conditionalFormatting>
  <conditionalFormatting sqref="OJ89:OL90">
    <cfRule type="expression" dxfId="5798" priority="9276">
      <formula>AND(OJ$14=TODAY())</formula>
    </cfRule>
  </conditionalFormatting>
  <conditionalFormatting sqref="OJ89:OL90">
    <cfRule type="expression" dxfId="5797" priority="9277">
      <formula>AND(OR(OJ$13="Sa",OJ$13="So"))</formula>
    </cfRule>
  </conditionalFormatting>
  <conditionalFormatting sqref="OJ90:OL90">
    <cfRule type="expression" dxfId="5796" priority="9278">
      <formula>AND(#REF!&gt;0,AND(OJ$14&gt;=#REF!,OJ$14&lt;=#REF!+(#REF!-#REF!)*#REF!))</formula>
    </cfRule>
  </conditionalFormatting>
  <conditionalFormatting sqref="OJ90:OL90">
    <cfRule type="expression" dxfId="5795" priority="9279">
      <formula>AND(#REF!=OJ$14,#REF!&lt;&gt;"F",#REF!&lt;TODAY())</formula>
    </cfRule>
    <cfRule type="expression" dxfId="5794" priority="9280">
      <formula>AND(#REF!=OJ$14)</formula>
    </cfRule>
    <cfRule type="expression" dxfId="5793" priority="9281">
      <formula>IF($H$12="x",AND(OR(OJ$13="Sa",OJ$13="So")))</formula>
    </cfRule>
    <cfRule type="expression" dxfId="5792" priority="9282">
      <formula>AND(#REF!&lt;&gt;"",AND(OJ$14&gt;=#REF!,OJ$14&lt;=#REF!))</formula>
    </cfRule>
  </conditionalFormatting>
  <conditionalFormatting sqref="NE72:NI74 NI75">
    <cfRule type="expression" dxfId="5791" priority="9259">
      <formula>AND(NE$14=TODAY())</formula>
    </cfRule>
  </conditionalFormatting>
  <conditionalFormatting sqref="NE72:NI74 NI75">
    <cfRule type="expression" dxfId="5790" priority="9260">
      <formula>AND(OR(NE$13="Sa",NE$13="So"))</formula>
    </cfRule>
  </conditionalFormatting>
  <conditionalFormatting sqref="NE73:NI73 NI75">
    <cfRule type="expression" dxfId="5789" priority="9266">
      <formula>AND(#REF!&gt;0,AND(NE$14&gt;=#REF!,NE$14&lt;=#REF!+(#REF!-#REF!)*#REF!))</formula>
    </cfRule>
  </conditionalFormatting>
  <conditionalFormatting sqref="NE73:NI73 NI75">
    <cfRule type="expression" dxfId="5788" priority="9267">
      <formula>AND(#REF!=NE$14,#REF!&lt;&gt;"F",#REF!&lt;TODAY())</formula>
    </cfRule>
    <cfRule type="expression" dxfId="5787" priority="9268">
      <formula>AND(#REF!=NE$14)</formula>
    </cfRule>
    <cfRule type="expression" dxfId="5786" priority="9269">
      <formula>IF($H$12="x",AND(OR(NE$13="Sa",NE$13="So")))</formula>
    </cfRule>
    <cfRule type="expression" dxfId="5785" priority="9270">
      <formula>AND(#REF!&lt;&gt;"",AND(NE$14&gt;=#REF!,NE$14&lt;=#REF!))</formula>
    </cfRule>
  </conditionalFormatting>
  <conditionalFormatting sqref="NE76:NI77 NI78">
    <cfRule type="expression" dxfId="5784" priority="9247">
      <formula>AND(NE$14=TODAY())</formula>
    </cfRule>
  </conditionalFormatting>
  <conditionalFormatting sqref="NE76:NI77 NI78">
    <cfRule type="expression" dxfId="5783" priority="9248">
      <formula>AND(OR(NE$13="Sa",NE$13="So"))</formula>
    </cfRule>
  </conditionalFormatting>
  <conditionalFormatting sqref="NE76:NI76 NI78">
    <cfRule type="expression" dxfId="5782" priority="9254">
      <formula>AND(#REF!&gt;0,AND(NE$14&gt;=#REF!,NE$14&lt;=#REF!+(#REF!-#REF!)*#REF!))</formula>
    </cfRule>
  </conditionalFormatting>
  <conditionalFormatting sqref="NE76:NI76 NI78">
    <cfRule type="expression" dxfId="5781" priority="9255">
      <formula>AND(#REF!=NE$14,#REF!&lt;&gt;"F",#REF!&lt;TODAY())</formula>
    </cfRule>
    <cfRule type="expression" dxfId="5780" priority="9256">
      <formula>AND(#REF!=NE$14)</formula>
    </cfRule>
    <cfRule type="expression" dxfId="5779" priority="9257">
      <formula>IF($H$12="x",AND(OR(NE$13="Sa",NE$13="So")))</formula>
    </cfRule>
    <cfRule type="expression" dxfId="5778" priority="9258">
      <formula>AND(#REF!&lt;&gt;"",AND(NE$14&gt;=#REF!,NE$14&lt;=#REF!))</formula>
    </cfRule>
  </conditionalFormatting>
  <conditionalFormatting sqref="NI79:NI80">
    <cfRule type="expression" dxfId="5777" priority="9235">
      <formula>AND(NI$14=TODAY())</formula>
    </cfRule>
  </conditionalFormatting>
  <conditionalFormatting sqref="NI79:NI80">
    <cfRule type="expression" dxfId="5776" priority="9236">
      <formula>AND(OR(NI$13="Sa",NI$13="So"))</formula>
    </cfRule>
  </conditionalFormatting>
  <conditionalFormatting sqref="NI79">
    <cfRule type="expression" dxfId="5775" priority="9242">
      <formula>AND(#REF!&gt;0,AND(NI$14&gt;=#REF!,NI$14&lt;=#REF!+(#REF!-#REF!)*#REF!))</formula>
    </cfRule>
  </conditionalFormatting>
  <conditionalFormatting sqref="NI79">
    <cfRule type="expression" dxfId="5774" priority="9243">
      <formula>AND(#REF!=NI$14,#REF!&lt;&gt;"F",#REF!&lt;TODAY())</formula>
    </cfRule>
    <cfRule type="expression" dxfId="5773" priority="9244">
      <formula>AND(#REF!=NI$14)</formula>
    </cfRule>
    <cfRule type="expression" dxfId="5772" priority="9245">
      <formula>IF($H$12="x",AND(OR(NI$13="Sa",NI$13="So")))</formula>
    </cfRule>
    <cfRule type="expression" dxfId="5771" priority="9246">
      <formula>AND(#REF!&lt;&gt;"",AND(NI$14&gt;=#REF!,NI$14&lt;=#REF!))</formula>
    </cfRule>
  </conditionalFormatting>
  <conditionalFormatting sqref="NE72:NI74">
    <cfRule type="expression" dxfId="5770" priority="9218">
      <formula>AND(NE$14=TODAY())</formula>
    </cfRule>
  </conditionalFormatting>
  <conditionalFormatting sqref="NE72:NI74">
    <cfRule type="expression" dxfId="5769" priority="9219">
      <formula>AND(OR(NE$13="Sa",NE$13="So"))</formula>
    </cfRule>
  </conditionalFormatting>
  <conditionalFormatting sqref="NE73:NI73">
    <cfRule type="expression" dxfId="5768" priority="9225">
      <formula>AND(#REF!&gt;0,AND(NE$14&gt;=#REF!,NE$14&lt;=#REF!+(#REF!-#REF!)*#REF!))</formula>
    </cfRule>
  </conditionalFormatting>
  <conditionalFormatting sqref="NE73:NI73">
    <cfRule type="expression" dxfId="5767" priority="9226">
      <formula>AND(#REF!=NE$14,#REF!&lt;&gt;"F",#REF!&lt;TODAY())</formula>
    </cfRule>
    <cfRule type="expression" dxfId="5766" priority="9227">
      <formula>AND(#REF!=NE$14)</formula>
    </cfRule>
    <cfRule type="expression" dxfId="5765" priority="9228">
      <formula>IF($H$12="x",AND(OR(NE$13="Sa",NE$13="So")))</formula>
    </cfRule>
    <cfRule type="expression" dxfId="5764" priority="9229">
      <formula>AND(#REF!&lt;&gt;"",AND(NE$14&gt;=#REF!,NE$14&lt;=#REF!))</formula>
    </cfRule>
  </conditionalFormatting>
  <conditionalFormatting sqref="NE77:NI77">
    <cfRule type="expression" dxfId="5763" priority="9211">
      <formula>AND(NE$14=TODAY())</formula>
    </cfRule>
  </conditionalFormatting>
  <conditionalFormatting sqref="NE77:NI77">
    <cfRule type="expression" dxfId="5762" priority="9212">
      <formula>AND(OR(NE$13="Sa",NE$13="So"))</formula>
    </cfRule>
  </conditionalFormatting>
  <conditionalFormatting sqref="NI80">
    <cfRule type="expression" dxfId="5761" priority="9204">
      <formula>AND(NI$14=TODAY())</formula>
    </cfRule>
  </conditionalFormatting>
  <conditionalFormatting sqref="NI80">
    <cfRule type="expression" dxfId="5760" priority="9205">
      <formula>AND(OR(NI$13="Sa",NI$13="So"))</formula>
    </cfRule>
  </conditionalFormatting>
  <conditionalFormatting sqref="NE76">
    <cfRule type="expression" dxfId="5759" priority="9168">
      <formula>AND(NE$14=TODAY())</formula>
    </cfRule>
  </conditionalFormatting>
  <conditionalFormatting sqref="NE76">
    <cfRule type="expression" dxfId="5758" priority="9169">
      <formula>AND(OR(NE$13="Sa",NE$13="So"))</formula>
    </cfRule>
  </conditionalFormatting>
  <conditionalFormatting sqref="NE76">
    <cfRule type="expression" dxfId="5757" priority="9170">
      <formula>AND(#REF!&gt;0,AND(NE$14&gt;=#REF!,NE$14&lt;=#REF!+(#REF!-#REF!)*#REF!))</formula>
    </cfRule>
  </conditionalFormatting>
  <conditionalFormatting sqref="NE76">
    <cfRule type="expression" dxfId="5756" priority="9171">
      <formula>AND(#REF!=NE$14,#REF!&lt;&gt;"F",#REF!&lt;TODAY())</formula>
    </cfRule>
    <cfRule type="expression" dxfId="5755" priority="9172">
      <formula>AND(#REF!=NE$14)</formula>
    </cfRule>
    <cfRule type="expression" dxfId="5754" priority="9173">
      <formula>IF($H$12="x",AND(OR(NE$13="Sa",NE$13="So")))</formula>
    </cfRule>
    <cfRule type="expression" dxfId="5753" priority="9174">
      <formula>AND(#REF!&lt;&gt;"",AND(NE$14&gt;=#REF!,NE$14&lt;=#REF!))</formula>
    </cfRule>
  </conditionalFormatting>
  <conditionalFormatting sqref="NF76:NI76 NI75">
    <cfRule type="expression" dxfId="5752" priority="9144">
      <formula>AND(NF$14=TODAY())</formula>
    </cfRule>
  </conditionalFormatting>
  <conditionalFormatting sqref="NF76:NI76 NI75">
    <cfRule type="expression" dxfId="5751" priority="9145">
      <formula>AND(OR(NF$13="Sa",NF$13="So"))</formula>
    </cfRule>
  </conditionalFormatting>
  <conditionalFormatting sqref="NF76:NI76">
    <cfRule type="expression" dxfId="5750" priority="9146">
      <formula>AND(#REF!&gt;0,AND(NF$14&gt;=#REF!,NF$14&lt;=#REF!+(#REF!-#REF!)*#REF!))</formula>
    </cfRule>
  </conditionalFormatting>
  <conditionalFormatting sqref="NF76:NI76">
    <cfRule type="expression" dxfId="5749" priority="9147">
      <formula>AND(#REF!=NF$14,#REF!&lt;&gt;"F",#REF!&lt;TODAY())</formula>
    </cfRule>
    <cfRule type="expression" dxfId="5748" priority="9148">
      <formula>AND(#REF!=NF$14)</formula>
    </cfRule>
    <cfRule type="expression" dxfId="5747" priority="9149">
      <formula>IF($H$12="x",AND(OR(NF$13="Sa",NF$13="So")))</formula>
    </cfRule>
    <cfRule type="expression" dxfId="5746" priority="9150">
      <formula>AND(#REF!&lt;&gt;"",AND(NF$14&gt;=#REF!,NF$14&lt;=#REF!))</formula>
    </cfRule>
  </conditionalFormatting>
  <conditionalFormatting sqref="NI78:NI79">
    <cfRule type="expression" dxfId="5745" priority="9132">
      <formula>AND(NI$14=TODAY())</formula>
    </cfRule>
  </conditionalFormatting>
  <conditionalFormatting sqref="NI78:NI79">
    <cfRule type="expression" dxfId="5744" priority="9133">
      <formula>AND(OR(NI$13="Sa",NI$13="So"))</formula>
    </cfRule>
  </conditionalFormatting>
  <conditionalFormatting sqref="NI79">
    <cfRule type="expression" dxfId="5743" priority="9134">
      <formula>AND(#REF!&gt;0,AND(NI$14&gt;=#REF!,NI$14&lt;=#REF!+(#REF!-#REF!)*#REF!))</formula>
    </cfRule>
  </conditionalFormatting>
  <conditionalFormatting sqref="NI79">
    <cfRule type="expression" dxfId="5742" priority="9135">
      <formula>AND(#REF!=NI$14,#REF!&lt;&gt;"F",#REF!&lt;TODAY())</formula>
    </cfRule>
    <cfRule type="expression" dxfId="5741" priority="9136">
      <formula>AND(#REF!=NI$14)</formula>
    </cfRule>
    <cfRule type="expression" dxfId="5740" priority="9137">
      <formula>IF($H$12="x",AND(OR(NI$13="Sa",NI$13="So")))</formula>
    </cfRule>
    <cfRule type="expression" dxfId="5739" priority="9138">
      <formula>AND(#REF!&lt;&gt;"",AND(NI$14&gt;=#REF!,NI$14&lt;=#REF!))</formula>
    </cfRule>
  </conditionalFormatting>
  <conditionalFormatting sqref="NJ72:NX75">
    <cfRule type="expression" dxfId="5738" priority="9115">
      <formula>AND(NJ$14=TODAY())</formula>
    </cfRule>
  </conditionalFormatting>
  <conditionalFormatting sqref="NJ72:NX75">
    <cfRule type="expression" dxfId="5737" priority="9116">
      <formula>AND(OR(NJ$13="Sa",NJ$13="So"))</formula>
    </cfRule>
  </conditionalFormatting>
  <conditionalFormatting sqref="NJ73:NX73 NJ75:NX75">
    <cfRule type="expression" dxfId="5736" priority="9122">
      <formula>AND(#REF!&gt;0,AND(NJ$14&gt;=#REF!,NJ$14&lt;=#REF!+(#REF!-#REF!)*#REF!))</formula>
    </cfRule>
  </conditionalFormatting>
  <conditionalFormatting sqref="NJ73:NX73 NJ75:NX75">
    <cfRule type="expression" dxfId="5735" priority="9123">
      <formula>AND(#REF!=NJ$14,#REF!&lt;&gt;"F",#REF!&lt;TODAY())</formula>
    </cfRule>
    <cfRule type="expression" dxfId="5734" priority="9124">
      <formula>AND(#REF!=NJ$14)</formula>
    </cfRule>
    <cfRule type="expression" dxfId="5733" priority="9125">
      <formula>IF($H$12="x",AND(OR(NJ$13="Sa",NJ$13="So")))</formula>
    </cfRule>
    <cfRule type="expression" dxfId="5732" priority="9126">
      <formula>AND(#REF!&lt;&gt;"",AND(NJ$14&gt;=#REF!,NJ$14&lt;=#REF!))</formula>
    </cfRule>
  </conditionalFormatting>
  <conditionalFormatting sqref="NJ76:NX77 NJ78 NM78:NX78">
    <cfRule type="expression" dxfId="5731" priority="9103">
      <formula>AND(NJ$14=TODAY())</formula>
    </cfRule>
  </conditionalFormatting>
  <conditionalFormatting sqref="NJ76:NX77 NJ78 NM78:NX78">
    <cfRule type="expression" dxfId="5730" priority="9104">
      <formula>AND(OR(NJ$13="Sa",NJ$13="So"))</formula>
    </cfRule>
  </conditionalFormatting>
  <conditionalFormatting sqref="NJ76:NX76 NJ78 NM78:NX78">
    <cfRule type="expression" dxfId="5729" priority="9110">
      <formula>AND(#REF!&gt;0,AND(NJ$14&gt;=#REF!,NJ$14&lt;=#REF!+(#REF!-#REF!)*#REF!))</formula>
    </cfRule>
  </conditionalFormatting>
  <conditionalFormatting sqref="NJ76:NX76 NJ78 NM78:NX78">
    <cfRule type="expression" dxfId="5728" priority="9111">
      <formula>AND(#REF!=NJ$14,#REF!&lt;&gt;"F",#REF!&lt;TODAY())</formula>
    </cfRule>
    <cfRule type="expression" dxfId="5727" priority="9112">
      <formula>AND(#REF!=NJ$14)</formula>
    </cfRule>
    <cfRule type="expression" dxfId="5726" priority="9113">
      <formula>IF($H$12="x",AND(OR(NJ$13="Sa",NJ$13="So")))</formula>
    </cfRule>
    <cfRule type="expression" dxfId="5725" priority="9114">
      <formula>AND(#REF!&lt;&gt;"",AND(NJ$14&gt;=#REF!,NJ$14&lt;=#REF!))</formula>
    </cfRule>
  </conditionalFormatting>
  <conditionalFormatting sqref="NJ79:NJ80 NM79:NX79 NO80:NX80">
    <cfRule type="expression" dxfId="5724" priority="9091">
      <formula>AND(NJ$14=TODAY())</formula>
    </cfRule>
  </conditionalFormatting>
  <conditionalFormatting sqref="NJ79:NJ80 NM79:NX79 NO80:NX80">
    <cfRule type="expression" dxfId="5723" priority="9092">
      <formula>AND(OR(NJ$13="Sa",NJ$13="So"))</formula>
    </cfRule>
  </conditionalFormatting>
  <conditionalFormatting sqref="NJ79 NM79:NX79">
    <cfRule type="expression" dxfId="5722" priority="9098">
      <formula>AND(#REF!&gt;0,AND(NJ$14&gt;=#REF!,NJ$14&lt;=#REF!+(#REF!-#REF!)*#REF!))</formula>
    </cfRule>
  </conditionalFormatting>
  <conditionalFormatting sqref="NJ79 NM79:NX79">
    <cfRule type="expression" dxfId="5721" priority="9099">
      <formula>AND(#REF!=NJ$14,#REF!&lt;&gt;"F",#REF!&lt;TODAY())</formula>
    </cfRule>
    <cfRule type="expression" dxfId="5720" priority="9100">
      <formula>AND(#REF!=NJ$14)</formula>
    </cfRule>
    <cfRule type="expression" dxfId="5719" priority="9101">
      <formula>IF($H$12="x",AND(OR(NJ$13="Sa",NJ$13="So")))</formula>
    </cfRule>
    <cfRule type="expression" dxfId="5718" priority="9102">
      <formula>AND(#REF!&lt;&gt;"",AND(NJ$14&gt;=#REF!,NJ$14&lt;=#REF!))</formula>
    </cfRule>
  </conditionalFormatting>
  <conditionalFormatting sqref="NJ72:NX74">
    <cfRule type="expression" dxfId="5717" priority="9074">
      <formula>AND(NJ$14=TODAY())</formula>
    </cfRule>
  </conditionalFormatting>
  <conditionalFormatting sqref="NJ72:NX74">
    <cfRule type="expression" dxfId="5716" priority="9075">
      <formula>AND(OR(NJ$13="Sa",NJ$13="So"))</formula>
    </cfRule>
  </conditionalFormatting>
  <conditionalFormatting sqref="NJ73:NX73">
    <cfRule type="expression" dxfId="5715" priority="9081">
      <formula>AND(#REF!&gt;0,AND(NJ$14&gt;=#REF!,NJ$14&lt;=#REF!+(#REF!-#REF!)*#REF!))</formula>
    </cfRule>
  </conditionalFormatting>
  <conditionalFormatting sqref="NJ73:NX73">
    <cfRule type="expression" dxfId="5714" priority="9082">
      <formula>AND(#REF!=NJ$14,#REF!&lt;&gt;"F",#REF!&lt;TODAY())</formula>
    </cfRule>
    <cfRule type="expression" dxfId="5713" priority="9083">
      <formula>AND(#REF!=NJ$14)</formula>
    </cfRule>
    <cfRule type="expression" dxfId="5712" priority="9084">
      <formula>IF($H$12="x",AND(OR(NJ$13="Sa",NJ$13="So")))</formula>
    </cfRule>
    <cfRule type="expression" dxfId="5711" priority="9085">
      <formula>AND(#REF!&lt;&gt;"",AND(NJ$14&gt;=#REF!,NJ$14&lt;=#REF!))</formula>
    </cfRule>
  </conditionalFormatting>
  <conditionalFormatting sqref="NL77:NX77">
    <cfRule type="expression" dxfId="5710" priority="9067">
      <formula>AND(NL$14=TODAY())</formula>
    </cfRule>
  </conditionalFormatting>
  <conditionalFormatting sqref="NL77:NX77">
    <cfRule type="expression" dxfId="5709" priority="9068">
      <formula>AND(OR(NL$13="Sa",NL$13="So"))</formula>
    </cfRule>
  </conditionalFormatting>
  <conditionalFormatting sqref="NJ79:NJ80 NO80:NX80">
    <cfRule type="expression" dxfId="5708" priority="9055">
      <formula>AND(NJ$14=TODAY())</formula>
    </cfRule>
  </conditionalFormatting>
  <conditionalFormatting sqref="NJ79:NJ80 NO80:NX80">
    <cfRule type="expression" dxfId="5707" priority="9056">
      <formula>AND(OR(NJ$13="Sa",NJ$13="So"))</formula>
    </cfRule>
  </conditionalFormatting>
  <conditionalFormatting sqref="NJ79">
    <cfRule type="expression" dxfId="5706" priority="9062">
      <formula>AND(#REF!&gt;0,AND(NJ$14&gt;=#REF!,NJ$14&lt;=#REF!+(#REF!-#REF!)*#REF!))</formula>
    </cfRule>
  </conditionalFormatting>
  <conditionalFormatting sqref="NJ79">
    <cfRule type="expression" dxfId="5705" priority="9063">
      <formula>AND(#REF!=NJ$14,#REF!&lt;&gt;"F",#REF!&lt;TODAY())</formula>
    </cfRule>
    <cfRule type="expression" dxfId="5704" priority="9064">
      <formula>AND(#REF!=NJ$14)</formula>
    </cfRule>
    <cfRule type="expression" dxfId="5703" priority="9065">
      <formula>IF($H$12="x",AND(OR(NJ$13="Sa",NJ$13="So")))</formula>
    </cfRule>
    <cfRule type="expression" dxfId="5702" priority="9066">
      <formula>AND(#REF!&lt;&gt;"",AND(NJ$14&gt;=#REF!,NJ$14&lt;=#REF!))</formula>
    </cfRule>
  </conditionalFormatting>
  <conditionalFormatting sqref="NJ75:NK76">
    <cfRule type="expression" dxfId="5701" priority="9043">
      <formula>AND(NJ$14=TODAY())</formula>
    </cfRule>
  </conditionalFormatting>
  <conditionalFormatting sqref="NJ75:NK76">
    <cfRule type="expression" dxfId="5700" priority="9044">
      <formula>AND(OR(NJ$13="Sa",NJ$13="So"))</formula>
    </cfRule>
  </conditionalFormatting>
  <conditionalFormatting sqref="NJ76:NK76">
    <cfRule type="expression" dxfId="5699" priority="9045">
      <formula>AND(#REF!&gt;0,AND(NJ$14&gt;=#REF!,NJ$14&lt;=#REF!+(#REF!-#REF!)*#REF!))</formula>
    </cfRule>
  </conditionalFormatting>
  <conditionalFormatting sqref="NJ76:NK76">
    <cfRule type="expression" dxfId="5698" priority="9046">
      <formula>AND(#REF!=NJ$14,#REF!&lt;&gt;"F",#REF!&lt;TODAY())</formula>
    </cfRule>
    <cfRule type="expression" dxfId="5697" priority="9047">
      <formula>AND(#REF!=NJ$14)</formula>
    </cfRule>
    <cfRule type="expression" dxfId="5696" priority="9048">
      <formula>IF($H$12="x",AND(OR(NJ$13="Sa",NJ$13="So")))</formula>
    </cfRule>
    <cfRule type="expression" dxfId="5695" priority="9049">
      <formula>AND(#REF!&lt;&gt;"",AND(NJ$14&gt;=#REF!,NJ$14&lt;=#REF!))</formula>
    </cfRule>
  </conditionalFormatting>
  <conditionalFormatting sqref="NJ77:NK77 NJ78">
    <cfRule type="expression" dxfId="5694" priority="9031">
      <formula>AND(NJ$14=TODAY())</formula>
    </cfRule>
  </conditionalFormatting>
  <conditionalFormatting sqref="NJ77:NK77 NJ78">
    <cfRule type="expression" dxfId="5693" priority="9032">
      <formula>AND(OR(NJ$13="Sa",NJ$13="So"))</formula>
    </cfRule>
  </conditionalFormatting>
  <conditionalFormatting sqref="NJ78">
    <cfRule type="expression" dxfId="5692" priority="9033">
      <formula>AND(#REF!&gt;0,AND(NJ$14&gt;=#REF!,NJ$14&lt;=#REF!+(#REF!-#REF!)*#REF!))</formula>
    </cfRule>
  </conditionalFormatting>
  <conditionalFormatting sqref="NJ78">
    <cfRule type="expression" dxfId="5691" priority="9034">
      <formula>AND(#REF!=NJ$14,#REF!&lt;&gt;"F",#REF!&lt;TODAY())</formula>
    </cfRule>
    <cfRule type="expression" dxfId="5690" priority="9035">
      <formula>AND(#REF!=NJ$14)</formula>
    </cfRule>
    <cfRule type="expression" dxfId="5689" priority="9036">
      <formula>IF($H$12="x",AND(OR(NJ$13="Sa",NJ$13="So")))</formula>
    </cfRule>
    <cfRule type="expression" dxfId="5688" priority="9037">
      <formula>AND(#REF!&lt;&gt;"",AND(NJ$14&gt;=#REF!,NJ$14&lt;=#REF!))</formula>
    </cfRule>
  </conditionalFormatting>
  <conditionalFormatting sqref="NL75:NP76">
    <cfRule type="expression" dxfId="5687" priority="9019">
      <formula>AND(NL$14=TODAY())</formula>
    </cfRule>
  </conditionalFormatting>
  <conditionalFormatting sqref="NL75:NP76">
    <cfRule type="expression" dxfId="5686" priority="9020">
      <formula>AND(OR(NL$13="Sa",NL$13="So"))</formula>
    </cfRule>
  </conditionalFormatting>
  <conditionalFormatting sqref="NL76:NP76">
    <cfRule type="expression" dxfId="5685" priority="9021">
      <formula>AND(#REF!&gt;0,AND(NL$14&gt;=#REF!,NL$14&lt;=#REF!+(#REF!-#REF!)*#REF!))</formula>
    </cfRule>
  </conditionalFormatting>
  <conditionalFormatting sqref="NL76:NP76">
    <cfRule type="expression" dxfId="5684" priority="9022">
      <formula>AND(#REF!=NL$14,#REF!&lt;&gt;"F",#REF!&lt;TODAY())</formula>
    </cfRule>
    <cfRule type="expression" dxfId="5683" priority="9023">
      <formula>AND(#REF!=NL$14)</formula>
    </cfRule>
    <cfRule type="expression" dxfId="5682" priority="9024">
      <formula>IF($H$12="x",AND(OR(NL$13="Sa",NL$13="So")))</formula>
    </cfRule>
    <cfRule type="expression" dxfId="5681" priority="9025">
      <formula>AND(#REF!&lt;&gt;"",AND(NL$14&gt;=#REF!,NL$14&lt;=#REF!))</formula>
    </cfRule>
  </conditionalFormatting>
  <conditionalFormatting sqref="NM78:NP79">
    <cfRule type="expression" dxfId="5680" priority="9007">
      <formula>AND(NM$14=TODAY())</formula>
    </cfRule>
  </conditionalFormatting>
  <conditionalFormatting sqref="NM78:NP79">
    <cfRule type="expression" dxfId="5679" priority="9008">
      <formula>AND(OR(NM$13="Sa",NM$13="So"))</formula>
    </cfRule>
  </conditionalFormatting>
  <conditionalFormatting sqref="NM79:NP79">
    <cfRule type="expression" dxfId="5678" priority="9009">
      <formula>AND(#REF!&gt;0,AND(NM$14&gt;=#REF!,NM$14&lt;=#REF!+(#REF!-#REF!)*#REF!))</formula>
    </cfRule>
  </conditionalFormatting>
  <conditionalFormatting sqref="NM79:NP79">
    <cfRule type="expression" dxfId="5677" priority="9010">
      <formula>AND(#REF!=NM$14,#REF!&lt;&gt;"F",#REF!&lt;TODAY())</formula>
    </cfRule>
    <cfRule type="expression" dxfId="5676" priority="9011">
      <formula>AND(#REF!=NM$14)</formula>
    </cfRule>
    <cfRule type="expression" dxfId="5675" priority="9012">
      <formula>IF($H$12="x",AND(OR(NM$13="Sa",NM$13="So")))</formula>
    </cfRule>
    <cfRule type="expression" dxfId="5674" priority="9013">
      <formula>AND(#REF!&lt;&gt;"",AND(NM$14&gt;=#REF!,NM$14&lt;=#REF!))</formula>
    </cfRule>
  </conditionalFormatting>
  <conditionalFormatting sqref="NQ75:NU76">
    <cfRule type="expression" dxfId="5673" priority="8995">
      <formula>AND(NQ$14=TODAY())</formula>
    </cfRule>
  </conditionalFormatting>
  <conditionalFormatting sqref="NQ75:NU76">
    <cfRule type="expression" dxfId="5672" priority="8996">
      <formula>AND(OR(NQ$13="Sa",NQ$13="So"))</formula>
    </cfRule>
  </conditionalFormatting>
  <conditionalFormatting sqref="NQ76:NU76">
    <cfRule type="expression" dxfId="5671" priority="8997">
      <formula>AND(#REF!&gt;0,AND(NQ$14&gt;=#REF!,NQ$14&lt;=#REF!+(#REF!-#REF!)*#REF!))</formula>
    </cfRule>
  </conditionalFormatting>
  <conditionalFormatting sqref="NQ76:NU76">
    <cfRule type="expression" dxfId="5670" priority="8998">
      <formula>AND(#REF!=NQ$14,#REF!&lt;&gt;"F",#REF!&lt;TODAY())</formula>
    </cfRule>
    <cfRule type="expression" dxfId="5669" priority="8999">
      <formula>AND(#REF!=NQ$14)</formula>
    </cfRule>
    <cfRule type="expression" dxfId="5668" priority="9000">
      <formula>IF($H$12="x",AND(OR(NQ$13="Sa",NQ$13="So")))</formula>
    </cfRule>
    <cfRule type="expression" dxfId="5667" priority="9001">
      <formula>AND(#REF!&lt;&gt;"",AND(NQ$14&gt;=#REF!,NQ$14&lt;=#REF!))</formula>
    </cfRule>
  </conditionalFormatting>
  <conditionalFormatting sqref="NQ78:NU79">
    <cfRule type="expression" dxfId="5666" priority="8983">
      <formula>AND(NQ$14=TODAY())</formula>
    </cfRule>
  </conditionalFormatting>
  <conditionalFormatting sqref="NQ78:NU79">
    <cfRule type="expression" dxfId="5665" priority="8984">
      <formula>AND(OR(NQ$13="Sa",NQ$13="So"))</formula>
    </cfRule>
  </conditionalFormatting>
  <conditionalFormatting sqref="NQ79:NU79">
    <cfRule type="expression" dxfId="5664" priority="8985">
      <formula>AND(#REF!&gt;0,AND(NQ$14&gt;=#REF!,NQ$14&lt;=#REF!+(#REF!-#REF!)*#REF!))</formula>
    </cfRule>
  </conditionalFormatting>
  <conditionalFormatting sqref="NQ79:NU79">
    <cfRule type="expression" dxfId="5663" priority="8986">
      <formula>AND(#REF!=NQ$14,#REF!&lt;&gt;"F",#REF!&lt;TODAY())</formula>
    </cfRule>
    <cfRule type="expression" dxfId="5662" priority="8987">
      <formula>AND(#REF!=NQ$14)</formula>
    </cfRule>
    <cfRule type="expression" dxfId="5661" priority="8988">
      <formula>IF($H$12="x",AND(OR(NQ$13="Sa",NQ$13="So")))</formula>
    </cfRule>
    <cfRule type="expression" dxfId="5660" priority="8989">
      <formula>AND(#REF!&lt;&gt;"",AND(NQ$14&gt;=#REF!,NQ$14&lt;=#REF!))</formula>
    </cfRule>
  </conditionalFormatting>
  <conditionalFormatting sqref="NV75:NX76">
    <cfRule type="expression" dxfId="5659" priority="8971">
      <formula>AND(NV$14=TODAY())</formula>
    </cfRule>
  </conditionalFormatting>
  <conditionalFormatting sqref="NV75:NX76">
    <cfRule type="expression" dxfId="5658" priority="8972">
      <formula>AND(OR(NV$13="Sa",NV$13="So"))</formula>
    </cfRule>
  </conditionalFormatting>
  <conditionalFormatting sqref="NV76:NX76">
    <cfRule type="expression" dxfId="5657" priority="8973">
      <formula>AND(#REF!&gt;0,AND(NV$14&gt;=#REF!,NV$14&lt;=#REF!+(#REF!-#REF!)*#REF!))</formula>
    </cfRule>
  </conditionalFormatting>
  <conditionalFormatting sqref="NV76:NX76">
    <cfRule type="expression" dxfId="5656" priority="8974">
      <formula>AND(#REF!=NV$14,#REF!&lt;&gt;"F",#REF!&lt;TODAY())</formula>
    </cfRule>
    <cfRule type="expression" dxfId="5655" priority="8975">
      <formula>AND(#REF!=NV$14)</formula>
    </cfRule>
    <cfRule type="expression" dxfId="5654" priority="8976">
      <formula>IF($H$12="x",AND(OR(NV$13="Sa",NV$13="So")))</formula>
    </cfRule>
    <cfRule type="expression" dxfId="5653" priority="8977">
      <formula>AND(#REF!&lt;&gt;"",AND(NV$14&gt;=#REF!,NV$14&lt;=#REF!))</formula>
    </cfRule>
  </conditionalFormatting>
  <conditionalFormatting sqref="NV78:NX79">
    <cfRule type="expression" dxfId="5652" priority="8959">
      <formula>AND(NV$14=TODAY())</formula>
    </cfRule>
  </conditionalFormatting>
  <conditionalFormatting sqref="NV78:NX79">
    <cfRule type="expression" dxfId="5651" priority="8960">
      <formula>AND(OR(NV$13="Sa",NV$13="So"))</formula>
    </cfRule>
  </conditionalFormatting>
  <conditionalFormatting sqref="NV79:NX79">
    <cfRule type="expression" dxfId="5650" priority="8961">
      <formula>AND(#REF!&gt;0,AND(NV$14&gt;=#REF!,NV$14&lt;=#REF!+(#REF!-#REF!)*#REF!))</formula>
    </cfRule>
  </conditionalFormatting>
  <conditionalFormatting sqref="NV79:NX79">
    <cfRule type="expression" dxfId="5649" priority="8962">
      <formula>AND(#REF!=NV$14,#REF!&lt;&gt;"F",#REF!&lt;TODAY())</formula>
    </cfRule>
    <cfRule type="expression" dxfId="5648" priority="8963">
      <formula>AND(#REF!=NV$14)</formula>
    </cfRule>
    <cfRule type="expression" dxfId="5647" priority="8964">
      <formula>IF($H$12="x",AND(OR(NV$13="Sa",NV$13="So")))</formula>
    </cfRule>
    <cfRule type="expression" dxfId="5646" priority="8965">
      <formula>AND(#REF!&lt;&gt;"",AND(NV$14&gt;=#REF!,NV$14&lt;=#REF!))</formula>
    </cfRule>
  </conditionalFormatting>
  <conditionalFormatting sqref="NE82:NI82 NI81">
    <cfRule type="expression" dxfId="5645" priority="8942">
      <formula>AND(NE$14=TODAY())</formula>
    </cfRule>
  </conditionalFormatting>
  <conditionalFormatting sqref="NE82:NI82 NI81">
    <cfRule type="expression" dxfId="5644" priority="8943">
      <formula>AND(OR(NE$13="Sa",NE$13="So"))</formula>
    </cfRule>
  </conditionalFormatting>
  <conditionalFormatting sqref="NE82:NI82">
    <cfRule type="expression" dxfId="5643" priority="8949">
      <formula>AND(#REF!&gt;0,AND(NE$14&gt;=#REF!,NE$14&lt;=#REF!+(#REF!-#REF!)*#REF!))</formula>
    </cfRule>
  </conditionalFormatting>
  <conditionalFormatting sqref="NE82:NI82">
    <cfRule type="expression" dxfId="5642" priority="8950">
      <formula>AND(#REF!=NE$14,#REF!&lt;&gt;"F",#REF!&lt;TODAY())</formula>
    </cfRule>
    <cfRule type="expression" dxfId="5641" priority="8951">
      <formula>AND(#REF!=NE$14)</formula>
    </cfRule>
    <cfRule type="expression" dxfId="5640" priority="8952">
      <formula>IF($H$12="x",AND(OR(NE$13="Sa",NE$13="So")))</formula>
    </cfRule>
    <cfRule type="expression" dxfId="5639" priority="8953">
      <formula>AND(#REF!&lt;&gt;"",AND(NE$14&gt;=#REF!,NE$14&lt;=#REF!))</formula>
    </cfRule>
  </conditionalFormatting>
  <conditionalFormatting sqref="NE82:NI82 NI81">
    <cfRule type="expression" dxfId="5638" priority="8901">
      <formula>AND(NE$14=TODAY())</formula>
    </cfRule>
  </conditionalFormatting>
  <conditionalFormatting sqref="NE82:NI82 NI81">
    <cfRule type="expression" dxfId="5637" priority="8902">
      <formula>AND(OR(NE$13="Sa",NE$13="So"))</formula>
    </cfRule>
  </conditionalFormatting>
  <conditionalFormatting sqref="NE82:NI82">
    <cfRule type="expression" dxfId="5636" priority="8908">
      <formula>AND(#REF!&gt;0,AND(NE$14&gt;=#REF!,NE$14&lt;=#REF!+(#REF!-#REF!)*#REF!))</formula>
    </cfRule>
  </conditionalFormatting>
  <conditionalFormatting sqref="NE82:NI82">
    <cfRule type="expression" dxfId="5635" priority="8909">
      <formula>AND(#REF!=NE$14,#REF!&lt;&gt;"F",#REF!&lt;TODAY())</formula>
    </cfRule>
    <cfRule type="expression" dxfId="5634" priority="8910">
      <formula>AND(#REF!=NE$14)</formula>
    </cfRule>
    <cfRule type="expression" dxfId="5633" priority="8911">
      <formula>IF($H$12="x",AND(OR(NE$13="Sa",NE$13="So")))</formula>
    </cfRule>
    <cfRule type="expression" dxfId="5632" priority="8912">
      <formula>AND(#REF!&lt;&gt;"",AND(NE$14&gt;=#REF!,NE$14&lt;=#REF!))</formula>
    </cfRule>
  </conditionalFormatting>
  <conditionalFormatting sqref="NJ82:NQ82 NJ81 NP81:NX81 NW82:NX82">
    <cfRule type="expression" dxfId="5631" priority="8798">
      <formula>AND(NJ$14=TODAY())</formula>
    </cfRule>
  </conditionalFormatting>
  <conditionalFormatting sqref="NJ82:NQ82 NJ81 NP81:NX81 NW82:NX82">
    <cfRule type="expression" dxfId="5630" priority="8799">
      <formula>AND(OR(NJ$13="Sa",NJ$13="So"))</formula>
    </cfRule>
  </conditionalFormatting>
  <conditionalFormatting sqref="NJ82:NQ82 NW82:NX82">
    <cfRule type="expression" dxfId="5629" priority="8805">
      <formula>AND(#REF!&gt;0,AND(NJ$14&gt;=#REF!,NJ$14&lt;=#REF!+(#REF!-#REF!)*#REF!))</formula>
    </cfRule>
  </conditionalFormatting>
  <conditionalFormatting sqref="NJ82:NQ82 NW82:NX82">
    <cfRule type="expression" dxfId="5628" priority="8806">
      <formula>AND(#REF!=NJ$14,#REF!&lt;&gt;"F",#REF!&lt;TODAY())</formula>
    </cfRule>
    <cfRule type="expression" dxfId="5627" priority="8807">
      <formula>AND(#REF!=NJ$14)</formula>
    </cfRule>
    <cfRule type="expression" dxfId="5626" priority="8808">
      <formula>IF($H$12="x",AND(OR(NJ$13="Sa",NJ$13="So")))</formula>
    </cfRule>
    <cfRule type="expression" dxfId="5625" priority="8809">
      <formula>AND(#REF!&lt;&gt;"",AND(NJ$14&gt;=#REF!,NJ$14&lt;=#REF!))</formula>
    </cfRule>
  </conditionalFormatting>
  <conditionalFormatting sqref="NJ82:NQ82 NJ81 NP81:NX81 NW82:NX82">
    <cfRule type="expression" dxfId="5624" priority="8757">
      <formula>AND(NJ$14=TODAY())</formula>
    </cfRule>
  </conditionalFormatting>
  <conditionalFormatting sqref="NJ82:NQ82 NJ81 NP81:NX81 NW82:NX82">
    <cfRule type="expression" dxfId="5623" priority="8758">
      <formula>AND(OR(NJ$13="Sa",NJ$13="So"))</formula>
    </cfRule>
  </conditionalFormatting>
  <conditionalFormatting sqref="NJ82:NQ82 NW82:NX82">
    <cfRule type="expression" dxfId="5622" priority="8764">
      <formula>AND(#REF!&gt;0,AND(NJ$14&gt;=#REF!,NJ$14&lt;=#REF!+(#REF!-#REF!)*#REF!))</formula>
    </cfRule>
  </conditionalFormatting>
  <conditionalFormatting sqref="NJ82:NQ82 NW82:NX82">
    <cfRule type="expression" dxfId="5621" priority="8765">
      <formula>AND(#REF!=NJ$14,#REF!&lt;&gt;"F",#REF!&lt;TODAY())</formula>
    </cfRule>
    <cfRule type="expression" dxfId="5620" priority="8766">
      <formula>AND(#REF!=NJ$14)</formula>
    </cfRule>
    <cfRule type="expression" dxfId="5619" priority="8767">
      <formula>IF($H$12="x",AND(OR(NJ$13="Sa",NJ$13="So")))</formula>
    </cfRule>
    <cfRule type="expression" dxfId="5618" priority="8768">
      <formula>AND(#REF!&lt;&gt;"",AND(NJ$14&gt;=#REF!,NJ$14&lt;=#REF!))</formula>
    </cfRule>
  </conditionalFormatting>
  <conditionalFormatting sqref="NE83:NI86">
    <cfRule type="expression" dxfId="5617" priority="8625">
      <formula>AND(NE$14=TODAY())</formula>
    </cfRule>
  </conditionalFormatting>
  <conditionalFormatting sqref="NE83:NI86">
    <cfRule type="expression" dxfId="5616" priority="8626">
      <formula>AND(OR(NE$13="Sa",NE$13="So"))</formula>
    </cfRule>
  </conditionalFormatting>
  <conditionalFormatting sqref="NE84:NI84 NE86:NI86">
    <cfRule type="expression" dxfId="5615" priority="8632">
      <formula>AND(#REF!&gt;0,AND(NE$14&gt;=#REF!,NE$14&lt;=#REF!+(#REF!-#REF!)*#REF!))</formula>
    </cfRule>
  </conditionalFormatting>
  <conditionalFormatting sqref="NE84:NI84 NE86:NI86">
    <cfRule type="expression" dxfId="5614" priority="8633">
      <formula>AND(#REF!=NE$14,#REF!&lt;&gt;"F",#REF!&lt;TODAY())</formula>
    </cfRule>
    <cfRule type="expression" dxfId="5613" priority="8634">
      <formula>AND(#REF!=NE$14)</formula>
    </cfRule>
    <cfRule type="expression" dxfId="5612" priority="8635">
      <formula>IF($H$12="x",AND(OR(NE$13="Sa",NE$13="So")))</formula>
    </cfRule>
    <cfRule type="expression" dxfId="5611" priority="8636">
      <formula>AND(#REF!&lt;&gt;"",AND(NE$14&gt;=#REF!,NE$14&lt;=#REF!))</formula>
    </cfRule>
  </conditionalFormatting>
  <conditionalFormatting sqref="NE87:NI89">
    <cfRule type="expression" dxfId="5610" priority="8613">
      <formula>AND(NE$14=TODAY())</formula>
    </cfRule>
  </conditionalFormatting>
  <conditionalFormatting sqref="NE87:NI89">
    <cfRule type="expression" dxfId="5609" priority="8614">
      <formula>AND(OR(NE$13="Sa",NE$13="So"))</formula>
    </cfRule>
  </conditionalFormatting>
  <conditionalFormatting sqref="NE87:NI87 NE89:NI89">
    <cfRule type="expression" dxfId="5608" priority="8620">
      <formula>AND(#REF!&gt;0,AND(NE$14&gt;=#REF!,NE$14&lt;=#REF!+(#REF!-#REF!)*#REF!))</formula>
    </cfRule>
  </conditionalFormatting>
  <conditionalFormatting sqref="NE87:NI87 NE89:NI89">
    <cfRule type="expression" dxfId="5607" priority="8621">
      <formula>AND(#REF!=NE$14,#REF!&lt;&gt;"F",#REF!&lt;TODAY())</formula>
    </cfRule>
    <cfRule type="expression" dxfId="5606" priority="8622">
      <formula>AND(#REF!=NE$14)</formula>
    </cfRule>
    <cfRule type="expression" dxfId="5605" priority="8623">
      <formula>IF($H$12="x",AND(OR(NE$13="Sa",NE$13="So")))</formula>
    </cfRule>
    <cfRule type="expression" dxfId="5604" priority="8624">
      <formula>AND(#REF!&lt;&gt;"",AND(NE$14&gt;=#REF!,NE$14&lt;=#REF!))</formula>
    </cfRule>
  </conditionalFormatting>
  <conditionalFormatting sqref="NI90">
    <cfRule type="expression" dxfId="5603" priority="8601">
      <formula>AND(NI$14=TODAY())</formula>
    </cfRule>
  </conditionalFormatting>
  <conditionalFormatting sqref="NI90">
    <cfRule type="expression" dxfId="5602" priority="8602">
      <formula>AND(OR(NI$13="Sa",NI$13="So"))</formula>
    </cfRule>
  </conditionalFormatting>
  <conditionalFormatting sqref="NI90">
    <cfRule type="expression" dxfId="5601" priority="8608">
      <formula>AND(#REF!&gt;0,AND(NI$14&gt;=#REF!,NI$14&lt;=#REF!+(#REF!-#REF!)*#REF!))</formula>
    </cfRule>
  </conditionalFormatting>
  <conditionalFormatting sqref="NI90">
    <cfRule type="expression" dxfId="5600" priority="8609">
      <formula>AND(#REF!=NI$14,#REF!&lt;&gt;"F",#REF!&lt;TODAY())</formula>
    </cfRule>
    <cfRule type="expression" dxfId="5599" priority="8610">
      <formula>AND(#REF!=NI$14)</formula>
    </cfRule>
    <cfRule type="expression" dxfId="5598" priority="8611">
      <formula>IF($H$12="x",AND(OR(NI$13="Sa",NI$13="So")))</formula>
    </cfRule>
    <cfRule type="expression" dxfId="5597" priority="8612">
      <formula>AND(#REF!&lt;&gt;"",AND(NI$14&gt;=#REF!,NI$14&lt;=#REF!))</formula>
    </cfRule>
  </conditionalFormatting>
  <conditionalFormatting sqref="NE83:NI85">
    <cfRule type="expression" dxfId="5596" priority="8584">
      <formula>AND(NE$14=TODAY())</formula>
    </cfRule>
  </conditionalFormatting>
  <conditionalFormatting sqref="NE83:NI85">
    <cfRule type="expression" dxfId="5595" priority="8585">
      <formula>AND(OR(NE$13="Sa",NE$13="So"))</formula>
    </cfRule>
  </conditionalFormatting>
  <conditionalFormatting sqref="NE84:NI84">
    <cfRule type="expression" dxfId="5594" priority="8591">
      <formula>AND(#REF!&gt;0,AND(NE$14&gt;=#REF!,NE$14&lt;=#REF!+(#REF!-#REF!)*#REF!))</formula>
    </cfRule>
  </conditionalFormatting>
  <conditionalFormatting sqref="NE84:NI84">
    <cfRule type="expression" dxfId="5593" priority="8592">
      <formula>AND(#REF!=NE$14,#REF!&lt;&gt;"F",#REF!&lt;TODAY())</formula>
    </cfRule>
    <cfRule type="expression" dxfId="5592" priority="8593">
      <formula>AND(#REF!=NE$14)</formula>
    </cfRule>
    <cfRule type="expression" dxfId="5591" priority="8594">
      <formula>IF($H$12="x",AND(OR(NE$13="Sa",NE$13="So")))</formula>
    </cfRule>
    <cfRule type="expression" dxfId="5590" priority="8595">
      <formula>AND(#REF!&lt;&gt;"",AND(NE$14&gt;=#REF!,NE$14&lt;=#REF!))</formula>
    </cfRule>
  </conditionalFormatting>
  <conditionalFormatting sqref="NE88:NI88">
    <cfRule type="expression" dxfId="5589" priority="8577">
      <formula>AND(NE$14=TODAY())</formula>
    </cfRule>
  </conditionalFormatting>
  <conditionalFormatting sqref="NE88:NI88">
    <cfRule type="expression" dxfId="5588" priority="8578">
      <formula>AND(OR(NE$13="Sa",NE$13="So"))</formula>
    </cfRule>
  </conditionalFormatting>
  <conditionalFormatting sqref="NE86:NE87">
    <cfRule type="expression" dxfId="5587" priority="8534">
      <formula>AND(NE$14=TODAY())</formula>
    </cfRule>
  </conditionalFormatting>
  <conditionalFormatting sqref="NE86:NE87">
    <cfRule type="expression" dxfId="5586" priority="8535">
      <formula>AND(OR(NE$13="Sa",NE$13="So"))</formula>
    </cfRule>
  </conditionalFormatting>
  <conditionalFormatting sqref="NE87">
    <cfRule type="expression" dxfId="5585" priority="8536">
      <formula>AND(#REF!&gt;0,AND(NE$14&gt;=#REF!,NE$14&lt;=#REF!+(#REF!-#REF!)*#REF!))</formula>
    </cfRule>
  </conditionalFormatting>
  <conditionalFormatting sqref="NE87">
    <cfRule type="expression" dxfId="5584" priority="8537">
      <formula>AND(#REF!=NE$14,#REF!&lt;&gt;"F",#REF!&lt;TODAY())</formula>
    </cfRule>
    <cfRule type="expression" dxfId="5583" priority="8538">
      <formula>AND(#REF!=NE$14)</formula>
    </cfRule>
    <cfRule type="expression" dxfId="5582" priority="8539">
      <formula>IF($H$12="x",AND(OR(NE$13="Sa",NE$13="So")))</formula>
    </cfRule>
    <cfRule type="expression" dxfId="5581" priority="8540">
      <formula>AND(#REF!&lt;&gt;"",AND(NE$14&gt;=#REF!,NE$14&lt;=#REF!))</formula>
    </cfRule>
  </conditionalFormatting>
  <conditionalFormatting sqref="NE89">
    <cfRule type="expression" dxfId="5580" priority="8522">
      <formula>AND(NE$14=TODAY())</formula>
    </cfRule>
  </conditionalFormatting>
  <conditionalFormatting sqref="NE89">
    <cfRule type="expression" dxfId="5579" priority="8523">
      <formula>AND(OR(NE$13="Sa",NE$13="So"))</formula>
    </cfRule>
  </conditionalFormatting>
  <conditionalFormatting sqref="NF86:NI87">
    <cfRule type="expression" dxfId="5578" priority="8510">
      <formula>AND(NF$14=TODAY())</formula>
    </cfRule>
  </conditionalFormatting>
  <conditionalFormatting sqref="NF86:NI87">
    <cfRule type="expression" dxfId="5577" priority="8511">
      <formula>AND(OR(NF$13="Sa",NF$13="So"))</formula>
    </cfRule>
  </conditionalFormatting>
  <conditionalFormatting sqref="NF87:NI87">
    <cfRule type="expression" dxfId="5576" priority="8512">
      <formula>AND(#REF!&gt;0,AND(NF$14&gt;=#REF!,NF$14&lt;=#REF!+(#REF!-#REF!)*#REF!))</formula>
    </cfRule>
  </conditionalFormatting>
  <conditionalFormatting sqref="NF87:NI87">
    <cfRule type="expression" dxfId="5575" priority="8513">
      <formula>AND(#REF!=NF$14,#REF!&lt;&gt;"F",#REF!&lt;TODAY())</formula>
    </cfRule>
    <cfRule type="expression" dxfId="5574" priority="8514">
      <formula>AND(#REF!=NF$14)</formula>
    </cfRule>
    <cfRule type="expression" dxfId="5573" priority="8515">
      <formula>IF($H$12="x",AND(OR(NF$13="Sa",NF$13="So")))</formula>
    </cfRule>
    <cfRule type="expression" dxfId="5572" priority="8516">
      <formula>AND(#REF!&lt;&gt;"",AND(NF$14&gt;=#REF!,NF$14&lt;=#REF!))</formula>
    </cfRule>
  </conditionalFormatting>
  <conditionalFormatting sqref="NF89:NI89 NI90">
    <cfRule type="expression" dxfId="5571" priority="8498">
      <formula>AND(NF$14=TODAY())</formula>
    </cfRule>
  </conditionalFormatting>
  <conditionalFormatting sqref="NF89:NI89 NI90">
    <cfRule type="expression" dxfId="5570" priority="8499">
      <formula>AND(OR(NF$13="Sa",NF$13="So"))</formula>
    </cfRule>
  </conditionalFormatting>
  <conditionalFormatting sqref="NI90">
    <cfRule type="expression" dxfId="5569" priority="8500">
      <formula>AND(#REF!&gt;0,AND(NI$14&gt;=#REF!,NI$14&lt;=#REF!+(#REF!-#REF!)*#REF!))</formula>
    </cfRule>
  </conditionalFormatting>
  <conditionalFormatting sqref="NI90">
    <cfRule type="expression" dxfId="5568" priority="8501">
      <formula>AND(#REF!=NI$14,#REF!&lt;&gt;"F",#REF!&lt;TODAY())</formula>
    </cfRule>
    <cfRule type="expression" dxfId="5567" priority="8502">
      <formula>AND(#REF!=NI$14)</formula>
    </cfRule>
    <cfRule type="expression" dxfId="5566" priority="8503">
      <formula>IF($H$12="x",AND(OR(NI$13="Sa",NI$13="So")))</formula>
    </cfRule>
    <cfRule type="expression" dxfId="5565" priority="8504">
      <formula>AND(#REF!&lt;&gt;"",AND(NI$14&gt;=#REF!,NI$14&lt;=#REF!))</formula>
    </cfRule>
  </conditionalFormatting>
  <conditionalFormatting sqref="NJ85:NX85 NJ83:NR83 NJ84:NT84 NW83:NX84 NJ86:NQ86 NW86:NX86">
    <cfRule type="expression" dxfId="5564" priority="8481">
      <formula>AND(NJ$14=TODAY())</formula>
    </cfRule>
  </conditionalFormatting>
  <conditionalFormatting sqref="NJ85:NX85 NJ83:NR83 NJ84:NT84 NW83:NX84 NJ86:NQ86 NW86:NX86">
    <cfRule type="expression" dxfId="5563" priority="8482">
      <formula>AND(OR(NJ$13="Sa",NJ$13="So"))</formula>
    </cfRule>
  </conditionalFormatting>
  <conditionalFormatting sqref="NJ84:NT84 NJ86:NQ86 NW84:NX84 NW86:NX86">
    <cfRule type="expression" dxfId="5562" priority="8488">
      <formula>AND(#REF!&gt;0,AND(NJ$14&gt;=#REF!,NJ$14&lt;=#REF!+(#REF!-#REF!)*#REF!))</formula>
    </cfRule>
  </conditionalFormatting>
  <conditionalFormatting sqref="NJ84:NT84 NJ86:NQ86 NW84:NX84 NW86:NX86">
    <cfRule type="expression" dxfId="5561" priority="8489">
      <formula>AND(#REF!=NJ$14,#REF!&lt;&gt;"F",#REF!&lt;TODAY())</formula>
    </cfRule>
    <cfRule type="expression" dxfId="5560" priority="8490">
      <formula>AND(#REF!=NJ$14)</formula>
    </cfRule>
    <cfRule type="expression" dxfId="5559" priority="8491">
      <formula>IF($H$12="x",AND(OR(NJ$13="Sa",NJ$13="So")))</formula>
    </cfRule>
    <cfRule type="expression" dxfId="5558" priority="8492">
      <formula>AND(#REF!&lt;&gt;"",AND(NJ$14&gt;=#REF!,NJ$14&lt;=#REF!))</formula>
    </cfRule>
  </conditionalFormatting>
  <conditionalFormatting sqref="NJ89:NX89 NJ87:NJ88 NP87:NQ88 NW87:NX88">
    <cfRule type="expression" dxfId="5557" priority="8469">
      <formula>AND(NJ$14=TODAY())</formula>
    </cfRule>
  </conditionalFormatting>
  <conditionalFormatting sqref="NJ89:NX89 NJ87:NJ88 NP87:NQ88 NW87:NX88">
    <cfRule type="expression" dxfId="5556" priority="8470">
      <formula>AND(OR(NJ$13="Sa",NJ$13="So"))</formula>
    </cfRule>
  </conditionalFormatting>
  <conditionalFormatting sqref="NJ87 NJ89:NX89 NP87:NQ87 NW87:NX87">
    <cfRule type="expression" dxfId="5555" priority="8476">
      <formula>AND(#REF!&gt;0,AND(NJ$14&gt;=#REF!,NJ$14&lt;=#REF!+(#REF!-#REF!)*#REF!))</formula>
    </cfRule>
  </conditionalFormatting>
  <conditionalFormatting sqref="NJ87 NJ89:NX89 NP87:NQ87 NW87:NX87">
    <cfRule type="expression" dxfId="5554" priority="8477">
      <formula>AND(#REF!=NJ$14,#REF!&lt;&gt;"F",#REF!&lt;TODAY())</formula>
    </cfRule>
    <cfRule type="expression" dxfId="5553" priority="8478">
      <formula>AND(#REF!=NJ$14)</formula>
    </cfRule>
    <cfRule type="expression" dxfId="5552" priority="8479">
      <formula>IF($H$12="x",AND(OR(NJ$13="Sa",NJ$13="So")))</formula>
    </cfRule>
    <cfRule type="expression" dxfId="5551" priority="8480">
      <formula>AND(#REF!&lt;&gt;"",AND(NJ$14&gt;=#REF!,NJ$14&lt;=#REF!))</formula>
    </cfRule>
  </conditionalFormatting>
  <conditionalFormatting sqref="NJ90 NW90:NX90 NP90:NQ90">
    <cfRule type="expression" dxfId="5550" priority="8457">
      <formula>AND(NJ$14=TODAY())</formula>
    </cfRule>
  </conditionalFormatting>
  <conditionalFormatting sqref="NJ90 NW90:NX90 NP90:NQ90">
    <cfRule type="expression" dxfId="5549" priority="8458">
      <formula>AND(OR(NJ$13="Sa",NJ$13="So"))</formula>
    </cfRule>
  </conditionalFormatting>
  <conditionalFormatting sqref="NJ90 NW90:NX90 NP90:NQ90">
    <cfRule type="expression" dxfId="5548" priority="8464">
      <formula>AND(#REF!&gt;0,AND(NJ$14&gt;=#REF!,NJ$14&lt;=#REF!+(#REF!-#REF!)*#REF!))</formula>
    </cfRule>
  </conditionalFormatting>
  <conditionalFormatting sqref="NJ90 NW90:NX90 NP90:NQ90">
    <cfRule type="expression" dxfId="5547" priority="8465">
      <formula>AND(#REF!=NJ$14,#REF!&lt;&gt;"F",#REF!&lt;TODAY())</formula>
    </cfRule>
    <cfRule type="expression" dxfId="5546" priority="8466">
      <formula>AND(#REF!=NJ$14)</formula>
    </cfRule>
    <cfRule type="expression" dxfId="5545" priority="8467">
      <formula>IF($H$12="x",AND(OR(NJ$13="Sa",NJ$13="So")))</formula>
    </cfRule>
    <cfRule type="expression" dxfId="5544" priority="8468">
      <formula>AND(#REF!&lt;&gt;"",AND(NJ$14&gt;=#REF!,NJ$14&lt;=#REF!))</formula>
    </cfRule>
  </conditionalFormatting>
  <conditionalFormatting sqref="NJ85:NX85 NJ83:NR83 NJ84:NT84 NW83:NX84">
    <cfRule type="expression" dxfId="5543" priority="8440">
      <formula>AND(NJ$14=TODAY())</formula>
    </cfRule>
  </conditionalFormatting>
  <conditionalFormatting sqref="NJ85:NX85 NJ83:NR83 NJ84:NT84 NW83:NX84">
    <cfRule type="expression" dxfId="5542" priority="8441">
      <formula>AND(OR(NJ$13="Sa",NJ$13="So"))</formula>
    </cfRule>
  </conditionalFormatting>
  <conditionalFormatting sqref="NJ84:NT84 NW84:NX84">
    <cfRule type="expression" dxfId="5541" priority="8447">
      <formula>AND(#REF!&gt;0,AND(NJ$14&gt;=#REF!,NJ$14&lt;=#REF!+(#REF!-#REF!)*#REF!))</formula>
    </cfRule>
  </conditionalFormatting>
  <conditionalFormatting sqref="NJ84:NT84 NW84:NX84">
    <cfRule type="expression" dxfId="5540" priority="8448">
      <formula>AND(#REF!=NJ$14,#REF!&lt;&gt;"F",#REF!&lt;TODAY())</formula>
    </cfRule>
    <cfRule type="expression" dxfId="5539" priority="8449">
      <formula>AND(#REF!=NJ$14)</formula>
    </cfRule>
    <cfRule type="expression" dxfId="5538" priority="8450">
      <formula>IF($H$12="x",AND(OR(NJ$13="Sa",NJ$13="So")))</formula>
    </cfRule>
    <cfRule type="expression" dxfId="5537" priority="8451">
      <formula>AND(#REF!&lt;&gt;"",AND(NJ$14&gt;=#REF!,NJ$14&lt;=#REF!))</formula>
    </cfRule>
  </conditionalFormatting>
  <conditionalFormatting sqref="NP88:NQ88 NW88:NX88">
    <cfRule type="expression" dxfId="5536" priority="8433">
      <formula>AND(NP$14=TODAY())</formula>
    </cfRule>
  </conditionalFormatting>
  <conditionalFormatting sqref="NP88:NQ88 NW88:NX88">
    <cfRule type="expression" dxfId="5535" priority="8434">
      <formula>AND(OR(NP$13="Sa",NP$13="So"))</formula>
    </cfRule>
  </conditionalFormatting>
  <conditionalFormatting sqref="NJ90">
    <cfRule type="expression" dxfId="5534" priority="8421">
      <formula>AND(NJ$14=TODAY())</formula>
    </cfRule>
  </conditionalFormatting>
  <conditionalFormatting sqref="NJ90">
    <cfRule type="expression" dxfId="5533" priority="8422">
      <formula>AND(OR(NJ$13="Sa",NJ$13="So"))</formula>
    </cfRule>
  </conditionalFormatting>
  <conditionalFormatting sqref="NJ90">
    <cfRule type="expression" dxfId="5532" priority="8428">
      <formula>AND(#REF!&gt;0,AND(NJ$14&gt;=#REF!,NJ$14&lt;=#REF!+(#REF!-#REF!)*#REF!))</formula>
    </cfRule>
  </conditionalFormatting>
  <conditionalFormatting sqref="NJ90">
    <cfRule type="expression" dxfId="5531" priority="8429">
      <formula>AND(#REF!=NJ$14,#REF!&lt;&gt;"F",#REF!&lt;TODAY())</formula>
    </cfRule>
    <cfRule type="expression" dxfId="5530" priority="8430">
      <formula>AND(#REF!=NJ$14)</formula>
    </cfRule>
    <cfRule type="expression" dxfId="5529" priority="8431">
      <formula>IF($H$12="x",AND(OR(NJ$13="Sa",NJ$13="So")))</formula>
    </cfRule>
    <cfRule type="expression" dxfId="5528" priority="8432">
      <formula>AND(#REF!&lt;&gt;"",AND(NJ$14&gt;=#REF!,NJ$14&lt;=#REF!))</formula>
    </cfRule>
  </conditionalFormatting>
  <conditionalFormatting sqref="NJ86:NK86 NJ87">
    <cfRule type="expression" dxfId="5527" priority="8409">
      <formula>AND(NJ$14=TODAY())</formula>
    </cfRule>
  </conditionalFormatting>
  <conditionalFormatting sqref="NJ86:NK86 NJ87">
    <cfRule type="expression" dxfId="5526" priority="8410">
      <formula>AND(OR(NJ$13="Sa",NJ$13="So"))</formula>
    </cfRule>
  </conditionalFormatting>
  <conditionalFormatting sqref="NJ87">
    <cfRule type="expression" dxfId="5525" priority="8411">
      <formula>AND(#REF!&gt;0,AND(NJ$14&gt;=#REF!,NJ$14&lt;=#REF!+(#REF!-#REF!)*#REF!))</formula>
    </cfRule>
  </conditionalFormatting>
  <conditionalFormatting sqref="NJ87">
    <cfRule type="expression" dxfId="5524" priority="8412">
      <formula>AND(#REF!=NJ$14,#REF!&lt;&gt;"F",#REF!&lt;TODAY())</formula>
    </cfRule>
    <cfRule type="expression" dxfId="5523" priority="8413">
      <formula>AND(#REF!=NJ$14)</formula>
    </cfRule>
    <cfRule type="expression" dxfId="5522" priority="8414">
      <formula>IF($H$12="x",AND(OR(NJ$13="Sa",NJ$13="So")))</formula>
    </cfRule>
    <cfRule type="expression" dxfId="5521" priority="8415">
      <formula>AND(#REF!&lt;&gt;"",AND(NJ$14&gt;=#REF!,NJ$14&lt;=#REF!))</formula>
    </cfRule>
  </conditionalFormatting>
  <conditionalFormatting sqref="NJ89:NK89 NJ88">
    <cfRule type="expression" dxfId="5520" priority="8397">
      <formula>AND(NJ$14=TODAY())</formula>
    </cfRule>
  </conditionalFormatting>
  <conditionalFormatting sqref="NJ89:NK89 NJ88">
    <cfRule type="expression" dxfId="5519" priority="8398">
      <formula>AND(OR(NJ$13="Sa",NJ$13="So"))</formula>
    </cfRule>
  </conditionalFormatting>
  <conditionalFormatting sqref="NJ89:NK89">
    <cfRule type="expression" dxfId="5518" priority="8399">
      <formula>AND(#REF!&gt;0,AND(NJ$14&gt;=#REF!,NJ$14&lt;=#REF!+(#REF!-#REF!)*#REF!))</formula>
    </cfRule>
  </conditionalFormatting>
  <conditionalFormatting sqref="NJ89:NK89">
    <cfRule type="expression" dxfId="5517" priority="8400">
      <formula>AND(#REF!=NJ$14,#REF!&lt;&gt;"F",#REF!&lt;TODAY())</formula>
    </cfRule>
    <cfRule type="expression" dxfId="5516" priority="8401">
      <formula>AND(#REF!=NJ$14)</formula>
    </cfRule>
    <cfRule type="expression" dxfId="5515" priority="8402">
      <formula>IF($H$12="x",AND(OR(NJ$13="Sa",NJ$13="So")))</formula>
    </cfRule>
    <cfRule type="expression" dxfId="5514" priority="8403">
      <formula>AND(#REF!&lt;&gt;"",AND(NJ$14&gt;=#REF!,NJ$14&lt;=#REF!))</formula>
    </cfRule>
  </conditionalFormatting>
  <conditionalFormatting sqref="NL86:NP86 NP87">
    <cfRule type="expression" dxfId="5513" priority="8385">
      <formula>AND(NL$14=TODAY())</formula>
    </cfRule>
  </conditionalFormatting>
  <conditionalFormatting sqref="NL86:NP86 NP87">
    <cfRule type="expression" dxfId="5512" priority="8386">
      <formula>AND(OR(NL$13="Sa",NL$13="So"))</formula>
    </cfRule>
  </conditionalFormatting>
  <conditionalFormatting sqref="NP87">
    <cfRule type="expression" dxfId="5511" priority="8387">
      <formula>AND(#REF!&gt;0,AND(NP$14&gt;=#REF!,NP$14&lt;=#REF!+(#REF!-#REF!)*#REF!))</formula>
    </cfRule>
  </conditionalFormatting>
  <conditionalFormatting sqref="NP87">
    <cfRule type="expression" dxfId="5510" priority="8388">
      <formula>AND(#REF!=NP$14,#REF!&lt;&gt;"F",#REF!&lt;TODAY())</formula>
    </cfRule>
    <cfRule type="expression" dxfId="5509" priority="8389">
      <formula>AND(#REF!=NP$14)</formula>
    </cfRule>
    <cfRule type="expression" dxfId="5508" priority="8390">
      <formula>IF($H$12="x",AND(OR(NP$13="Sa",NP$13="So")))</formula>
    </cfRule>
    <cfRule type="expression" dxfId="5507" priority="8391">
      <formula>AND(#REF!&lt;&gt;"",AND(NP$14&gt;=#REF!,NP$14&lt;=#REF!))</formula>
    </cfRule>
  </conditionalFormatting>
  <conditionalFormatting sqref="NL89:NP89 NP90">
    <cfRule type="expression" dxfId="5506" priority="8373">
      <formula>AND(NL$14=TODAY())</formula>
    </cfRule>
  </conditionalFormatting>
  <conditionalFormatting sqref="NL89:NP89 NP90">
    <cfRule type="expression" dxfId="5505" priority="8374">
      <formula>AND(OR(NL$13="Sa",NL$13="So"))</formula>
    </cfRule>
  </conditionalFormatting>
  <conditionalFormatting sqref="NP90">
    <cfRule type="expression" dxfId="5504" priority="8375">
      <formula>AND(#REF!&gt;0,AND(NP$14&gt;=#REF!,NP$14&lt;=#REF!+(#REF!-#REF!)*#REF!))</formula>
    </cfRule>
  </conditionalFormatting>
  <conditionalFormatting sqref="NP90">
    <cfRule type="expression" dxfId="5503" priority="8376">
      <formula>AND(#REF!=NP$14,#REF!&lt;&gt;"F",#REF!&lt;TODAY())</formula>
    </cfRule>
    <cfRule type="expression" dxfId="5502" priority="8377">
      <formula>AND(#REF!=NP$14)</formula>
    </cfRule>
    <cfRule type="expression" dxfId="5501" priority="8378">
      <formula>IF($H$12="x",AND(OR(NP$13="Sa",NP$13="So")))</formula>
    </cfRule>
    <cfRule type="expression" dxfId="5500" priority="8379">
      <formula>AND(#REF!&lt;&gt;"",AND(NP$14&gt;=#REF!,NP$14&lt;=#REF!))</formula>
    </cfRule>
  </conditionalFormatting>
  <conditionalFormatting sqref="NQ86:NQ87">
    <cfRule type="expression" dxfId="5499" priority="8361">
      <formula>AND(NQ$14=TODAY())</formula>
    </cfRule>
  </conditionalFormatting>
  <conditionalFormatting sqref="NQ86:NQ87">
    <cfRule type="expression" dxfId="5498" priority="8362">
      <formula>AND(OR(NQ$13="Sa",NQ$13="So"))</formula>
    </cfRule>
  </conditionalFormatting>
  <conditionalFormatting sqref="NQ87">
    <cfRule type="expression" dxfId="5497" priority="8363">
      <formula>AND(#REF!&gt;0,AND(NQ$14&gt;=#REF!,NQ$14&lt;=#REF!+(#REF!-#REF!)*#REF!))</formula>
    </cfRule>
  </conditionalFormatting>
  <conditionalFormatting sqref="NQ87">
    <cfRule type="expression" dxfId="5496" priority="8364">
      <formula>AND(#REF!=NQ$14,#REF!&lt;&gt;"F",#REF!&lt;TODAY())</formula>
    </cfRule>
    <cfRule type="expression" dxfId="5495" priority="8365">
      <formula>AND(#REF!=NQ$14)</formula>
    </cfRule>
    <cfRule type="expression" dxfId="5494" priority="8366">
      <formula>IF($H$12="x",AND(OR(NQ$13="Sa",NQ$13="So")))</formula>
    </cfRule>
    <cfRule type="expression" dxfId="5493" priority="8367">
      <formula>AND(#REF!&lt;&gt;"",AND(NQ$14&gt;=#REF!,NQ$14&lt;=#REF!))</formula>
    </cfRule>
  </conditionalFormatting>
  <conditionalFormatting sqref="NQ89:NU89 NQ90">
    <cfRule type="expression" dxfId="5492" priority="8349">
      <formula>AND(NQ$14=TODAY())</formula>
    </cfRule>
  </conditionalFormatting>
  <conditionalFormatting sqref="NQ89:NU89 NQ90">
    <cfRule type="expression" dxfId="5491" priority="8350">
      <formula>AND(OR(NQ$13="Sa",NQ$13="So"))</formula>
    </cfRule>
  </conditionalFormatting>
  <conditionalFormatting sqref="NQ90">
    <cfRule type="expression" dxfId="5490" priority="8351">
      <formula>AND(#REF!&gt;0,AND(NQ$14&gt;=#REF!,NQ$14&lt;=#REF!+(#REF!-#REF!)*#REF!))</formula>
    </cfRule>
  </conditionalFormatting>
  <conditionalFormatting sqref="NQ90">
    <cfRule type="expression" dxfId="5489" priority="8352">
      <formula>AND(#REF!=NQ$14,#REF!&lt;&gt;"F",#REF!&lt;TODAY())</formula>
    </cfRule>
    <cfRule type="expression" dxfId="5488" priority="8353">
      <formula>AND(#REF!=NQ$14)</formula>
    </cfRule>
    <cfRule type="expression" dxfId="5487" priority="8354">
      <formula>IF($H$12="x",AND(OR(NQ$13="Sa",NQ$13="So")))</formula>
    </cfRule>
    <cfRule type="expression" dxfId="5486" priority="8355">
      <formula>AND(#REF!&lt;&gt;"",AND(NQ$14&gt;=#REF!,NQ$14&lt;=#REF!))</formula>
    </cfRule>
  </conditionalFormatting>
  <conditionalFormatting sqref="NW86:NX87">
    <cfRule type="expression" dxfId="5485" priority="8337">
      <formula>AND(NW$14=TODAY())</formula>
    </cfRule>
  </conditionalFormatting>
  <conditionalFormatting sqref="NW86:NX87">
    <cfRule type="expression" dxfId="5484" priority="8338">
      <formula>AND(OR(NW$13="Sa",NW$13="So"))</formula>
    </cfRule>
  </conditionalFormatting>
  <conditionalFormatting sqref="NW87:NX87">
    <cfRule type="expression" dxfId="5483" priority="8339">
      <formula>AND(#REF!&gt;0,AND(NW$14&gt;=#REF!,NW$14&lt;=#REF!+(#REF!-#REF!)*#REF!))</formula>
    </cfRule>
  </conditionalFormatting>
  <conditionalFormatting sqref="NW87:NX87">
    <cfRule type="expression" dxfId="5482" priority="8340">
      <formula>AND(#REF!=NW$14,#REF!&lt;&gt;"F",#REF!&lt;TODAY())</formula>
    </cfRule>
    <cfRule type="expression" dxfId="5481" priority="8341">
      <formula>AND(#REF!=NW$14)</formula>
    </cfRule>
    <cfRule type="expression" dxfId="5480" priority="8342">
      <formula>IF($H$12="x",AND(OR(NW$13="Sa",NW$13="So")))</formula>
    </cfRule>
    <cfRule type="expression" dxfId="5479" priority="8343">
      <formula>AND(#REF!&lt;&gt;"",AND(NW$14&gt;=#REF!,NW$14&lt;=#REF!))</formula>
    </cfRule>
  </conditionalFormatting>
  <conditionalFormatting sqref="NV89:NX89 NW90:NX90">
    <cfRule type="expression" dxfId="5478" priority="8325">
      <formula>AND(NV$14=TODAY())</formula>
    </cfRule>
  </conditionalFormatting>
  <conditionalFormatting sqref="NV89:NX89 NW90:NX90">
    <cfRule type="expression" dxfId="5477" priority="8326">
      <formula>AND(OR(NV$13="Sa",NV$13="So"))</formula>
    </cfRule>
  </conditionalFormatting>
  <conditionalFormatting sqref="NW90:NX90">
    <cfRule type="expression" dxfId="5476" priority="8327">
      <formula>AND(#REF!&gt;0,AND(NW$14&gt;=#REF!,NW$14&lt;=#REF!+(#REF!-#REF!)*#REF!))</formula>
    </cfRule>
  </conditionalFormatting>
  <conditionalFormatting sqref="NW90:NX90">
    <cfRule type="expression" dxfId="5475" priority="8328">
      <formula>AND(#REF!=NW$14,#REF!&lt;&gt;"F",#REF!&lt;TODAY())</formula>
    </cfRule>
    <cfRule type="expression" dxfId="5474" priority="8329">
      <formula>AND(#REF!=NW$14)</formula>
    </cfRule>
    <cfRule type="expression" dxfId="5473" priority="8330">
      <formula>IF($H$12="x",AND(OR(NW$13="Sa",NW$13="So")))</formula>
    </cfRule>
    <cfRule type="expression" dxfId="5472" priority="8331">
      <formula>AND(#REF!&lt;&gt;"",AND(NW$14&gt;=#REF!,NW$14&lt;=#REF!))</formula>
    </cfRule>
  </conditionalFormatting>
  <conditionalFormatting sqref="MI72:MO74 MN75:MO75">
    <cfRule type="expression" dxfId="5471" priority="8308">
      <formula>AND(MI$14=TODAY())</formula>
    </cfRule>
  </conditionalFormatting>
  <conditionalFormatting sqref="MI72:MO74 MN75:MO75">
    <cfRule type="expression" dxfId="5470" priority="8309">
      <formula>AND(OR(MI$13="Sa",MI$13="So"))</formula>
    </cfRule>
  </conditionalFormatting>
  <conditionalFormatting sqref="MI73:MO73 MN75:MO75">
    <cfRule type="expression" dxfId="5469" priority="8315">
      <formula>AND(#REF!&gt;0,AND(MI$14&gt;=#REF!,MI$14&lt;=#REF!+(#REF!-#REF!)*#REF!))</formula>
    </cfRule>
  </conditionalFormatting>
  <conditionalFormatting sqref="MI73:MO73 MN75:MO75">
    <cfRule type="expression" dxfId="5468" priority="8316">
      <formula>AND(#REF!=MI$14,#REF!&lt;&gt;"F",#REF!&lt;TODAY())</formula>
    </cfRule>
    <cfRule type="expression" dxfId="5467" priority="8317">
      <formula>AND(#REF!=MI$14)</formula>
    </cfRule>
    <cfRule type="expression" dxfId="5466" priority="8318">
      <formula>IF($H$12="x",AND(OR(MI$13="Sa",MI$13="So")))</formula>
    </cfRule>
    <cfRule type="expression" dxfId="5465" priority="8319">
      <formula>AND(#REF!&lt;&gt;"",AND(MI$14&gt;=#REF!,MI$14&lt;=#REF!))</formula>
    </cfRule>
  </conditionalFormatting>
  <conditionalFormatting sqref="MI78:MO78 MN76:MO77">
    <cfRule type="expression" dxfId="5464" priority="8296">
      <formula>AND(MI$14=TODAY())</formula>
    </cfRule>
  </conditionalFormatting>
  <conditionalFormatting sqref="MI78:MO78 MN76:MO77">
    <cfRule type="expression" dxfId="5463" priority="8297">
      <formula>AND(OR(MI$13="Sa",MI$13="So"))</formula>
    </cfRule>
  </conditionalFormatting>
  <conditionalFormatting sqref="MN76:MO76 MI78:MO78">
    <cfRule type="expression" dxfId="5462" priority="8303">
      <formula>AND(#REF!&gt;0,AND(MI$14&gt;=#REF!,MI$14&lt;=#REF!+(#REF!-#REF!)*#REF!))</formula>
    </cfRule>
  </conditionalFormatting>
  <conditionalFormatting sqref="MN76:MO76 MI78:MO78">
    <cfRule type="expression" dxfId="5461" priority="8304">
      <formula>AND(#REF!=MI$14,#REF!&lt;&gt;"F",#REF!&lt;TODAY())</formula>
    </cfRule>
    <cfRule type="expression" dxfId="5460" priority="8305">
      <formula>AND(#REF!=MI$14)</formula>
    </cfRule>
    <cfRule type="expression" dxfId="5459" priority="8306">
      <formula>IF($H$12="x",AND(OR(MI$13="Sa",MI$13="So")))</formula>
    </cfRule>
    <cfRule type="expression" dxfId="5458" priority="8307">
      <formula>AND(#REF!&lt;&gt;"",AND(MI$14&gt;=#REF!,MI$14&lt;=#REF!))</formula>
    </cfRule>
  </conditionalFormatting>
  <conditionalFormatting sqref="MI79:MO80">
    <cfRule type="expression" dxfId="5457" priority="8284">
      <formula>AND(MI$14=TODAY())</formula>
    </cfRule>
  </conditionalFormatting>
  <conditionalFormatting sqref="MI79:MO80">
    <cfRule type="expression" dxfId="5456" priority="8285">
      <formula>AND(OR(MI$13="Sa",MI$13="So"))</formula>
    </cfRule>
  </conditionalFormatting>
  <conditionalFormatting sqref="MI79:MO79">
    <cfRule type="expression" dxfId="5455" priority="8291">
      <formula>AND(#REF!&gt;0,AND(MI$14&gt;=#REF!,MI$14&lt;=#REF!+(#REF!-#REF!)*#REF!))</formula>
    </cfRule>
  </conditionalFormatting>
  <conditionalFormatting sqref="MI79:MO79">
    <cfRule type="expression" dxfId="5454" priority="8292">
      <formula>AND(#REF!=MI$14,#REF!&lt;&gt;"F",#REF!&lt;TODAY())</formula>
    </cfRule>
    <cfRule type="expression" dxfId="5453" priority="8293">
      <formula>AND(#REF!=MI$14)</formula>
    </cfRule>
    <cfRule type="expression" dxfId="5452" priority="8294">
      <formula>IF($H$12="x",AND(OR(MI$13="Sa",MI$13="So")))</formula>
    </cfRule>
    <cfRule type="expression" dxfId="5451" priority="8295">
      <formula>AND(#REF!&lt;&gt;"",AND(MI$14&gt;=#REF!,MI$14&lt;=#REF!))</formula>
    </cfRule>
  </conditionalFormatting>
  <conditionalFormatting sqref="MI72:MO74">
    <cfRule type="expression" dxfId="5450" priority="8267">
      <formula>AND(MI$14=TODAY())</formula>
    </cfRule>
  </conditionalFormatting>
  <conditionalFormatting sqref="MI72:MO74">
    <cfRule type="expression" dxfId="5449" priority="8268">
      <formula>AND(OR(MI$13="Sa",MI$13="So"))</formula>
    </cfRule>
  </conditionalFormatting>
  <conditionalFormatting sqref="MI73:MO73">
    <cfRule type="expression" dxfId="5448" priority="8274">
      <formula>AND(#REF!&gt;0,AND(MI$14&gt;=#REF!,MI$14&lt;=#REF!+(#REF!-#REF!)*#REF!))</formula>
    </cfRule>
  </conditionalFormatting>
  <conditionalFormatting sqref="MI73:MO73">
    <cfRule type="expression" dxfId="5447" priority="8275">
      <formula>AND(#REF!=MI$14,#REF!&lt;&gt;"F",#REF!&lt;TODAY())</formula>
    </cfRule>
    <cfRule type="expression" dxfId="5446" priority="8276">
      <formula>AND(#REF!=MI$14)</formula>
    </cfRule>
    <cfRule type="expression" dxfId="5445" priority="8277">
      <formula>IF($H$12="x",AND(OR(MI$13="Sa",MI$13="So")))</formula>
    </cfRule>
    <cfRule type="expression" dxfId="5444" priority="8278">
      <formula>AND(#REF!&lt;&gt;"",AND(MI$14&gt;=#REF!,MI$14&lt;=#REF!))</formula>
    </cfRule>
  </conditionalFormatting>
  <conditionalFormatting sqref="MN77:MO77">
    <cfRule type="expression" dxfId="5443" priority="8260">
      <formula>AND(MN$14=TODAY())</formula>
    </cfRule>
  </conditionalFormatting>
  <conditionalFormatting sqref="MN77:MO77">
    <cfRule type="expression" dxfId="5442" priority="8261">
      <formula>AND(OR(MN$13="Sa",MN$13="So"))</formula>
    </cfRule>
  </conditionalFormatting>
  <conditionalFormatting sqref="MI80:MO80">
    <cfRule type="expression" dxfId="5441" priority="8253">
      <formula>AND(MI$14=TODAY())</formula>
    </cfRule>
  </conditionalFormatting>
  <conditionalFormatting sqref="MI80:MO80">
    <cfRule type="expression" dxfId="5440" priority="8254">
      <formula>AND(OR(MI$13="Sa",MI$13="So"))</formula>
    </cfRule>
  </conditionalFormatting>
  <conditionalFormatting sqref="MI78:MK79">
    <cfRule type="expression" dxfId="5439" priority="8205">
      <formula>AND(MI$14=TODAY())</formula>
    </cfRule>
  </conditionalFormatting>
  <conditionalFormatting sqref="MI78:MK79">
    <cfRule type="expression" dxfId="5438" priority="8206">
      <formula>AND(OR(MI$13="Sa",MI$13="So"))</formula>
    </cfRule>
  </conditionalFormatting>
  <conditionalFormatting sqref="MI79:MK79">
    <cfRule type="expression" dxfId="5437" priority="8207">
      <formula>AND(#REF!&gt;0,AND(MI$14&gt;=#REF!,MI$14&lt;=#REF!+(#REF!-#REF!)*#REF!))</formula>
    </cfRule>
  </conditionalFormatting>
  <conditionalFormatting sqref="MI79:MK79">
    <cfRule type="expression" dxfId="5436" priority="8208">
      <formula>AND(#REF!=MI$14,#REF!&lt;&gt;"F",#REF!&lt;TODAY())</formula>
    </cfRule>
    <cfRule type="expression" dxfId="5435" priority="8209">
      <formula>AND(#REF!=MI$14)</formula>
    </cfRule>
    <cfRule type="expression" dxfId="5434" priority="8210">
      <formula>IF($H$12="x",AND(OR(MI$13="Sa",MI$13="So")))</formula>
    </cfRule>
    <cfRule type="expression" dxfId="5433" priority="8211">
      <formula>AND(#REF!&lt;&gt;"",AND(MI$14&gt;=#REF!,MI$14&lt;=#REF!))</formula>
    </cfRule>
  </conditionalFormatting>
  <conditionalFormatting sqref="MN75:MO76">
    <cfRule type="expression" dxfId="5432" priority="8193">
      <formula>AND(MN$14=TODAY())</formula>
    </cfRule>
  </conditionalFormatting>
  <conditionalFormatting sqref="MN75:MO76">
    <cfRule type="expression" dxfId="5431" priority="8194">
      <formula>AND(OR(MN$13="Sa",MN$13="So"))</formula>
    </cfRule>
  </conditionalFormatting>
  <conditionalFormatting sqref="MN76:MO76">
    <cfRule type="expression" dxfId="5430" priority="8195">
      <formula>AND(#REF!&gt;0,AND(MN$14&gt;=#REF!,MN$14&lt;=#REF!+(#REF!-#REF!)*#REF!))</formula>
    </cfRule>
  </conditionalFormatting>
  <conditionalFormatting sqref="MN76:MO76">
    <cfRule type="expression" dxfId="5429" priority="8196">
      <formula>AND(#REF!=MN$14,#REF!&lt;&gt;"F",#REF!&lt;TODAY())</formula>
    </cfRule>
    <cfRule type="expression" dxfId="5428" priority="8197">
      <formula>AND(#REF!=MN$14)</formula>
    </cfRule>
    <cfRule type="expression" dxfId="5427" priority="8198">
      <formula>IF($H$12="x",AND(OR(MN$13="Sa",MN$13="So")))</formula>
    </cfRule>
    <cfRule type="expression" dxfId="5426" priority="8199">
      <formula>AND(#REF!&lt;&gt;"",AND(MN$14&gt;=#REF!,MN$14&lt;=#REF!))</formula>
    </cfRule>
  </conditionalFormatting>
  <conditionalFormatting sqref="ML78:MO79">
    <cfRule type="expression" dxfId="5425" priority="8181">
      <formula>AND(ML$14=TODAY())</formula>
    </cfRule>
  </conditionalFormatting>
  <conditionalFormatting sqref="ML78:MO79">
    <cfRule type="expression" dxfId="5424" priority="8182">
      <formula>AND(OR(ML$13="Sa",ML$13="So"))</formula>
    </cfRule>
  </conditionalFormatting>
  <conditionalFormatting sqref="ML79:MO79">
    <cfRule type="expression" dxfId="5423" priority="8183">
      <formula>AND(#REF!&gt;0,AND(ML$14&gt;=#REF!,ML$14&lt;=#REF!+(#REF!-#REF!)*#REF!))</formula>
    </cfRule>
  </conditionalFormatting>
  <conditionalFormatting sqref="ML79:MO79">
    <cfRule type="expression" dxfId="5422" priority="8184">
      <formula>AND(#REF!=ML$14,#REF!&lt;&gt;"F",#REF!&lt;TODAY())</formula>
    </cfRule>
    <cfRule type="expression" dxfId="5421" priority="8185">
      <formula>AND(#REF!=ML$14)</formula>
    </cfRule>
    <cfRule type="expression" dxfId="5420" priority="8186">
      <formula>IF($H$12="x",AND(OR(ML$13="Sa",ML$13="So")))</formula>
    </cfRule>
    <cfRule type="expression" dxfId="5419" priority="8187">
      <formula>AND(#REF!&lt;&gt;"",AND(ML$14&gt;=#REF!,ML$14&lt;=#REF!))</formula>
    </cfRule>
  </conditionalFormatting>
  <conditionalFormatting sqref="MP72:ND72 MU75:MV75 NB75:NC75 MP74:ND74 MP73:MW73 NC73:ND73">
    <cfRule type="expression" dxfId="5418" priority="8164">
      <formula>AND(MP$14=TODAY())</formula>
    </cfRule>
  </conditionalFormatting>
  <conditionalFormatting sqref="MP72:ND72 MU75:MV75 NB75:NC75 MP74:ND74 MP73:MW73 NC73:ND73">
    <cfRule type="expression" dxfId="5417" priority="8165">
      <formula>AND(OR(MP$13="Sa",MP$13="So"))</formula>
    </cfRule>
  </conditionalFormatting>
  <conditionalFormatting sqref="MP73:MW73 MU75:MV75 NB75:NC75 NC73:ND73">
    <cfRule type="expression" dxfId="5416" priority="8171">
      <formula>AND(#REF!&gt;0,AND(MP$14&gt;=#REF!,MP$14&lt;=#REF!+(#REF!-#REF!)*#REF!))</formula>
    </cfRule>
  </conditionalFormatting>
  <conditionalFormatting sqref="MP73:MW73 MU75:MV75 NB75:NC75 NC73:ND73">
    <cfRule type="expression" dxfId="5415" priority="8172">
      <formula>AND(#REF!=MP$14,#REF!&lt;&gt;"F",#REF!&lt;TODAY())</formula>
    </cfRule>
    <cfRule type="expression" dxfId="5414" priority="8173">
      <formula>AND(#REF!=MP$14)</formula>
    </cfRule>
    <cfRule type="expression" dxfId="5413" priority="8174">
      <formula>IF($H$12="x",AND(OR(MP$13="Sa",MP$13="So")))</formula>
    </cfRule>
    <cfRule type="expression" dxfId="5412" priority="8175">
      <formula>AND(#REF!&lt;&gt;"",AND(MP$14&gt;=#REF!,MP$14&lt;=#REF!))</formula>
    </cfRule>
  </conditionalFormatting>
  <conditionalFormatting sqref="MP78:MV78 MU76:ND76 MS77:ND77 NB78:NC78">
    <cfRule type="expression" dxfId="5411" priority="8152">
      <formula>AND(MP$14=TODAY())</formula>
    </cfRule>
  </conditionalFormatting>
  <conditionalFormatting sqref="MP78:MV78 MU76:ND76 MS77:ND77 NB78:NC78">
    <cfRule type="expression" dxfId="5410" priority="8153">
      <formula>AND(OR(MP$13="Sa",MP$13="So"))</formula>
    </cfRule>
  </conditionalFormatting>
  <conditionalFormatting sqref="MU76:ND76 MP78:MV78 NB78:NC78">
    <cfRule type="expression" dxfId="5409" priority="8159">
      <formula>AND(#REF!&gt;0,AND(MP$14&gt;=#REF!,MP$14&lt;=#REF!+(#REF!-#REF!)*#REF!))</formula>
    </cfRule>
  </conditionalFormatting>
  <conditionalFormatting sqref="MU76:ND76 MP78:MV78 NB78:NC78">
    <cfRule type="expression" dxfId="5408" priority="8160">
      <formula>AND(#REF!=MP$14,#REF!&lt;&gt;"F",#REF!&lt;TODAY())</formula>
    </cfRule>
    <cfRule type="expression" dxfId="5407" priority="8161">
      <formula>AND(#REF!=MP$14)</formula>
    </cfRule>
    <cfRule type="expression" dxfId="5406" priority="8162">
      <formula>IF($H$12="x",AND(OR(MP$13="Sa",MP$13="So")))</formula>
    </cfRule>
    <cfRule type="expression" dxfId="5405" priority="8163">
      <formula>AND(#REF!&lt;&gt;"",AND(MP$14&gt;=#REF!,MP$14&lt;=#REF!))</formula>
    </cfRule>
  </conditionalFormatting>
  <conditionalFormatting sqref="NB79:NC80 MU79:MV80 MP79:MR80">
    <cfRule type="expression" dxfId="5404" priority="8140">
      <formula>AND(MP$14=TODAY())</formula>
    </cfRule>
  </conditionalFormatting>
  <conditionalFormatting sqref="NB79:NC80 MU79:MV80 MP79:MR80">
    <cfRule type="expression" dxfId="5403" priority="8141">
      <formula>AND(OR(MP$13="Sa",MP$13="So"))</formula>
    </cfRule>
  </conditionalFormatting>
  <conditionalFormatting sqref="MP79:MR79 MU79:MV79 NB79:NC79">
    <cfRule type="expression" dxfId="5402" priority="8147">
      <formula>AND(#REF!&gt;0,AND(MP$14&gt;=#REF!,MP$14&lt;=#REF!+(#REF!-#REF!)*#REF!))</formula>
    </cfRule>
  </conditionalFormatting>
  <conditionalFormatting sqref="MP79:MR79 MU79:MV79 NB79:NC79">
    <cfRule type="expression" dxfId="5401" priority="8148">
      <formula>AND(#REF!=MP$14,#REF!&lt;&gt;"F",#REF!&lt;TODAY())</formula>
    </cfRule>
    <cfRule type="expression" dxfId="5400" priority="8149">
      <formula>AND(#REF!=MP$14)</formula>
    </cfRule>
    <cfRule type="expression" dxfId="5399" priority="8150">
      <formula>IF($H$12="x",AND(OR(MP$13="Sa",MP$13="So")))</formula>
    </cfRule>
    <cfRule type="expression" dxfId="5398" priority="8151">
      <formula>AND(#REF!&lt;&gt;"",AND(MP$14&gt;=#REF!,MP$14&lt;=#REF!))</formula>
    </cfRule>
  </conditionalFormatting>
  <conditionalFormatting sqref="MP72:ND72 MP74:ND74 MP73:MW73 NC73:ND73">
    <cfRule type="expression" dxfId="5397" priority="8123">
      <formula>AND(MP$14=TODAY())</formula>
    </cfRule>
  </conditionalFormatting>
  <conditionalFormatting sqref="MP72:ND72 MP74:ND74 MP73:MW73 NC73:ND73">
    <cfRule type="expression" dxfId="5396" priority="8124">
      <formula>AND(OR(MP$13="Sa",MP$13="So"))</formula>
    </cfRule>
  </conditionalFormatting>
  <conditionalFormatting sqref="MP73:MW73 NC73:ND73">
    <cfRule type="expression" dxfId="5395" priority="8130">
      <formula>AND(#REF!&gt;0,AND(MP$14&gt;=#REF!,MP$14&lt;=#REF!+(#REF!-#REF!)*#REF!))</formula>
    </cfRule>
  </conditionalFormatting>
  <conditionalFormatting sqref="MP73:MW73 NC73:ND73">
    <cfRule type="expression" dxfId="5394" priority="8131">
      <formula>AND(#REF!=MP$14,#REF!&lt;&gt;"F",#REF!&lt;TODAY())</formula>
    </cfRule>
    <cfRule type="expression" dxfId="5393" priority="8132">
      <formula>AND(#REF!=MP$14)</formula>
    </cfRule>
    <cfRule type="expression" dxfId="5392" priority="8133">
      <formula>IF($H$12="x",AND(OR(MP$13="Sa",MP$13="So")))</formula>
    </cfRule>
    <cfRule type="expression" dxfId="5391" priority="8134">
      <formula>AND(#REF!&lt;&gt;"",AND(MP$14&gt;=#REF!,MP$14&lt;=#REF!))</formula>
    </cfRule>
  </conditionalFormatting>
  <conditionalFormatting sqref="MS77:ND77">
    <cfRule type="expression" dxfId="5390" priority="8116">
      <formula>AND(MS$14=TODAY())</formula>
    </cfRule>
  </conditionalFormatting>
  <conditionalFormatting sqref="MS77:ND77">
    <cfRule type="expression" dxfId="5389" priority="8117">
      <formula>AND(OR(MS$13="Sa",MS$13="So"))</formula>
    </cfRule>
  </conditionalFormatting>
  <conditionalFormatting sqref="MP80:MR80 MP79:MQ79 NB80:NC80 MU80:MV80">
    <cfRule type="expression" dxfId="5388" priority="8104">
      <formula>AND(MP$14=TODAY())</formula>
    </cfRule>
  </conditionalFormatting>
  <conditionalFormatting sqref="MP80:MR80 MP79:MQ79 NB80:NC80 MU80:MV80">
    <cfRule type="expression" dxfId="5387" priority="8105">
      <formula>AND(OR(MP$13="Sa",MP$13="So"))</formula>
    </cfRule>
  </conditionalFormatting>
  <conditionalFormatting sqref="MP79:MQ79">
    <cfRule type="expression" dxfId="5386" priority="8111">
      <formula>AND(#REF!&gt;0,AND(MP$14&gt;=#REF!,MP$14&lt;=#REF!+(#REF!-#REF!)*#REF!))</formula>
    </cfRule>
  </conditionalFormatting>
  <conditionalFormatting sqref="MP79:MQ79">
    <cfRule type="expression" dxfId="5385" priority="8112">
      <formula>AND(#REF!=MP$14,#REF!&lt;&gt;"F",#REF!&lt;TODAY())</formula>
    </cfRule>
    <cfRule type="expression" dxfId="5384" priority="8113">
      <formula>AND(#REF!=MP$14)</formula>
    </cfRule>
    <cfRule type="expression" dxfId="5383" priority="8114">
      <formula>IF($H$12="x",AND(OR(MP$13="Sa",MP$13="So")))</formula>
    </cfRule>
    <cfRule type="expression" dxfId="5382" priority="8115">
      <formula>AND(#REF!&lt;&gt;"",AND(MP$14&gt;=#REF!,MP$14&lt;=#REF!))</formula>
    </cfRule>
  </conditionalFormatting>
  <conditionalFormatting sqref="MP78:MQ78">
    <cfRule type="expression" dxfId="5381" priority="8080">
      <formula>AND(MP$14=TODAY())</formula>
    </cfRule>
  </conditionalFormatting>
  <conditionalFormatting sqref="MP78:MQ78">
    <cfRule type="expression" dxfId="5380" priority="8081">
      <formula>AND(OR(MP$13="Sa",MP$13="So"))</formula>
    </cfRule>
  </conditionalFormatting>
  <conditionalFormatting sqref="MP78:MQ78">
    <cfRule type="expression" dxfId="5379" priority="8082">
      <formula>AND(#REF!&gt;0,AND(MP$14&gt;=#REF!,MP$14&lt;=#REF!+(#REF!-#REF!)*#REF!))</formula>
    </cfRule>
  </conditionalFormatting>
  <conditionalFormatting sqref="MP78:MQ78">
    <cfRule type="expression" dxfId="5378" priority="8083">
      <formula>AND(#REF!=MP$14,#REF!&lt;&gt;"F",#REF!&lt;TODAY())</formula>
    </cfRule>
    <cfRule type="expression" dxfId="5377" priority="8084">
      <formula>AND(#REF!=MP$14)</formula>
    </cfRule>
    <cfRule type="expression" dxfId="5376" priority="8085">
      <formula>IF($H$12="x",AND(OR(MP$13="Sa",MP$13="So")))</formula>
    </cfRule>
    <cfRule type="expression" dxfId="5375" priority="8086">
      <formula>AND(#REF!&lt;&gt;"",AND(MP$14&gt;=#REF!,MP$14&lt;=#REF!))</formula>
    </cfRule>
  </conditionalFormatting>
  <conditionalFormatting sqref="MU75:MV76">
    <cfRule type="expression" dxfId="5374" priority="8068">
      <formula>AND(MU$14=TODAY())</formula>
    </cfRule>
  </conditionalFormatting>
  <conditionalFormatting sqref="MU75:MV76">
    <cfRule type="expression" dxfId="5373" priority="8069">
      <formula>AND(OR(MU$13="Sa",MU$13="So"))</formula>
    </cfRule>
  </conditionalFormatting>
  <conditionalFormatting sqref="MU76:MV76">
    <cfRule type="expression" dxfId="5372" priority="8070">
      <formula>AND(#REF!&gt;0,AND(MU$14&gt;=#REF!,MU$14&lt;=#REF!+(#REF!-#REF!)*#REF!))</formula>
    </cfRule>
  </conditionalFormatting>
  <conditionalFormatting sqref="MU76:MV76">
    <cfRule type="expression" dxfId="5371" priority="8071">
      <formula>AND(#REF!=MU$14,#REF!&lt;&gt;"F",#REF!&lt;TODAY())</formula>
    </cfRule>
    <cfRule type="expression" dxfId="5370" priority="8072">
      <formula>AND(#REF!=MU$14)</formula>
    </cfRule>
    <cfRule type="expression" dxfId="5369" priority="8073">
      <formula>IF($H$12="x",AND(OR(MU$13="Sa",MU$13="So")))</formula>
    </cfRule>
    <cfRule type="expression" dxfId="5368" priority="8074">
      <formula>AND(#REF!&lt;&gt;"",AND(MU$14&gt;=#REF!,MU$14&lt;=#REF!))</formula>
    </cfRule>
  </conditionalFormatting>
  <conditionalFormatting sqref="MR78:MV78 MR79 MU79:MV79">
    <cfRule type="expression" dxfId="5367" priority="8056">
      <formula>AND(MR$14=TODAY())</formula>
    </cfRule>
  </conditionalFormatting>
  <conditionalFormatting sqref="MR78:MV78 MR79 MU79:MV79">
    <cfRule type="expression" dxfId="5366" priority="8057">
      <formula>AND(OR(MR$13="Sa",MR$13="So"))</formula>
    </cfRule>
  </conditionalFormatting>
  <conditionalFormatting sqref="MR79 MU79:MV79">
    <cfRule type="expression" dxfId="5365" priority="8058">
      <formula>AND(#REF!&gt;0,AND(MR$14&gt;=#REF!,MR$14&lt;=#REF!+(#REF!-#REF!)*#REF!))</formula>
    </cfRule>
  </conditionalFormatting>
  <conditionalFormatting sqref="MR79 MU79:MV79">
    <cfRule type="expression" dxfId="5364" priority="8059">
      <formula>AND(#REF!=MR$14,#REF!&lt;&gt;"F",#REF!&lt;TODAY())</formula>
    </cfRule>
    <cfRule type="expression" dxfId="5363" priority="8060">
      <formula>AND(#REF!=MR$14)</formula>
    </cfRule>
    <cfRule type="expression" dxfId="5362" priority="8061">
      <formula>IF($H$12="x",AND(OR(MR$13="Sa",MR$13="So")))</formula>
    </cfRule>
    <cfRule type="expression" dxfId="5361" priority="8062">
      <formula>AND(#REF!&lt;&gt;"",AND(MR$14&gt;=#REF!,MR$14&lt;=#REF!))</formula>
    </cfRule>
  </conditionalFormatting>
  <conditionalFormatting sqref="MW76:NA76">
    <cfRule type="expression" dxfId="5360" priority="8044">
      <formula>AND(MW$14=TODAY())</formula>
    </cfRule>
  </conditionalFormatting>
  <conditionalFormatting sqref="MW76:NA76">
    <cfRule type="expression" dxfId="5359" priority="8045">
      <formula>AND(OR(MW$13="Sa",MW$13="So"))</formula>
    </cfRule>
  </conditionalFormatting>
  <conditionalFormatting sqref="MW76:NA76">
    <cfRule type="expression" dxfId="5358" priority="8046">
      <formula>AND(#REF!&gt;0,AND(MW$14&gt;=#REF!,MW$14&lt;=#REF!+(#REF!-#REF!)*#REF!))</formula>
    </cfRule>
  </conditionalFormatting>
  <conditionalFormatting sqref="MW76:NA76">
    <cfRule type="expression" dxfId="5357" priority="8047">
      <formula>AND(#REF!=MW$14,#REF!&lt;&gt;"F",#REF!&lt;TODAY())</formula>
    </cfRule>
    <cfRule type="expression" dxfId="5356" priority="8048">
      <formula>AND(#REF!=MW$14)</formula>
    </cfRule>
    <cfRule type="expression" dxfId="5355" priority="8049">
      <formula>IF($H$12="x",AND(OR(MW$13="Sa",MW$13="So")))</formula>
    </cfRule>
    <cfRule type="expression" dxfId="5354" priority="8050">
      <formula>AND(#REF!&lt;&gt;"",AND(MW$14&gt;=#REF!,MW$14&lt;=#REF!))</formula>
    </cfRule>
  </conditionalFormatting>
  <conditionalFormatting sqref="NB76:ND76 NB75:NC75">
    <cfRule type="expression" dxfId="5353" priority="8020">
      <formula>AND(NB$14=TODAY())</formula>
    </cfRule>
  </conditionalFormatting>
  <conditionalFormatting sqref="NB76:ND76 NB75:NC75">
    <cfRule type="expression" dxfId="5352" priority="8021">
      <formula>AND(OR(NB$13="Sa",NB$13="So"))</formula>
    </cfRule>
  </conditionalFormatting>
  <conditionalFormatting sqref="NB76:ND76">
    <cfRule type="expression" dxfId="5351" priority="8022">
      <formula>AND(#REF!&gt;0,AND(NB$14&gt;=#REF!,NB$14&lt;=#REF!+(#REF!-#REF!)*#REF!))</formula>
    </cfRule>
  </conditionalFormatting>
  <conditionalFormatting sqref="NB76:ND76">
    <cfRule type="expression" dxfId="5350" priority="8023">
      <formula>AND(#REF!=NB$14,#REF!&lt;&gt;"F",#REF!&lt;TODAY())</formula>
    </cfRule>
    <cfRule type="expression" dxfId="5349" priority="8024">
      <formula>AND(#REF!=NB$14)</formula>
    </cfRule>
    <cfRule type="expression" dxfId="5348" priority="8025">
      <formula>IF($H$12="x",AND(OR(NB$13="Sa",NB$13="So")))</formula>
    </cfRule>
    <cfRule type="expression" dxfId="5347" priority="8026">
      <formula>AND(#REF!&lt;&gt;"",AND(NB$14&gt;=#REF!,NB$14&lt;=#REF!))</formula>
    </cfRule>
  </conditionalFormatting>
  <conditionalFormatting sqref="NB78:NC79">
    <cfRule type="expression" dxfId="5346" priority="8008">
      <formula>AND(NB$14=TODAY())</formula>
    </cfRule>
  </conditionalFormatting>
  <conditionalFormatting sqref="NB78:NC79">
    <cfRule type="expression" dxfId="5345" priority="8009">
      <formula>AND(OR(NB$13="Sa",NB$13="So"))</formula>
    </cfRule>
  </conditionalFormatting>
  <conditionalFormatting sqref="NB79:NC79">
    <cfRule type="expression" dxfId="5344" priority="8010">
      <formula>AND(#REF!&gt;0,AND(NB$14&gt;=#REF!,NB$14&lt;=#REF!+(#REF!-#REF!)*#REF!))</formula>
    </cfRule>
  </conditionalFormatting>
  <conditionalFormatting sqref="NB79:NC79">
    <cfRule type="expression" dxfId="5343" priority="8011">
      <formula>AND(#REF!=NB$14,#REF!&lt;&gt;"F",#REF!&lt;TODAY())</formula>
    </cfRule>
    <cfRule type="expression" dxfId="5342" priority="8012">
      <formula>AND(#REF!=NB$14)</formula>
    </cfRule>
    <cfRule type="expression" dxfId="5341" priority="8013">
      <formula>IF($H$12="x",AND(OR(NB$13="Sa",NB$13="So")))</formula>
    </cfRule>
    <cfRule type="expression" dxfId="5340" priority="8014">
      <formula>AND(#REF!&lt;&gt;"",AND(NB$14&gt;=#REF!,NB$14&lt;=#REF!))</formula>
    </cfRule>
  </conditionalFormatting>
  <conditionalFormatting sqref="MI81:MO81">
    <cfRule type="expression" dxfId="5339" priority="7991">
      <formula>AND(MI$14=TODAY())</formula>
    </cfRule>
  </conditionalFormatting>
  <conditionalFormatting sqref="MI81:MO81">
    <cfRule type="expression" dxfId="5338" priority="7992">
      <formula>AND(OR(MI$13="Sa",MI$13="So"))</formula>
    </cfRule>
  </conditionalFormatting>
  <conditionalFormatting sqref="MI81:MO81">
    <cfRule type="expression" dxfId="5337" priority="7950">
      <formula>AND(MI$14=TODAY())</formula>
    </cfRule>
  </conditionalFormatting>
  <conditionalFormatting sqref="MI81:MO81">
    <cfRule type="expression" dxfId="5336" priority="7951">
      <formula>AND(OR(MI$13="Sa",MI$13="So"))</formula>
    </cfRule>
  </conditionalFormatting>
  <conditionalFormatting sqref="MP81:MR81 MU81:MV81 NB81:NC81">
    <cfRule type="expression" dxfId="5335" priority="7847">
      <formula>AND(MP$14=TODAY())</formula>
    </cfRule>
  </conditionalFormatting>
  <conditionalFormatting sqref="MP81:MR81 MU81:MV81 NB81:NC81">
    <cfRule type="expression" dxfId="5334" priority="7848">
      <formula>AND(OR(MP$13="Sa",MP$13="So"))</formula>
    </cfRule>
  </conditionalFormatting>
  <conditionalFormatting sqref="MP81:MR81 MU81:MV81 NB81:NC81">
    <cfRule type="expression" dxfId="5333" priority="7806">
      <formula>AND(MP$14=TODAY())</formula>
    </cfRule>
  </conditionalFormatting>
  <conditionalFormatting sqref="MP81:MR81 MU81:MV81 NB81:NC81">
    <cfRule type="expression" dxfId="5332" priority="7807">
      <formula>AND(OR(MP$13="Sa",MP$13="So"))</formula>
    </cfRule>
  </conditionalFormatting>
  <conditionalFormatting sqref="MI82:MO82">
    <cfRule type="expression" dxfId="5331" priority="7674">
      <formula>AND(MI$14=TODAY())</formula>
    </cfRule>
  </conditionalFormatting>
  <conditionalFormatting sqref="MI82:MO82">
    <cfRule type="expression" dxfId="5330" priority="7675">
      <formula>AND(OR(MI$13="Sa",MI$13="So"))</formula>
    </cfRule>
  </conditionalFormatting>
  <conditionalFormatting sqref="MI82:MO82">
    <cfRule type="expression" dxfId="5329" priority="7633">
      <formula>AND(MI$14=TODAY())</formula>
    </cfRule>
  </conditionalFormatting>
  <conditionalFormatting sqref="MI82:MO82">
    <cfRule type="expression" dxfId="5328" priority="7634">
      <formula>AND(OR(MI$13="Sa",MI$13="So"))</formula>
    </cfRule>
  </conditionalFormatting>
  <conditionalFormatting sqref="MP82:ND82">
    <cfRule type="expression" dxfId="5327" priority="7530">
      <formula>AND(MP$14=TODAY())</formula>
    </cfRule>
  </conditionalFormatting>
  <conditionalFormatting sqref="MP82:ND82">
    <cfRule type="expression" dxfId="5326" priority="7531">
      <formula>AND(OR(MP$13="Sa",MP$13="So"))</formula>
    </cfRule>
  </conditionalFormatting>
  <conditionalFormatting sqref="MP82:ND82">
    <cfRule type="expression" dxfId="5325" priority="7489">
      <formula>AND(MP$14=TODAY())</formula>
    </cfRule>
  </conditionalFormatting>
  <conditionalFormatting sqref="MP82:ND82">
    <cfRule type="expression" dxfId="5324" priority="7490">
      <formula>AND(OR(MP$13="Sa",MP$13="So"))</formula>
    </cfRule>
  </conditionalFormatting>
  <conditionalFormatting sqref="MI83:MO86">
    <cfRule type="expression" dxfId="5323" priority="7357">
      <formula>AND(MI$14=TODAY())</formula>
    </cfRule>
  </conditionalFormatting>
  <conditionalFormatting sqref="MI83:MO86">
    <cfRule type="expression" dxfId="5322" priority="7358">
      <formula>AND(OR(MI$13="Sa",MI$13="So"))</formula>
    </cfRule>
  </conditionalFormatting>
  <conditionalFormatting sqref="MI84:MO84 MI86:MO86">
    <cfRule type="expression" dxfId="5321" priority="7364">
      <formula>AND(#REF!&gt;0,AND(MI$14&gt;=#REF!,MI$14&lt;=#REF!+(#REF!-#REF!)*#REF!))</formula>
    </cfRule>
  </conditionalFormatting>
  <conditionalFormatting sqref="MI84:MO84 MI86:MO86">
    <cfRule type="expression" dxfId="5320" priority="7365">
      <formula>AND(#REF!=MI$14,#REF!&lt;&gt;"F",#REF!&lt;TODAY())</formula>
    </cfRule>
    <cfRule type="expression" dxfId="5319" priority="7366">
      <formula>AND(#REF!=MI$14)</formula>
    </cfRule>
    <cfRule type="expression" dxfId="5318" priority="7367">
      <formula>IF($H$12="x",AND(OR(MI$13="Sa",MI$13="So")))</formula>
    </cfRule>
    <cfRule type="expression" dxfId="5317" priority="7368">
      <formula>AND(#REF!&lt;&gt;"",AND(MI$14&gt;=#REF!,MI$14&lt;=#REF!))</formula>
    </cfRule>
  </conditionalFormatting>
  <conditionalFormatting sqref="MI87:MO89">
    <cfRule type="expression" dxfId="5316" priority="7345">
      <formula>AND(MI$14=TODAY())</formula>
    </cfRule>
  </conditionalFormatting>
  <conditionalFormatting sqref="MI87:MO89">
    <cfRule type="expression" dxfId="5315" priority="7346">
      <formula>AND(OR(MI$13="Sa",MI$13="So"))</formula>
    </cfRule>
  </conditionalFormatting>
  <conditionalFormatting sqref="MI87:MO87 MI89:MO89">
    <cfRule type="expression" dxfId="5314" priority="7352">
      <formula>AND(#REF!&gt;0,AND(MI$14&gt;=#REF!,MI$14&lt;=#REF!+(#REF!-#REF!)*#REF!))</formula>
    </cfRule>
  </conditionalFormatting>
  <conditionalFormatting sqref="MI87:MO87 MI89:MO89">
    <cfRule type="expression" dxfId="5313" priority="7353">
      <formula>AND(#REF!=MI$14,#REF!&lt;&gt;"F",#REF!&lt;TODAY())</formula>
    </cfRule>
    <cfRule type="expression" dxfId="5312" priority="7354">
      <formula>AND(#REF!=MI$14)</formula>
    </cfRule>
    <cfRule type="expression" dxfId="5311" priority="7355">
      <formula>IF($H$12="x",AND(OR(MI$13="Sa",MI$13="So")))</formula>
    </cfRule>
    <cfRule type="expression" dxfId="5310" priority="7356">
      <formula>AND(#REF!&lt;&gt;"",AND(MI$14&gt;=#REF!,MI$14&lt;=#REF!))</formula>
    </cfRule>
  </conditionalFormatting>
  <conditionalFormatting sqref="MN90:MO90">
    <cfRule type="expression" dxfId="5309" priority="7333">
      <formula>AND(MN$14=TODAY())</formula>
    </cfRule>
  </conditionalFormatting>
  <conditionalFormatting sqref="MN90:MO90">
    <cfRule type="expression" dxfId="5308" priority="7334">
      <formula>AND(OR(MN$13="Sa",MN$13="So"))</formula>
    </cfRule>
  </conditionalFormatting>
  <conditionalFormatting sqref="MN90:MO90">
    <cfRule type="expression" dxfId="5307" priority="7340">
      <formula>AND(#REF!&gt;0,AND(MN$14&gt;=#REF!,MN$14&lt;=#REF!+(#REF!-#REF!)*#REF!))</formula>
    </cfRule>
  </conditionalFormatting>
  <conditionalFormatting sqref="MN90:MO90">
    <cfRule type="expression" dxfId="5306" priority="7341">
      <formula>AND(#REF!=MN$14,#REF!&lt;&gt;"F",#REF!&lt;TODAY())</formula>
    </cfRule>
    <cfRule type="expression" dxfId="5305" priority="7342">
      <formula>AND(#REF!=MN$14)</formula>
    </cfRule>
    <cfRule type="expression" dxfId="5304" priority="7343">
      <formula>IF($H$12="x",AND(OR(MN$13="Sa",MN$13="So")))</formula>
    </cfRule>
    <cfRule type="expression" dxfId="5303" priority="7344">
      <formula>AND(#REF!&lt;&gt;"",AND(MN$14&gt;=#REF!,MN$14&lt;=#REF!))</formula>
    </cfRule>
  </conditionalFormatting>
  <conditionalFormatting sqref="MI83:MO85">
    <cfRule type="expression" dxfId="5302" priority="7316">
      <formula>AND(MI$14=TODAY())</formula>
    </cfRule>
  </conditionalFormatting>
  <conditionalFormatting sqref="MI83:MO85">
    <cfRule type="expression" dxfId="5301" priority="7317">
      <formula>AND(OR(MI$13="Sa",MI$13="So"))</formula>
    </cfRule>
  </conditionalFormatting>
  <conditionalFormatting sqref="MI84:MO84">
    <cfRule type="expression" dxfId="5300" priority="7323">
      <formula>AND(#REF!&gt;0,AND(MI$14&gt;=#REF!,MI$14&lt;=#REF!+(#REF!-#REF!)*#REF!))</formula>
    </cfRule>
  </conditionalFormatting>
  <conditionalFormatting sqref="MI84:MO84">
    <cfRule type="expression" dxfId="5299" priority="7324">
      <formula>AND(#REF!=MI$14,#REF!&lt;&gt;"F",#REF!&lt;TODAY())</formula>
    </cfRule>
    <cfRule type="expression" dxfId="5298" priority="7325">
      <formula>AND(#REF!=MI$14)</formula>
    </cfRule>
    <cfRule type="expression" dxfId="5297" priority="7326">
      <formula>IF($H$12="x",AND(OR(MI$13="Sa",MI$13="So")))</formula>
    </cfRule>
    <cfRule type="expression" dxfId="5296" priority="7327">
      <formula>AND(#REF!&lt;&gt;"",AND(MI$14&gt;=#REF!,MI$14&lt;=#REF!))</formula>
    </cfRule>
  </conditionalFormatting>
  <conditionalFormatting sqref="MI88:MO88">
    <cfRule type="expression" dxfId="5295" priority="7309">
      <formula>AND(MI$14=TODAY())</formula>
    </cfRule>
  </conditionalFormatting>
  <conditionalFormatting sqref="MI88:MO88">
    <cfRule type="expression" dxfId="5294" priority="7310">
      <formula>AND(OR(MI$13="Sa",MI$13="So"))</formula>
    </cfRule>
  </conditionalFormatting>
  <conditionalFormatting sqref="MI86:MK87">
    <cfRule type="expression" dxfId="5293" priority="7266">
      <formula>AND(MI$14=TODAY())</formula>
    </cfRule>
  </conditionalFormatting>
  <conditionalFormatting sqref="MI86:MK87">
    <cfRule type="expression" dxfId="5292" priority="7267">
      <formula>AND(OR(MI$13="Sa",MI$13="So"))</formula>
    </cfRule>
  </conditionalFormatting>
  <conditionalFormatting sqref="MI87:MK87">
    <cfRule type="expression" dxfId="5291" priority="7268">
      <formula>AND(#REF!&gt;0,AND(MI$14&gt;=#REF!,MI$14&lt;=#REF!+(#REF!-#REF!)*#REF!))</formula>
    </cfRule>
  </conditionalFormatting>
  <conditionalFormatting sqref="MI87:MK87">
    <cfRule type="expression" dxfId="5290" priority="7269">
      <formula>AND(#REF!=MI$14,#REF!&lt;&gt;"F",#REF!&lt;TODAY())</formula>
    </cfRule>
    <cfRule type="expression" dxfId="5289" priority="7270">
      <formula>AND(#REF!=MI$14)</formula>
    </cfRule>
    <cfRule type="expression" dxfId="5288" priority="7271">
      <formula>IF($H$12="x",AND(OR(MI$13="Sa",MI$13="So")))</formula>
    </cfRule>
    <cfRule type="expression" dxfId="5287" priority="7272">
      <formula>AND(#REF!&lt;&gt;"",AND(MI$14&gt;=#REF!,MI$14&lt;=#REF!))</formula>
    </cfRule>
  </conditionalFormatting>
  <conditionalFormatting sqref="MI89:MK89">
    <cfRule type="expression" dxfId="5286" priority="7254">
      <formula>AND(MI$14=TODAY())</formula>
    </cfRule>
  </conditionalFormatting>
  <conditionalFormatting sqref="MI89:MK89">
    <cfRule type="expression" dxfId="5285" priority="7255">
      <formula>AND(OR(MI$13="Sa",MI$13="So"))</formula>
    </cfRule>
  </conditionalFormatting>
  <conditionalFormatting sqref="ML86:MO87">
    <cfRule type="expression" dxfId="5284" priority="7242">
      <formula>AND(ML$14=TODAY())</formula>
    </cfRule>
  </conditionalFormatting>
  <conditionalFormatting sqref="ML86:MO87">
    <cfRule type="expression" dxfId="5283" priority="7243">
      <formula>AND(OR(ML$13="Sa",ML$13="So"))</formula>
    </cfRule>
  </conditionalFormatting>
  <conditionalFormatting sqref="ML87:MO87">
    <cfRule type="expression" dxfId="5282" priority="7244">
      <formula>AND(#REF!&gt;0,AND(ML$14&gt;=#REF!,ML$14&lt;=#REF!+(#REF!-#REF!)*#REF!))</formula>
    </cfRule>
  </conditionalFormatting>
  <conditionalFormatting sqref="ML87:MO87">
    <cfRule type="expression" dxfId="5281" priority="7245">
      <formula>AND(#REF!=ML$14,#REF!&lt;&gt;"F",#REF!&lt;TODAY())</formula>
    </cfRule>
    <cfRule type="expression" dxfId="5280" priority="7246">
      <formula>AND(#REF!=ML$14)</formula>
    </cfRule>
    <cfRule type="expression" dxfId="5279" priority="7247">
      <formula>IF($H$12="x",AND(OR(ML$13="Sa",ML$13="So")))</formula>
    </cfRule>
    <cfRule type="expression" dxfId="5278" priority="7248">
      <formula>AND(#REF!&lt;&gt;"",AND(ML$14&gt;=#REF!,ML$14&lt;=#REF!))</formula>
    </cfRule>
  </conditionalFormatting>
  <conditionalFormatting sqref="ML89:MO89 MN90:MO90">
    <cfRule type="expression" dxfId="5277" priority="7230">
      <formula>AND(ML$14=TODAY())</formula>
    </cfRule>
  </conditionalFormatting>
  <conditionalFormatting sqref="ML89:MO89 MN90:MO90">
    <cfRule type="expression" dxfId="5276" priority="7231">
      <formula>AND(OR(ML$13="Sa",ML$13="So"))</formula>
    </cfRule>
  </conditionalFormatting>
  <conditionalFormatting sqref="MN90:MO90">
    <cfRule type="expression" dxfId="5275" priority="7232">
      <formula>AND(#REF!&gt;0,AND(MN$14&gt;=#REF!,MN$14&lt;=#REF!+(#REF!-#REF!)*#REF!))</formula>
    </cfRule>
  </conditionalFormatting>
  <conditionalFormatting sqref="MN90:MO90">
    <cfRule type="expression" dxfId="5274" priority="7233">
      <formula>AND(#REF!=MN$14,#REF!&lt;&gt;"F",#REF!&lt;TODAY())</formula>
    </cfRule>
    <cfRule type="expression" dxfId="5273" priority="7234">
      <formula>AND(#REF!=MN$14)</formula>
    </cfRule>
    <cfRule type="expression" dxfId="5272" priority="7235">
      <formula>IF($H$12="x",AND(OR(MN$13="Sa",MN$13="So")))</formula>
    </cfRule>
    <cfRule type="expression" dxfId="5271" priority="7236">
      <formula>AND(#REF!&lt;&gt;"",AND(MN$14&gt;=#REF!,MN$14&lt;=#REF!))</formula>
    </cfRule>
  </conditionalFormatting>
  <conditionalFormatting sqref="MP83:ND86">
    <cfRule type="expression" dxfId="5270" priority="7213">
      <formula>AND(MP$14=TODAY())</formula>
    </cfRule>
  </conditionalFormatting>
  <conditionalFormatting sqref="MP83:ND86">
    <cfRule type="expression" dxfId="5269" priority="7214">
      <formula>AND(OR(MP$13="Sa",MP$13="So"))</formula>
    </cfRule>
  </conditionalFormatting>
  <conditionalFormatting sqref="MP84:ND84 MP86:ND86">
    <cfRule type="expression" dxfId="5268" priority="7220">
      <formula>AND(#REF!&gt;0,AND(MP$14&gt;=#REF!,MP$14&lt;=#REF!+(#REF!-#REF!)*#REF!))</formula>
    </cfRule>
  </conditionalFormatting>
  <conditionalFormatting sqref="MP84:ND84 MP86:ND86">
    <cfRule type="expression" dxfId="5267" priority="7221">
      <formula>AND(#REF!=MP$14,#REF!&lt;&gt;"F",#REF!&lt;TODAY())</formula>
    </cfRule>
    <cfRule type="expression" dxfId="5266" priority="7222">
      <formula>AND(#REF!=MP$14)</formula>
    </cfRule>
    <cfRule type="expression" dxfId="5265" priority="7223">
      <formula>IF($H$12="x",AND(OR(MP$13="Sa",MP$13="So")))</formula>
    </cfRule>
    <cfRule type="expression" dxfId="5264" priority="7224">
      <formula>AND(#REF!&lt;&gt;"",AND(MP$14&gt;=#REF!,MP$14&lt;=#REF!))</formula>
    </cfRule>
  </conditionalFormatting>
  <conditionalFormatting sqref="MP87:ND89">
    <cfRule type="expression" dxfId="5263" priority="7201">
      <formula>AND(MP$14=TODAY())</formula>
    </cfRule>
  </conditionalFormatting>
  <conditionalFormatting sqref="MP87:ND89">
    <cfRule type="expression" dxfId="5262" priority="7202">
      <formula>AND(OR(MP$13="Sa",MP$13="So"))</formula>
    </cfRule>
  </conditionalFormatting>
  <conditionalFormatting sqref="MP87:ND87 MP89:ND89">
    <cfRule type="expression" dxfId="5261" priority="7208">
      <formula>AND(#REF!&gt;0,AND(MP$14&gt;=#REF!,MP$14&lt;=#REF!+(#REF!-#REF!)*#REF!))</formula>
    </cfRule>
  </conditionalFormatting>
  <conditionalFormatting sqref="MP87:ND87 MP89:ND89">
    <cfRule type="expression" dxfId="5260" priority="7209">
      <formula>AND(#REF!=MP$14,#REF!&lt;&gt;"F",#REF!&lt;TODAY())</formula>
    </cfRule>
    <cfRule type="expression" dxfId="5259" priority="7210">
      <formula>AND(#REF!=MP$14)</formula>
    </cfRule>
    <cfRule type="expression" dxfId="5258" priority="7211">
      <formula>IF($H$12="x",AND(OR(MP$13="Sa",MP$13="So")))</formula>
    </cfRule>
    <cfRule type="expression" dxfId="5257" priority="7212">
      <formula>AND(#REF!&lt;&gt;"",AND(MP$14&gt;=#REF!,MP$14&lt;=#REF!))</formula>
    </cfRule>
  </conditionalFormatting>
  <conditionalFormatting sqref="MU90:MV90 NB90:NC90">
    <cfRule type="expression" dxfId="5256" priority="7189">
      <formula>AND(MU$14=TODAY())</formula>
    </cfRule>
  </conditionalFormatting>
  <conditionalFormatting sqref="MU90:MV90 NB90:NC90">
    <cfRule type="expression" dxfId="5255" priority="7190">
      <formula>AND(OR(MU$13="Sa",MU$13="So"))</formula>
    </cfRule>
  </conditionalFormatting>
  <conditionalFormatting sqref="MU90:MV90 NB90:NC90">
    <cfRule type="expression" dxfId="5254" priority="7196">
      <formula>AND(#REF!&gt;0,AND(MU$14&gt;=#REF!,MU$14&lt;=#REF!+(#REF!-#REF!)*#REF!))</formula>
    </cfRule>
  </conditionalFormatting>
  <conditionalFormatting sqref="MU90:MV90 NB90:NC90">
    <cfRule type="expression" dxfId="5253" priority="7197">
      <formula>AND(#REF!=MU$14,#REF!&lt;&gt;"F",#REF!&lt;TODAY())</formula>
    </cfRule>
    <cfRule type="expression" dxfId="5252" priority="7198">
      <formula>AND(#REF!=MU$14)</formula>
    </cfRule>
    <cfRule type="expression" dxfId="5251" priority="7199">
      <formula>IF($H$12="x",AND(OR(MU$13="Sa",MU$13="So")))</formula>
    </cfRule>
    <cfRule type="expression" dxfId="5250" priority="7200">
      <formula>AND(#REF!&lt;&gt;"",AND(MU$14&gt;=#REF!,MU$14&lt;=#REF!))</formula>
    </cfRule>
  </conditionalFormatting>
  <conditionalFormatting sqref="MP83:ND85">
    <cfRule type="expression" dxfId="5249" priority="7172">
      <formula>AND(MP$14=TODAY())</formula>
    </cfRule>
  </conditionalFormatting>
  <conditionalFormatting sqref="MP83:ND85">
    <cfRule type="expression" dxfId="5248" priority="7173">
      <formula>AND(OR(MP$13="Sa",MP$13="So"))</formula>
    </cfRule>
  </conditionalFormatting>
  <conditionalFormatting sqref="MP84:ND84">
    <cfRule type="expression" dxfId="5247" priority="7179">
      <formula>AND(#REF!&gt;0,AND(MP$14&gt;=#REF!,MP$14&lt;=#REF!+(#REF!-#REF!)*#REF!))</formula>
    </cfRule>
  </conditionalFormatting>
  <conditionalFormatting sqref="MP84:ND84">
    <cfRule type="expression" dxfId="5246" priority="7180">
      <formula>AND(#REF!=MP$14,#REF!&lt;&gt;"F",#REF!&lt;TODAY())</formula>
    </cfRule>
    <cfRule type="expression" dxfId="5245" priority="7181">
      <formula>AND(#REF!=MP$14)</formula>
    </cfRule>
    <cfRule type="expression" dxfId="5244" priority="7182">
      <formula>IF($H$12="x",AND(OR(MP$13="Sa",MP$13="So")))</formula>
    </cfRule>
    <cfRule type="expression" dxfId="5243" priority="7183">
      <formula>AND(#REF!&lt;&gt;"",AND(MP$14&gt;=#REF!,MP$14&lt;=#REF!))</formula>
    </cfRule>
  </conditionalFormatting>
  <conditionalFormatting sqref="MR88:ND88">
    <cfRule type="expression" dxfId="5242" priority="7165">
      <formula>AND(MR$14=TODAY())</formula>
    </cfRule>
  </conditionalFormatting>
  <conditionalFormatting sqref="MR88:ND88">
    <cfRule type="expression" dxfId="5241" priority="7166">
      <formula>AND(OR(MR$13="Sa",MR$13="So"))</formula>
    </cfRule>
  </conditionalFormatting>
  <conditionalFormatting sqref="MP86:MQ87">
    <cfRule type="expression" dxfId="5240" priority="7141">
      <formula>AND(MP$14=TODAY())</formula>
    </cfRule>
  </conditionalFormatting>
  <conditionalFormatting sqref="MP86:MQ87">
    <cfRule type="expression" dxfId="5239" priority="7142">
      <formula>AND(OR(MP$13="Sa",MP$13="So"))</formula>
    </cfRule>
  </conditionalFormatting>
  <conditionalFormatting sqref="MP87:MQ87">
    <cfRule type="expression" dxfId="5238" priority="7143">
      <formula>AND(#REF!&gt;0,AND(MP$14&gt;=#REF!,MP$14&lt;=#REF!+(#REF!-#REF!)*#REF!))</formula>
    </cfRule>
  </conditionalFormatting>
  <conditionalFormatting sqref="MP87:MQ87">
    <cfRule type="expression" dxfId="5237" priority="7144">
      <formula>AND(#REF!=MP$14,#REF!&lt;&gt;"F",#REF!&lt;TODAY())</formula>
    </cfRule>
    <cfRule type="expression" dxfId="5236" priority="7145">
      <formula>AND(#REF!=MP$14)</formula>
    </cfRule>
    <cfRule type="expression" dxfId="5235" priority="7146">
      <formula>IF($H$12="x",AND(OR(MP$13="Sa",MP$13="So")))</formula>
    </cfRule>
    <cfRule type="expression" dxfId="5234" priority="7147">
      <formula>AND(#REF!&lt;&gt;"",AND(MP$14&gt;=#REF!,MP$14&lt;=#REF!))</formula>
    </cfRule>
  </conditionalFormatting>
  <conditionalFormatting sqref="MP88:MQ89">
    <cfRule type="expression" dxfId="5233" priority="7129">
      <formula>AND(MP$14=TODAY())</formula>
    </cfRule>
  </conditionalFormatting>
  <conditionalFormatting sqref="MP88:MQ89">
    <cfRule type="expression" dxfId="5232" priority="7130">
      <formula>AND(OR(MP$13="Sa",MP$13="So"))</formula>
    </cfRule>
  </conditionalFormatting>
  <conditionalFormatting sqref="MP89:MQ89">
    <cfRule type="expression" dxfId="5231" priority="7131">
      <formula>AND(#REF!&gt;0,AND(MP$14&gt;=#REF!,MP$14&lt;=#REF!+(#REF!-#REF!)*#REF!))</formula>
    </cfRule>
  </conditionalFormatting>
  <conditionalFormatting sqref="MP89:MQ89">
    <cfRule type="expression" dxfId="5230" priority="7132">
      <formula>AND(#REF!=MP$14,#REF!&lt;&gt;"F",#REF!&lt;TODAY())</formula>
    </cfRule>
    <cfRule type="expression" dxfId="5229" priority="7133">
      <formula>AND(#REF!=MP$14)</formula>
    </cfRule>
    <cfRule type="expression" dxfId="5228" priority="7134">
      <formula>IF($H$12="x",AND(OR(MP$13="Sa",MP$13="So")))</formula>
    </cfRule>
    <cfRule type="expression" dxfId="5227" priority="7135">
      <formula>AND(#REF!&lt;&gt;"",AND(MP$14&gt;=#REF!,MP$14&lt;=#REF!))</formula>
    </cfRule>
  </conditionalFormatting>
  <conditionalFormatting sqref="MR86:MV87">
    <cfRule type="expression" dxfId="5226" priority="7117">
      <formula>AND(MR$14=TODAY())</formula>
    </cfRule>
  </conditionalFormatting>
  <conditionalFormatting sqref="MR86:MV87">
    <cfRule type="expression" dxfId="5225" priority="7118">
      <formula>AND(OR(MR$13="Sa",MR$13="So"))</formula>
    </cfRule>
  </conditionalFormatting>
  <conditionalFormatting sqref="MR87:MV87">
    <cfRule type="expression" dxfId="5224" priority="7119">
      <formula>AND(#REF!&gt;0,AND(MR$14&gt;=#REF!,MR$14&lt;=#REF!+(#REF!-#REF!)*#REF!))</formula>
    </cfRule>
  </conditionalFormatting>
  <conditionalFormatting sqref="MR87:MV87">
    <cfRule type="expression" dxfId="5223" priority="7120">
      <formula>AND(#REF!=MR$14,#REF!&lt;&gt;"F",#REF!&lt;TODAY())</formula>
    </cfRule>
    <cfRule type="expression" dxfId="5222" priority="7121">
      <formula>AND(#REF!=MR$14)</formula>
    </cfRule>
    <cfRule type="expression" dxfId="5221" priority="7122">
      <formula>IF($H$12="x",AND(OR(MR$13="Sa",MR$13="So")))</formula>
    </cfRule>
    <cfRule type="expression" dxfId="5220" priority="7123">
      <formula>AND(#REF!&lt;&gt;"",AND(MR$14&gt;=#REF!,MR$14&lt;=#REF!))</formula>
    </cfRule>
  </conditionalFormatting>
  <conditionalFormatting sqref="MR89:MV89 MU90:MV90">
    <cfRule type="expression" dxfId="5219" priority="7105">
      <formula>AND(MR$14=TODAY())</formula>
    </cfRule>
  </conditionalFormatting>
  <conditionalFormatting sqref="MR89:MV89 MU90:MV90">
    <cfRule type="expression" dxfId="5218" priority="7106">
      <formula>AND(OR(MR$13="Sa",MR$13="So"))</formula>
    </cfRule>
  </conditionalFormatting>
  <conditionalFormatting sqref="MU90:MV90">
    <cfRule type="expression" dxfId="5217" priority="7107">
      <formula>AND(#REF!&gt;0,AND(MU$14&gt;=#REF!,MU$14&lt;=#REF!+(#REF!-#REF!)*#REF!))</formula>
    </cfRule>
  </conditionalFormatting>
  <conditionalFormatting sqref="MU90:MV90">
    <cfRule type="expression" dxfId="5216" priority="7108">
      <formula>AND(#REF!=MU$14,#REF!&lt;&gt;"F",#REF!&lt;TODAY())</formula>
    </cfRule>
    <cfRule type="expression" dxfId="5215" priority="7109">
      <formula>AND(#REF!=MU$14)</formula>
    </cfRule>
    <cfRule type="expression" dxfId="5214" priority="7110">
      <formula>IF($H$12="x",AND(OR(MU$13="Sa",MU$13="So")))</formula>
    </cfRule>
    <cfRule type="expression" dxfId="5213" priority="7111">
      <formula>AND(#REF!&lt;&gt;"",AND(MU$14&gt;=#REF!,MU$14&lt;=#REF!))</formula>
    </cfRule>
  </conditionalFormatting>
  <conditionalFormatting sqref="MW86:NA87">
    <cfRule type="expression" dxfId="5212" priority="7093">
      <formula>AND(MW$14=TODAY())</formula>
    </cfRule>
  </conditionalFormatting>
  <conditionalFormatting sqref="MW86:NA87">
    <cfRule type="expression" dxfId="5211" priority="7094">
      <formula>AND(OR(MW$13="Sa",MW$13="So"))</formula>
    </cfRule>
  </conditionalFormatting>
  <conditionalFormatting sqref="MW87:NA87">
    <cfRule type="expression" dxfId="5210" priority="7095">
      <formula>AND(#REF!&gt;0,AND(MW$14&gt;=#REF!,MW$14&lt;=#REF!+(#REF!-#REF!)*#REF!))</formula>
    </cfRule>
  </conditionalFormatting>
  <conditionalFormatting sqref="MW87:NA87">
    <cfRule type="expression" dxfId="5209" priority="7096">
      <formula>AND(#REF!=MW$14,#REF!&lt;&gt;"F",#REF!&lt;TODAY())</formula>
    </cfRule>
    <cfRule type="expression" dxfId="5208" priority="7097">
      <formula>AND(#REF!=MW$14)</formula>
    </cfRule>
    <cfRule type="expression" dxfId="5207" priority="7098">
      <formula>IF($H$12="x",AND(OR(MW$13="Sa",MW$13="So")))</formula>
    </cfRule>
    <cfRule type="expression" dxfId="5206" priority="7099">
      <formula>AND(#REF!&lt;&gt;"",AND(MW$14&gt;=#REF!,MW$14&lt;=#REF!))</formula>
    </cfRule>
  </conditionalFormatting>
  <conditionalFormatting sqref="MW89:NA89">
    <cfRule type="expression" dxfId="5205" priority="7081">
      <formula>AND(MW$14=TODAY())</formula>
    </cfRule>
  </conditionalFormatting>
  <conditionalFormatting sqref="MW89:NA89">
    <cfRule type="expression" dxfId="5204" priority="7082">
      <formula>AND(OR(MW$13="Sa",MW$13="So"))</formula>
    </cfRule>
  </conditionalFormatting>
  <conditionalFormatting sqref="NB86:ND87">
    <cfRule type="expression" dxfId="5203" priority="7069">
      <formula>AND(NB$14=TODAY())</formula>
    </cfRule>
  </conditionalFormatting>
  <conditionalFormatting sqref="NB86:ND87">
    <cfRule type="expression" dxfId="5202" priority="7070">
      <formula>AND(OR(NB$13="Sa",NB$13="So"))</formula>
    </cfRule>
  </conditionalFormatting>
  <conditionalFormatting sqref="NB87:ND87">
    <cfRule type="expression" dxfId="5201" priority="7071">
      <formula>AND(#REF!&gt;0,AND(NB$14&gt;=#REF!,NB$14&lt;=#REF!+(#REF!-#REF!)*#REF!))</formula>
    </cfRule>
  </conditionalFormatting>
  <conditionalFormatting sqref="NB87:ND87">
    <cfRule type="expression" dxfId="5200" priority="7072">
      <formula>AND(#REF!=NB$14,#REF!&lt;&gt;"F",#REF!&lt;TODAY())</formula>
    </cfRule>
    <cfRule type="expression" dxfId="5199" priority="7073">
      <formula>AND(#REF!=NB$14)</formula>
    </cfRule>
    <cfRule type="expression" dxfId="5198" priority="7074">
      <formula>IF($H$12="x",AND(OR(NB$13="Sa",NB$13="So")))</formula>
    </cfRule>
    <cfRule type="expression" dxfId="5197" priority="7075">
      <formula>AND(#REF!&lt;&gt;"",AND(NB$14&gt;=#REF!,NB$14&lt;=#REF!))</formula>
    </cfRule>
  </conditionalFormatting>
  <conditionalFormatting sqref="NB89:ND89 NB90:NC90">
    <cfRule type="expression" dxfId="5196" priority="7057">
      <formula>AND(NB$14=TODAY())</formula>
    </cfRule>
  </conditionalFormatting>
  <conditionalFormatting sqref="NB89:ND89 NB90:NC90">
    <cfRule type="expression" dxfId="5195" priority="7058">
      <formula>AND(OR(NB$13="Sa",NB$13="So"))</formula>
    </cfRule>
  </conditionalFormatting>
  <conditionalFormatting sqref="NB90:NC90">
    <cfRule type="expression" dxfId="5194" priority="7059">
      <formula>AND(#REF!&gt;0,AND(NB$14&gt;=#REF!,NB$14&lt;=#REF!+(#REF!-#REF!)*#REF!))</formula>
    </cfRule>
  </conditionalFormatting>
  <conditionalFormatting sqref="NB90:NC90">
    <cfRule type="expression" dxfId="5193" priority="7060">
      <formula>AND(#REF!=NB$14,#REF!&lt;&gt;"F",#REF!&lt;TODAY())</formula>
    </cfRule>
    <cfRule type="expression" dxfId="5192" priority="7061">
      <formula>AND(#REF!=NB$14)</formula>
    </cfRule>
    <cfRule type="expression" dxfId="5191" priority="7062">
      <formula>IF($H$12="x",AND(OR(NB$13="Sa",NB$13="So")))</formula>
    </cfRule>
    <cfRule type="expression" dxfId="5190" priority="7063">
      <formula>AND(#REF!&lt;&gt;"",AND(NB$14&gt;=#REF!,NB$14&lt;=#REF!))</formula>
    </cfRule>
  </conditionalFormatting>
  <conditionalFormatting sqref="LS71:LS74">
    <cfRule type="expression" dxfId="5189" priority="7040">
      <formula>AND(LS$14=TODAY())</formula>
    </cfRule>
  </conditionalFormatting>
  <conditionalFormatting sqref="LS71:LS74">
    <cfRule type="expression" dxfId="5188" priority="7041">
      <formula>AND(OR(LS$13="Sa",LS$13="So"))</formula>
    </cfRule>
  </conditionalFormatting>
  <conditionalFormatting sqref="LS73">
    <cfRule type="expression" dxfId="5187" priority="7042">
      <formula>AND($H70&gt;0,AND(LS$14&gt;=$E70,LS$14&lt;=$E70+($G70-$E70)*$H70))</formula>
    </cfRule>
  </conditionalFormatting>
  <conditionalFormatting sqref="LS73">
    <cfRule type="expression" dxfId="5186" priority="7043">
      <formula>AND(#REF!=LS$14,#REF!&lt;&gt;"F",#REF!&lt;TODAY())</formula>
    </cfRule>
    <cfRule type="expression" dxfId="5185" priority="7044">
      <formula>AND(#REF!=LS$14)</formula>
    </cfRule>
    <cfRule type="expression" dxfId="5184" priority="7045">
      <formula>IF($H$12="x",AND(OR(LS$13="Sa",LS$13="So")))</formula>
    </cfRule>
    <cfRule type="expression" dxfId="5183" priority="7046">
      <formula>AND($G70&lt;&gt;"",AND(LS$14&gt;=$E70,LS$14&lt;=$G70))</formula>
    </cfRule>
  </conditionalFormatting>
  <conditionalFormatting sqref="LS72 LS74">
    <cfRule type="expression" dxfId="5182" priority="7047">
      <formula>AND(#REF!&gt;0,AND(LS$14&gt;=#REF!,LS$14&lt;=#REF!+(#REF!-#REF!)*#REF!))</formula>
    </cfRule>
  </conditionalFormatting>
  <conditionalFormatting sqref="LS72 LS74">
    <cfRule type="expression" dxfId="5181" priority="7048">
      <formula>AND(#REF!=LS$14,#REF!&lt;&gt;"F",#REF!&lt;TODAY())</formula>
    </cfRule>
    <cfRule type="expression" dxfId="5180" priority="7049">
      <formula>AND(#REF!=LS$14)</formula>
    </cfRule>
    <cfRule type="expression" dxfId="5179" priority="7050">
      <formula>IF($H$12="x",AND(OR(LS$13="Sa",LS$13="So")))</formula>
    </cfRule>
    <cfRule type="expression" dxfId="5178" priority="7051">
      <formula>AND(#REF!&lt;&gt;"",AND(LS$14&gt;=#REF!,LS$14&lt;=#REF!))</formula>
    </cfRule>
  </conditionalFormatting>
  <conditionalFormatting sqref="LS71">
    <cfRule type="expression" dxfId="5177" priority="7052">
      <formula>AND($H69&gt;0,AND(LS$14&gt;=$E69,LS$14&lt;=$E69+($G69-$E69)*$H69))</formula>
    </cfRule>
  </conditionalFormatting>
  <conditionalFormatting sqref="LS71">
    <cfRule type="expression" dxfId="5176" priority="7053">
      <formula>AND(#REF!=LS$14,#REF!&lt;&gt;"F",#REF!&lt;TODAY())</formula>
    </cfRule>
    <cfRule type="expression" dxfId="5175" priority="7054">
      <formula>AND(#REF!=LS$14)</formula>
    </cfRule>
    <cfRule type="expression" dxfId="5174" priority="7055">
      <formula>IF($H$12="x",AND(OR(LS$13="Sa",LS$13="So")))</formula>
    </cfRule>
    <cfRule type="expression" dxfId="5173" priority="7056">
      <formula>AND($G69&lt;&gt;"",AND(LS$14&gt;=$E69,LS$14&lt;=$G69))</formula>
    </cfRule>
  </conditionalFormatting>
  <conditionalFormatting sqref="LR75:LS77">
    <cfRule type="expression" dxfId="5172" priority="7028">
      <formula>AND(LR$14=TODAY())</formula>
    </cfRule>
  </conditionalFormatting>
  <conditionalFormatting sqref="LR75:LS77">
    <cfRule type="expression" dxfId="5171" priority="7029">
      <formula>AND(OR(LR$13="Sa",LR$13="So"))</formula>
    </cfRule>
  </conditionalFormatting>
  <conditionalFormatting sqref="LR76:LS76">
    <cfRule type="expression" dxfId="5170" priority="7030">
      <formula>AND($H73&gt;0,AND(LR$14&gt;=$E73,LR$14&lt;=$E73+($G73-$E73)*$H73))</formula>
    </cfRule>
  </conditionalFormatting>
  <conditionalFormatting sqref="LR76:LS76">
    <cfRule type="expression" dxfId="5169" priority="7031">
      <formula>AND(#REF!=LR$14,#REF!&lt;&gt;"F",#REF!&lt;TODAY())</formula>
    </cfRule>
    <cfRule type="expression" dxfId="5168" priority="7032">
      <formula>AND(#REF!=LR$14)</formula>
    </cfRule>
    <cfRule type="expression" dxfId="5167" priority="7033">
      <formula>IF($H$12="x",AND(OR(LR$13="Sa",LR$13="So")))</formula>
    </cfRule>
    <cfRule type="expression" dxfId="5166" priority="7034">
      <formula>AND($G73&lt;&gt;"",AND(LR$14&gt;=$E73,LR$14&lt;=$G73))</formula>
    </cfRule>
  </conditionalFormatting>
  <conditionalFormatting sqref="LR75:LS75 LR77:LS77">
    <cfRule type="expression" dxfId="5165" priority="7035">
      <formula>AND(#REF!&gt;0,AND(LR$14&gt;=#REF!,LR$14&lt;=#REF!+(#REF!-#REF!)*#REF!))</formula>
    </cfRule>
  </conditionalFormatting>
  <conditionalFormatting sqref="LR75:LS75 LR77:LS77">
    <cfRule type="expression" dxfId="5164" priority="7036">
      <formula>AND(#REF!=LR$14,#REF!&lt;&gt;"F",#REF!&lt;TODAY())</formula>
    </cfRule>
    <cfRule type="expression" dxfId="5163" priority="7037">
      <formula>AND(#REF!=LR$14)</formula>
    </cfRule>
    <cfRule type="expression" dxfId="5162" priority="7038">
      <formula>IF($H$12="x",AND(OR(LR$13="Sa",LR$13="So")))</formula>
    </cfRule>
    <cfRule type="expression" dxfId="5161" priority="7039">
      <formula>AND(#REF!&lt;&gt;"",AND(LR$14&gt;=#REF!,LR$14&lt;=#REF!))</formula>
    </cfRule>
  </conditionalFormatting>
  <conditionalFormatting sqref="LR78:LS79">
    <cfRule type="expression" dxfId="5160" priority="7016">
      <formula>AND(LR$14=TODAY())</formula>
    </cfRule>
  </conditionalFormatting>
  <conditionalFormatting sqref="LR78:LS79">
    <cfRule type="expression" dxfId="5159" priority="7017">
      <formula>AND(OR(LR$13="Sa",LR$13="So"))</formula>
    </cfRule>
  </conditionalFormatting>
  <conditionalFormatting sqref="LR79:LS79">
    <cfRule type="expression" dxfId="5158" priority="7018">
      <formula>AND($H76&gt;0,AND(LR$14&gt;=$E76,LR$14&lt;=$E76+($G76-$E76)*$H76))</formula>
    </cfRule>
  </conditionalFormatting>
  <conditionalFormatting sqref="LR79:LS79">
    <cfRule type="expression" dxfId="5157" priority="7019">
      <formula>AND(#REF!=LR$14,#REF!&lt;&gt;"F",#REF!&lt;TODAY())</formula>
    </cfRule>
    <cfRule type="expression" dxfId="5156" priority="7020">
      <formula>AND(#REF!=LR$14)</formula>
    </cfRule>
    <cfRule type="expression" dxfId="5155" priority="7021">
      <formula>IF($H$12="x",AND(OR(LR$13="Sa",LR$13="So")))</formula>
    </cfRule>
    <cfRule type="expression" dxfId="5154" priority="7022">
      <formula>AND($G76&lt;&gt;"",AND(LR$14&gt;=$E76,LR$14&lt;=$G76))</formula>
    </cfRule>
  </conditionalFormatting>
  <conditionalFormatting sqref="LR78:LS78">
    <cfRule type="expression" dxfId="5153" priority="7023">
      <formula>AND(#REF!&gt;0,AND(LR$14&gt;=#REF!,LR$14&lt;=#REF!+(#REF!-#REF!)*#REF!))</formula>
    </cfRule>
  </conditionalFormatting>
  <conditionalFormatting sqref="LR78:LS78">
    <cfRule type="expression" dxfId="5152" priority="7024">
      <formula>AND(#REF!=LR$14,#REF!&lt;&gt;"F",#REF!&lt;TODAY())</formula>
    </cfRule>
    <cfRule type="expression" dxfId="5151" priority="7025">
      <formula>AND(#REF!=LR$14)</formula>
    </cfRule>
    <cfRule type="expression" dxfId="5150" priority="7026">
      <formula>IF($H$12="x",AND(OR(LR$13="Sa",LR$13="So")))</formula>
    </cfRule>
    <cfRule type="expression" dxfId="5149" priority="7027">
      <formula>AND(#REF!&lt;&gt;"",AND(LR$14&gt;=#REF!,LR$14&lt;=#REF!))</formula>
    </cfRule>
  </conditionalFormatting>
  <conditionalFormatting sqref="LS71:LS73">
    <cfRule type="expression" dxfId="5148" priority="6999">
      <formula>AND(LS$14=TODAY())</formula>
    </cfRule>
  </conditionalFormatting>
  <conditionalFormatting sqref="LS71:LS73">
    <cfRule type="expression" dxfId="5147" priority="7000">
      <formula>AND(OR(LS$13="Sa",LS$13="So"))</formula>
    </cfRule>
  </conditionalFormatting>
  <conditionalFormatting sqref="LS73">
    <cfRule type="expression" dxfId="5146" priority="7001">
      <formula>AND($H70&gt;0,AND(LS$14&gt;=$E70,LS$14&lt;=$E70+($G70-$E70)*$H70))</formula>
    </cfRule>
  </conditionalFormatting>
  <conditionalFormatting sqref="LS73">
    <cfRule type="expression" dxfId="5145" priority="7002">
      <formula>AND(#REF!=LS$14,#REF!&lt;&gt;"F",#REF!&lt;TODAY())</formula>
    </cfRule>
    <cfRule type="expression" dxfId="5144" priority="7003">
      <formula>AND(#REF!=LS$14)</formula>
    </cfRule>
    <cfRule type="expression" dxfId="5143" priority="7004">
      <formula>IF($H$12="x",AND(OR(LS$13="Sa",LS$13="So")))</formula>
    </cfRule>
    <cfRule type="expression" dxfId="5142" priority="7005">
      <formula>AND($G70&lt;&gt;"",AND(LS$14&gt;=$E70,LS$14&lt;=$G70))</formula>
    </cfRule>
  </conditionalFormatting>
  <conditionalFormatting sqref="LS72">
    <cfRule type="expression" dxfId="5141" priority="7006">
      <formula>AND(#REF!&gt;0,AND(LS$14&gt;=#REF!,LS$14&lt;=#REF!+(#REF!-#REF!)*#REF!))</formula>
    </cfRule>
  </conditionalFormatting>
  <conditionalFormatting sqref="LS72">
    <cfRule type="expression" dxfId="5140" priority="7007">
      <formula>AND(#REF!=LS$14,#REF!&lt;&gt;"F",#REF!&lt;TODAY())</formula>
    </cfRule>
    <cfRule type="expression" dxfId="5139" priority="7008">
      <formula>AND(#REF!=LS$14)</formula>
    </cfRule>
    <cfRule type="expression" dxfId="5138" priority="7009">
      <formula>IF($H$12="x",AND(OR(LS$13="Sa",LS$13="So")))</formula>
    </cfRule>
    <cfRule type="expression" dxfId="5137" priority="7010">
      <formula>AND(#REF!&lt;&gt;"",AND(LS$14&gt;=#REF!,LS$14&lt;=#REF!))</formula>
    </cfRule>
  </conditionalFormatting>
  <conditionalFormatting sqref="LS71">
    <cfRule type="expression" dxfId="5136" priority="7011">
      <formula>AND($H69&gt;0,AND(LS$14&gt;=$E69,LS$14&lt;=$E69+($G69-$E69)*$H69))</formula>
    </cfRule>
  </conditionalFormatting>
  <conditionalFormatting sqref="LS71">
    <cfRule type="expression" dxfId="5135" priority="7012">
      <formula>AND(#REF!=LS$14,#REF!&lt;&gt;"F",#REF!&lt;TODAY())</formula>
    </cfRule>
    <cfRule type="expression" dxfId="5134" priority="7013">
      <formula>AND(#REF!=LS$14)</formula>
    </cfRule>
    <cfRule type="expression" dxfId="5133" priority="7014">
      <formula>IF($H$12="x",AND(OR(LS$13="Sa",LS$13="So")))</formula>
    </cfRule>
    <cfRule type="expression" dxfId="5132" priority="7015">
      <formula>AND($G69&lt;&gt;"",AND(LS$14&gt;=$E69,LS$14&lt;=$G69))</formula>
    </cfRule>
  </conditionalFormatting>
  <conditionalFormatting sqref="LR76:LS76">
    <cfRule type="expression" dxfId="5131" priority="6992">
      <formula>AND(LR$14=TODAY())</formula>
    </cfRule>
  </conditionalFormatting>
  <conditionalFormatting sqref="LR76:LS76">
    <cfRule type="expression" dxfId="5130" priority="6993">
      <formula>AND(OR(LR$13="Sa",LR$13="So"))</formula>
    </cfRule>
  </conditionalFormatting>
  <conditionalFormatting sqref="LR76:LS76">
    <cfRule type="expression" dxfId="5129" priority="6994">
      <formula>AND($H73&gt;0,AND(LR$14&gt;=$E73,LR$14&lt;=$E73+($G73-$E73)*$H73))</formula>
    </cfRule>
  </conditionalFormatting>
  <conditionalFormatting sqref="LR76:LS76">
    <cfRule type="expression" dxfId="5128" priority="6995">
      <formula>AND(#REF!=LR$14,#REF!&lt;&gt;"F",#REF!&lt;TODAY())</formula>
    </cfRule>
    <cfRule type="expression" dxfId="5127" priority="6996">
      <formula>AND(#REF!=LR$14)</formula>
    </cfRule>
    <cfRule type="expression" dxfId="5126" priority="6997">
      <formula>IF($H$12="x",AND(OR(LR$13="Sa",LR$13="So")))</formula>
    </cfRule>
    <cfRule type="expression" dxfId="5125" priority="6998">
      <formula>AND($G73&lt;&gt;"",AND(LR$14&gt;=$E73,LR$14&lt;=$G73))</formula>
    </cfRule>
  </conditionalFormatting>
  <conditionalFormatting sqref="LR79:LS79">
    <cfRule type="expression" dxfId="5124" priority="6985">
      <formula>AND(LR$14=TODAY())</formula>
    </cfRule>
  </conditionalFormatting>
  <conditionalFormatting sqref="LR79:LS79">
    <cfRule type="expression" dxfId="5123" priority="6986">
      <formula>AND(OR(LR$13="Sa",LR$13="So"))</formula>
    </cfRule>
  </conditionalFormatting>
  <conditionalFormatting sqref="LR79:LS79">
    <cfRule type="expression" dxfId="5122" priority="6987">
      <formula>AND($H76&gt;0,AND(LR$14&gt;=$E76,LR$14&lt;=$E76+($G76-$E76)*$H76))</formula>
    </cfRule>
  </conditionalFormatting>
  <conditionalFormatting sqref="LR79:LS79">
    <cfRule type="expression" dxfId="5121" priority="6988">
      <formula>AND(#REF!=LR$14,#REF!&lt;&gt;"F",#REF!&lt;TODAY())</formula>
    </cfRule>
    <cfRule type="expression" dxfId="5120" priority="6989">
      <formula>AND(#REF!=LR$14)</formula>
    </cfRule>
    <cfRule type="expression" dxfId="5119" priority="6990">
      <formula>IF($H$12="x",AND(OR(LR$13="Sa",LR$13="So")))</formula>
    </cfRule>
    <cfRule type="expression" dxfId="5118" priority="6991">
      <formula>AND($G76&lt;&gt;"",AND(LR$14&gt;=$E76,LR$14&lt;=$G76))</formula>
    </cfRule>
  </conditionalFormatting>
  <conditionalFormatting sqref="LR75:LS75 LS74">
    <cfRule type="expression" dxfId="5117" priority="6925">
      <formula>AND(LR$14=TODAY())</formula>
    </cfRule>
  </conditionalFormatting>
  <conditionalFormatting sqref="LR75:LS75 LS74">
    <cfRule type="expression" dxfId="5116" priority="6926">
      <formula>AND(OR(LR$13="Sa",LR$13="So"))</formula>
    </cfRule>
  </conditionalFormatting>
  <conditionalFormatting sqref="LR75:LS75">
    <cfRule type="expression" dxfId="5115" priority="6927">
      <formula>AND(#REF!&gt;0,AND(LR$14&gt;=#REF!,LR$14&lt;=#REF!+(#REF!-#REF!)*#REF!))</formula>
    </cfRule>
  </conditionalFormatting>
  <conditionalFormatting sqref="LR75:LS75">
    <cfRule type="expression" dxfId="5114" priority="6928">
      <formula>AND(#REF!=LR$14,#REF!&lt;&gt;"F",#REF!&lt;TODAY())</formula>
    </cfRule>
    <cfRule type="expression" dxfId="5113" priority="6929">
      <formula>AND(#REF!=LR$14)</formula>
    </cfRule>
    <cfRule type="expression" dxfId="5112" priority="6930">
      <formula>IF($H$12="x",AND(OR(LR$13="Sa",LR$13="So")))</formula>
    </cfRule>
    <cfRule type="expression" dxfId="5111" priority="6931">
      <formula>AND(#REF!&lt;&gt;"",AND(LR$14&gt;=#REF!,LR$14&lt;=#REF!))</formula>
    </cfRule>
  </conditionalFormatting>
  <conditionalFormatting sqref="LS74">
    <cfRule type="expression" dxfId="5110" priority="6932">
      <formula>AND($H72&gt;0,AND(LS$14&gt;=$E72,LS$14&lt;=$E72+($G72-$E72)*$H72))</formula>
    </cfRule>
  </conditionalFormatting>
  <conditionalFormatting sqref="LS74">
    <cfRule type="expression" dxfId="5109" priority="6933">
      <formula>AND(#REF!=LS$14,#REF!&lt;&gt;"F",#REF!&lt;TODAY())</formula>
    </cfRule>
    <cfRule type="expression" dxfId="5108" priority="6934">
      <formula>AND(#REF!=LS$14)</formula>
    </cfRule>
    <cfRule type="expression" dxfId="5107" priority="6935">
      <formula>IF($H$12="x",AND(OR(LS$13="Sa",LS$13="So")))</formula>
    </cfRule>
    <cfRule type="expression" dxfId="5106" priority="6936">
      <formula>AND($G72&lt;&gt;"",AND(LS$14&gt;=$E72,LS$14&lt;=$G72))</formula>
    </cfRule>
  </conditionalFormatting>
  <conditionalFormatting sqref="LR77:LS78">
    <cfRule type="expression" dxfId="5105" priority="6913">
      <formula>AND(LR$14=TODAY())</formula>
    </cfRule>
  </conditionalFormatting>
  <conditionalFormatting sqref="LR77:LS78">
    <cfRule type="expression" dxfId="5104" priority="6914">
      <formula>AND(OR(LR$13="Sa",LR$13="So"))</formula>
    </cfRule>
  </conditionalFormatting>
  <conditionalFormatting sqref="LR78:LS78">
    <cfRule type="expression" dxfId="5103" priority="6915">
      <formula>AND(#REF!&gt;0,AND(LR$14&gt;=#REF!,LR$14&lt;=#REF!+(#REF!-#REF!)*#REF!))</formula>
    </cfRule>
  </conditionalFormatting>
  <conditionalFormatting sqref="LR78:LS78">
    <cfRule type="expression" dxfId="5102" priority="6916">
      <formula>AND(#REF!=LR$14,#REF!&lt;&gt;"F",#REF!&lt;TODAY())</formula>
    </cfRule>
    <cfRule type="expression" dxfId="5101" priority="6917">
      <formula>AND(#REF!=LR$14)</formula>
    </cfRule>
    <cfRule type="expression" dxfId="5100" priority="6918">
      <formula>IF($H$12="x",AND(OR(LR$13="Sa",LR$13="So")))</formula>
    </cfRule>
    <cfRule type="expression" dxfId="5099" priority="6919">
      <formula>AND(#REF!&lt;&gt;"",AND(LR$14&gt;=#REF!,LR$14&lt;=#REF!))</formula>
    </cfRule>
  </conditionalFormatting>
  <conditionalFormatting sqref="LR77:LS77">
    <cfRule type="expression" dxfId="5098" priority="6920">
      <formula>AND($H75&gt;0,AND(LR$14&gt;=$E75,LR$14&lt;=$E75+($G75-$E75)*$H75))</formula>
    </cfRule>
  </conditionalFormatting>
  <conditionalFormatting sqref="LR77:LS77">
    <cfRule type="expression" dxfId="5097" priority="6921">
      <formula>AND(#REF!=LR$14,#REF!&lt;&gt;"F",#REF!&lt;TODAY())</formula>
    </cfRule>
    <cfRule type="expression" dxfId="5096" priority="6922">
      <formula>AND(#REF!=LR$14)</formula>
    </cfRule>
    <cfRule type="expression" dxfId="5095" priority="6923">
      <formula>IF($H$12="x",AND(OR(LR$13="Sa",LR$13="So")))</formula>
    </cfRule>
    <cfRule type="expression" dxfId="5094" priority="6924">
      <formula>AND($G75&lt;&gt;"",AND(LR$14&gt;=$E75,LR$14&lt;=$G75))</formula>
    </cfRule>
  </conditionalFormatting>
  <conditionalFormatting sqref="LT71:LT74 LY71:MH72 LZ73:MA74 MC73:MH74">
    <cfRule type="expression" dxfId="5093" priority="6896">
      <formula>AND(LT$14=TODAY())</formula>
    </cfRule>
  </conditionalFormatting>
  <conditionalFormatting sqref="LT71:LT74 LY71:MH72 LZ73:MA74 MC73:MH74">
    <cfRule type="expression" dxfId="5092" priority="6897">
      <formula>AND(OR(LT$13="Sa",LT$13="So"))</formula>
    </cfRule>
  </conditionalFormatting>
  <conditionalFormatting sqref="LT72 LT74 LY72:MH72 LZ74:MA74 MC74:MH74">
    <cfRule type="expression" dxfId="5091" priority="6903">
      <formula>AND(#REF!&gt;0,AND(LT$14&gt;=#REF!,LT$14&lt;=#REF!+(#REF!-#REF!)*#REF!))</formula>
    </cfRule>
  </conditionalFormatting>
  <conditionalFormatting sqref="LT72 LT74 LY72:MH72 LZ74:MA74 MC74:MH74">
    <cfRule type="expression" dxfId="5090" priority="6904">
      <formula>AND(#REF!=LT$14,#REF!&lt;&gt;"F",#REF!&lt;TODAY())</formula>
    </cfRule>
    <cfRule type="expression" dxfId="5089" priority="6905">
      <formula>AND(#REF!=LT$14)</formula>
    </cfRule>
    <cfRule type="expression" dxfId="5088" priority="6906">
      <formula>IF($H$12="x",AND(OR(LT$13="Sa",LT$13="So")))</formula>
    </cfRule>
    <cfRule type="expression" dxfId="5087" priority="6907">
      <formula>AND(#REF!&lt;&gt;"",AND(LT$14&gt;=#REF!,LT$14&lt;=#REF!))</formula>
    </cfRule>
  </conditionalFormatting>
  <conditionalFormatting sqref="LT75:LX77 LZ75:MA77 MG75:MH77">
    <cfRule type="expression" dxfId="5086" priority="6884">
      <formula>AND(LT$14=TODAY())</formula>
    </cfRule>
  </conditionalFormatting>
  <conditionalFormatting sqref="LT75:LX77 LZ75:MA77 MG75:MH77">
    <cfRule type="expression" dxfId="5085" priority="6885">
      <formula>AND(OR(LT$13="Sa",LT$13="So"))</formula>
    </cfRule>
  </conditionalFormatting>
  <conditionalFormatting sqref="LT75:LX75 LT77:LX77 LZ75:MA75 MG75:MH75 LZ77:MA77 MG77:MH77">
    <cfRule type="expression" dxfId="5084" priority="6891">
      <formula>AND(#REF!&gt;0,AND(LT$14&gt;=#REF!,LT$14&lt;=#REF!+(#REF!-#REF!)*#REF!))</formula>
    </cfRule>
  </conditionalFormatting>
  <conditionalFormatting sqref="LT75:LX75 LT77:LX77 LZ75:MA75 MG75:MH75 LZ77:MA77 MG77:MH77">
    <cfRule type="expression" dxfId="5083" priority="6892">
      <formula>AND(#REF!=LT$14,#REF!&lt;&gt;"F",#REF!&lt;TODAY())</formula>
    </cfRule>
    <cfRule type="expression" dxfId="5082" priority="6893">
      <formula>AND(#REF!=LT$14)</formula>
    </cfRule>
    <cfRule type="expression" dxfId="5081" priority="6894">
      <formula>IF($H$12="x",AND(OR(LT$13="Sa",LT$13="So")))</formula>
    </cfRule>
    <cfRule type="expression" dxfId="5080" priority="6895">
      <formula>AND(#REF!&lt;&gt;"",AND(LT$14&gt;=#REF!,LT$14&lt;=#REF!))</formula>
    </cfRule>
  </conditionalFormatting>
  <conditionalFormatting sqref="LT78:MH79">
    <cfRule type="expression" dxfId="5079" priority="6872">
      <formula>AND(LT$14=TODAY())</formula>
    </cfRule>
  </conditionalFormatting>
  <conditionalFormatting sqref="LT78:MH79">
    <cfRule type="expression" dxfId="5078" priority="6873">
      <formula>AND(OR(LT$13="Sa",LT$13="So"))</formula>
    </cfRule>
  </conditionalFormatting>
  <conditionalFormatting sqref="LT78:MH78">
    <cfRule type="expression" dxfId="5077" priority="6879">
      <formula>AND(#REF!&gt;0,AND(LT$14&gt;=#REF!,LT$14&lt;=#REF!+(#REF!-#REF!)*#REF!))</formula>
    </cfRule>
  </conditionalFormatting>
  <conditionalFormatting sqref="LT78:MH78">
    <cfRule type="expression" dxfId="5076" priority="6880">
      <formula>AND(#REF!=LT$14,#REF!&lt;&gt;"F",#REF!&lt;TODAY())</formula>
    </cfRule>
    <cfRule type="expression" dxfId="5075" priority="6881">
      <formula>AND(#REF!=LT$14)</formula>
    </cfRule>
    <cfRule type="expression" dxfId="5074" priority="6882">
      <formula>IF($H$12="x",AND(OR(LT$13="Sa",LT$13="So")))</formula>
    </cfRule>
    <cfRule type="expression" dxfId="5073" priority="6883">
      <formula>AND(#REF!&lt;&gt;"",AND(LT$14&gt;=#REF!,LT$14&lt;=#REF!))</formula>
    </cfRule>
  </conditionalFormatting>
  <conditionalFormatting sqref="LT71:LT73 LY71:MH72 LZ73:MA73 MC73:MH73">
    <cfRule type="expression" dxfId="5072" priority="6855">
      <formula>AND(LT$14=TODAY())</formula>
    </cfRule>
  </conditionalFormatting>
  <conditionalFormatting sqref="LT71:LT73 LY71:MH72 LZ73:MA73 MC73:MH73">
    <cfRule type="expression" dxfId="5071" priority="6856">
      <formula>AND(OR(LT$13="Sa",LT$13="So"))</formula>
    </cfRule>
  </conditionalFormatting>
  <conditionalFormatting sqref="LT72 LY72:MH72">
    <cfRule type="expression" dxfId="5070" priority="6862">
      <formula>AND(#REF!&gt;0,AND(LT$14&gt;=#REF!,LT$14&lt;=#REF!+(#REF!-#REF!)*#REF!))</formula>
    </cfRule>
  </conditionalFormatting>
  <conditionalFormatting sqref="LT72 LY72:MH72">
    <cfRule type="expression" dxfId="5069" priority="6863">
      <formula>AND(#REF!=LT$14,#REF!&lt;&gt;"F",#REF!&lt;TODAY())</formula>
    </cfRule>
    <cfRule type="expression" dxfId="5068" priority="6864">
      <formula>AND(#REF!=LT$14)</formula>
    </cfRule>
    <cfRule type="expression" dxfId="5067" priority="6865">
      <formula>IF($H$12="x",AND(OR(LT$13="Sa",LT$13="So")))</formula>
    </cfRule>
    <cfRule type="expression" dxfId="5066" priority="6866">
      <formula>AND(#REF!&lt;&gt;"",AND(LT$14&gt;=#REF!,LT$14&lt;=#REF!))</formula>
    </cfRule>
  </conditionalFormatting>
  <conditionalFormatting sqref="LV76:LX76 LZ76:MA76 MG76:MH76">
    <cfRule type="expression" dxfId="5065" priority="6848">
      <formula>AND(LV$14=TODAY())</formula>
    </cfRule>
  </conditionalFormatting>
  <conditionalFormatting sqref="LV76:LX76 LZ76:MA76 MG76:MH76">
    <cfRule type="expression" dxfId="5064" priority="6849">
      <formula>AND(OR(LV$13="Sa",LV$13="So"))</formula>
    </cfRule>
  </conditionalFormatting>
  <conditionalFormatting sqref="LT79:MH79 LT78:LU78">
    <cfRule type="expression" dxfId="5063" priority="6836">
      <formula>AND(LT$14=TODAY())</formula>
    </cfRule>
  </conditionalFormatting>
  <conditionalFormatting sqref="LT79:MH79 LT78:LU78">
    <cfRule type="expression" dxfId="5062" priority="6837">
      <formula>AND(OR(LT$13="Sa",LT$13="So"))</formula>
    </cfRule>
  </conditionalFormatting>
  <conditionalFormatting sqref="LT78:LU78">
    <cfRule type="expression" dxfId="5061" priority="6843">
      <formula>AND(#REF!&gt;0,AND(LT$14&gt;=#REF!,LT$14&lt;=#REF!+(#REF!-#REF!)*#REF!))</formula>
    </cfRule>
  </conditionalFormatting>
  <conditionalFormatting sqref="LT78:LU78">
    <cfRule type="expression" dxfId="5060" priority="6844">
      <formula>AND(#REF!=LT$14,#REF!&lt;&gt;"F",#REF!&lt;TODAY())</formula>
    </cfRule>
    <cfRule type="expression" dxfId="5059" priority="6845">
      <formula>AND(#REF!=LT$14)</formula>
    </cfRule>
    <cfRule type="expression" dxfId="5058" priority="6846">
      <formula>IF($H$12="x",AND(OR(LT$13="Sa",LT$13="So")))</formula>
    </cfRule>
    <cfRule type="expression" dxfId="5057" priority="6847">
      <formula>AND(#REF!&lt;&gt;"",AND(LT$14&gt;=#REF!,LT$14&lt;=#REF!))</formula>
    </cfRule>
  </conditionalFormatting>
  <conditionalFormatting sqref="LT75:LU75 LT74">
    <cfRule type="expression" dxfId="5056" priority="6824">
      <formula>AND(LT$14=TODAY())</formula>
    </cfRule>
  </conditionalFormatting>
  <conditionalFormatting sqref="LT75:LU75 LT74">
    <cfRule type="expression" dxfId="5055" priority="6825">
      <formula>AND(OR(LT$13="Sa",LT$13="So"))</formula>
    </cfRule>
  </conditionalFormatting>
  <conditionalFormatting sqref="LT75:LU75">
    <cfRule type="expression" dxfId="5054" priority="6826">
      <formula>AND(#REF!&gt;0,AND(LT$14&gt;=#REF!,LT$14&lt;=#REF!+(#REF!-#REF!)*#REF!))</formula>
    </cfRule>
  </conditionalFormatting>
  <conditionalFormatting sqref="LT75:LU75">
    <cfRule type="expression" dxfId="5053" priority="6827">
      <formula>AND(#REF!=LT$14,#REF!&lt;&gt;"F",#REF!&lt;TODAY())</formula>
    </cfRule>
    <cfRule type="expression" dxfId="5052" priority="6828">
      <formula>AND(#REF!=LT$14)</formula>
    </cfRule>
    <cfRule type="expression" dxfId="5051" priority="6829">
      <formula>IF($H$12="x",AND(OR(LT$13="Sa",LT$13="So")))</formula>
    </cfRule>
    <cfRule type="expression" dxfId="5050" priority="6830">
      <formula>AND(#REF!&lt;&gt;"",AND(LT$14&gt;=#REF!,LT$14&lt;=#REF!))</formula>
    </cfRule>
  </conditionalFormatting>
  <conditionalFormatting sqref="LT74">
    <cfRule type="expression" dxfId="5049" priority="6831">
      <formula>AND($H72&gt;0,AND(LT$14&gt;=$E72,LT$14&lt;=$E72+($G72-$E72)*$H72))</formula>
    </cfRule>
  </conditionalFormatting>
  <conditionalFormatting sqref="LT74">
    <cfRule type="expression" dxfId="5048" priority="6832">
      <formula>AND(#REF!=LT$14,#REF!&lt;&gt;"F",#REF!&lt;TODAY())</formula>
    </cfRule>
    <cfRule type="expression" dxfId="5047" priority="6833">
      <formula>AND(#REF!=LT$14)</formula>
    </cfRule>
    <cfRule type="expression" dxfId="5046" priority="6834">
      <formula>IF($H$12="x",AND(OR(LT$13="Sa",LT$13="So")))</formula>
    </cfRule>
    <cfRule type="expression" dxfId="5045" priority="6835">
      <formula>AND($G72&lt;&gt;"",AND(LT$14&gt;=$E72,LT$14&lt;=$G72))</formula>
    </cfRule>
  </conditionalFormatting>
  <conditionalFormatting sqref="LT76:LU77">
    <cfRule type="expression" dxfId="5044" priority="6812">
      <formula>AND(LT$14=TODAY())</formula>
    </cfRule>
  </conditionalFormatting>
  <conditionalFormatting sqref="LT76:LU77">
    <cfRule type="expression" dxfId="5043" priority="6813">
      <formula>AND(OR(LT$13="Sa",LT$13="So"))</formula>
    </cfRule>
  </conditionalFormatting>
  <conditionalFormatting sqref="LT77:LU77">
    <cfRule type="expression" dxfId="5042" priority="6814">
      <formula>AND(#REF!&gt;0,AND(LT$14&gt;=#REF!,LT$14&lt;=#REF!+(#REF!-#REF!)*#REF!))</formula>
    </cfRule>
  </conditionalFormatting>
  <conditionalFormatting sqref="LT77:LU77">
    <cfRule type="expression" dxfId="5041" priority="6815">
      <formula>AND(#REF!=LT$14,#REF!&lt;&gt;"F",#REF!&lt;TODAY())</formula>
    </cfRule>
    <cfRule type="expression" dxfId="5040" priority="6816">
      <formula>AND(#REF!=LT$14)</formula>
    </cfRule>
    <cfRule type="expression" dxfId="5039" priority="6817">
      <formula>IF($H$12="x",AND(OR(LT$13="Sa",LT$13="So")))</formula>
    </cfRule>
    <cfRule type="expression" dxfId="5038" priority="6818">
      <formula>AND(#REF!&lt;&gt;"",AND(LT$14&gt;=#REF!,LT$14&lt;=#REF!))</formula>
    </cfRule>
  </conditionalFormatting>
  <conditionalFormatting sqref="LT76:LU76">
    <cfRule type="expression" dxfId="5037" priority="6819">
      <formula>AND($H74&gt;0,AND(LT$14&gt;=$E74,LT$14&lt;=$E74+($G74-$E74)*$H74))</formula>
    </cfRule>
  </conditionalFormatting>
  <conditionalFormatting sqref="LT76:LU76">
    <cfRule type="expression" dxfId="5036" priority="6820">
      <formula>AND(#REF!=LT$14,#REF!&lt;&gt;"F",#REF!&lt;TODAY())</formula>
    </cfRule>
    <cfRule type="expression" dxfId="5035" priority="6821">
      <formula>AND(#REF!=LT$14)</formula>
    </cfRule>
    <cfRule type="expression" dxfId="5034" priority="6822">
      <formula>IF($H$12="x",AND(OR(LT$13="Sa",LT$13="So")))</formula>
    </cfRule>
    <cfRule type="expression" dxfId="5033" priority="6823">
      <formula>AND($G74&lt;&gt;"",AND(LT$14&gt;=$E74,LT$14&lt;=$G74))</formula>
    </cfRule>
  </conditionalFormatting>
  <conditionalFormatting sqref="LV75:LX75 LZ74:LZ75">
    <cfRule type="expression" dxfId="5032" priority="6800">
      <formula>AND(LV$14=TODAY())</formula>
    </cfRule>
  </conditionalFormatting>
  <conditionalFormatting sqref="LV75:LX75 LZ74:LZ75">
    <cfRule type="expression" dxfId="5031" priority="6801">
      <formula>AND(OR(LV$13="Sa",LV$13="So"))</formula>
    </cfRule>
  </conditionalFormatting>
  <conditionalFormatting sqref="LV75:LX75 LZ75">
    <cfRule type="expression" dxfId="5030" priority="6802">
      <formula>AND(#REF!&gt;0,AND(LV$14&gt;=#REF!,LV$14&lt;=#REF!+(#REF!-#REF!)*#REF!))</formula>
    </cfRule>
  </conditionalFormatting>
  <conditionalFormatting sqref="LV75:LX75 LZ75">
    <cfRule type="expression" dxfId="5029" priority="6803">
      <formula>AND(#REF!=LV$14,#REF!&lt;&gt;"F",#REF!&lt;TODAY())</formula>
    </cfRule>
    <cfRule type="expression" dxfId="5028" priority="6804">
      <formula>AND(#REF!=LV$14)</formula>
    </cfRule>
    <cfRule type="expression" dxfId="5027" priority="6805">
      <formula>IF($H$12="x",AND(OR(LV$13="Sa",LV$13="So")))</formula>
    </cfRule>
    <cfRule type="expression" dxfId="5026" priority="6806">
      <formula>AND(#REF!&lt;&gt;"",AND(LV$14&gt;=#REF!,LV$14&lt;=#REF!))</formula>
    </cfRule>
  </conditionalFormatting>
  <conditionalFormatting sqref="LZ74">
    <cfRule type="expression" dxfId="5025" priority="6807">
      <formula>AND($H72&gt;0,AND(LZ$14&gt;=$E72,LZ$14&lt;=$E72+($G72-$E72)*$H72))</formula>
    </cfRule>
  </conditionalFormatting>
  <conditionalFormatting sqref="LZ74">
    <cfRule type="expression" dxfId="5024" priority="6808">
      <formula>AND(#REF!=LZ$14,#REF!&lt;&gt;"F",#REF!&lt;TODAY())</formula>
    </cfRule>
    <cfRule type="expression" dxfId="5023" priority="6809">
      <formula>AND(#REF!=LZ$14)</formula>
    </cfRule>
    <cfRule type="expression" dxfId="5022" priority="6810">
      <formula>IF($H$12="x",AND(OR(LZ$13="Sa",LZ$13="So")))</formula>
    </cfRule>
    <cfRule type="expression" dxfId="5021" priority="6811">
      <formula>AND($G72&lt;&gt;"",AND(LZ$14&gt;=$E72,LZ$14&lt;=$G72))</formula>
    </cfRule>
  </conditionalFormatting>
  <conditionalFormatting sqref="LV78:LZ78 LV77:LX77 LZ77">
    <cfRule type="expression" dxfId="5020" priority="6788">
      <formula>AND(LV$14=TODAY())</formula>
    </cfRule>
  </conditionalFormatting>
  <conditionalFormatting sqref="LV78:LZ78 LV77:LX77 LZ77">
    <cfRule type="expression" dxfId="5019" priority="6789">
      <formula>AND(OR(LV$13="Sa",LV$13="So"))</formula>
    </cfRule>
  </conditionalFormatting>
  <conditionalFormatting sqref="LV78:LZ78">
    <cfRule type="expression" dxfId="5018" priority="6790">
      <formula>AND(#REF!&gt;0,AND(LV$14&gt;=#REF!,LV$14&lt;=#REF!+(#REF!-#REF!)*#REF!))</formula>
    </cfRule>
  </conditionalFormatting>
  <conditionalFormatting sqref="LV78:LZ78">
    <cfRule type="expression" dxfId="5017" priority="6791">
      <formula>AND(#REF!=LV$14,#REF!&lt;&gt;"F",#REF!&lt;TODAY())</formula>
    </cfRule>
    <cfRule type="expression" dxfId="5016" priority="6792">
      <formula>AND(#REF!=LV$14)</formula>
    </cfRule>
    <cfRule type="expression" dxfId="5015" priority="6793">
      <formula>IF($H$12="x",AND(OR(LV$13="Sa",LV$13="So")))</formula>
    </cfRule>
    <cfRule type="expression" dxfId="5014" priority="6794">
      <formula>AND(#REF!&lt;&gt;"",AND(LV$14&gt;=#REF!,LV$14&lt;=#REF!))</formula>
    </cfRule>
  </conditionalFormatting>
  <conditionalFormatting sqref="LV77:LX77 LZ77">
    <cfRule type="expression" dxfId="5013" priority="6795">
      <formula>AND($H75&gt;0,AND(LV$14&gt;=$E75,LV$14&lt;=$E75+($G75-$E75)*$H75))</formula>
    </cfRule>
  </conditionalFormatting>
  <conditionalFormatting sqref="LV77:LX77 LZ77">
    <cfRule type="expression" dxfId="5012" priority="6796">
      <formula>AND(#REF!=LV$14,#REF!&lt;&gt;"F",#REF!&lt;TODAY())</formula>
    </cfRule>
    <cfRule type="expression" dxfId="5011" priority="6797">
      <formula>AND(#REF!=LV$14)</formula>
    </cfRule>
    <cfRule type="expression" dxfId="5010" priority="6798">
      <formula>IF($H$12="x",AND(OR(LV$13="Sa",LV$13="So")))</formula>
    </cfRule>
    <cfRule type="expression" dxfId="5009" priority="6799">
      <formula>AND($G75&lt;&gt;"",AND(LV$14&gt;=$E75,LV$14&lt;=$G75))</formula>
    </cfRule>
  </conditionalFormatting>
  <conditionalFormatting sqref="MA74:MA75 MC74:ME74">
    <cfRule type="expression" dxfId="5008" priority="6776">
      <formula>AND(MA$14=TODAY())</formula>
    </cfRule>
  </conditionalFormatting>
  <conditionalFormatting sqref="MA74:MA75 MC74:ME74">
    <cfRule type="expression" dxfId="5007" priority="6777">
      <formula>AND(OR(MA$13="Sa",MA$13="So"))</formula>
    </cfRule>
  </conditionalFormatting>
  <conditionalFormatting sqref="MA75">
    <cfRule type="expression" dxfId="5006" priority="6778">
      <formula>AND(#REF!&gt;0,AND(MA$14&gt;=#REF!,MA$14&lt;=#REF!+(#REF!-#REF!)*#REF!))</formula>
    </cfRule>
  </conditionalFormatting>
  <conditionalFormatting sqref="MA75">
    <cfRule type="expression" dxfId="5005" priority="6779">
      <formula>AND(#REF!=MA$14,#REF!&lt;&gt;"F",#REF!&lt;TODAY())</formula>
    </cfRule>
    <cfRule type="expression" dxfId="5004" priority="6780">
      <formula>AND(#REF!=MA$14)</formula>
    </cfRule>
    <cfRule type="expression" dxfId="5003" priority="6781">
      <formula>IF($H$12="x",AND(OR(MA$13="Sa",MA$13="So")))</formula>
    </cfRule>
    <cfRule type="expression" dxfId="5002" priority="6782">
      <formula>AND(#REF!&lt;&gt;"",AND(MA$14&gt;=#REF!,MA$14&lt;=#REF!))</formula>
    </cfRule>
  </conditionalFormatting>
  <conditionalFormatting sqref="MA78:ME78 MA77">
    <cfRule type="expression" dxfId="5001" priority="6764">
      <formula>AND(MA$14=TODAY())</formula>
    </cfRule>
  </conditionalFormatting>
  <conditionalFormatting sqref="MA78:ME78 MA77">
    <cfRule type="expression" dxfId="5000" priority="6765">
      <formula>AND(OR(MA$13="Sa",MA$13="So"))</formula>
    </cfRule>
  </conditionalFormatting>
  <conditionalFormatting sqref="MA78:ME78">
    <cfRule type="expression" dxfId="4999" priority="6766">
      <formula>AND(#REF!&gt;0,AND(MA$14&gt;=#REF!,MA$14&lt;=#REF!+(#REF!-#REF!)*#REF!))</formula>
    </cfRule>
  </conditionalFormatting>
  <conditionalFormatting sqref="MA78:ME78">
    <cfRule type="expression" dxfId="4998" priority="6767">
      <formula>AND(#REF!=MA$14,#REF!&lt;&gt;"F",#REF!&lt;TODAY())</formula>
    </cfRule>
    <cfRule type="expression" dxfId="4997" priority="6768">
      <formula>AND(#REF!=MA$14)</formula>
    </cfRule>
    <cfRule type="expression" dxfId="4996" priority="6769">
      <formula>IF($H$12="x",AND(OR(MA$13="Sa",MA$13="So")))</formula>
    </cfRule>
    <cfRule type="expression" dxfId="4995" priority="6770">
      <formula>AND(#REF!&lt;&gt;"",AND(MA$14&gt;=#REF!,MA$14&lt;=#REF!))</formula>
    </cfRule>
  </conditionalFormatting>
  <conditionalFormatting sqref="MF74:MH74 MG75:MH75">
    <cfRule type="expression" dxfId="4994" priority="6752">
      <formula>AND(MF$14=TODAY())</formula>
    </cfRule>
  </conditionalFormatting>
  <conditionalFormatting sqref="MF74:MH74 MG75:MH75">
    <cfRule type="expression" dxfId="4993" priority="6753">
      <formula>AND(OR(MF$13="Sa",MF$13="So"))</formula>
    </cfRule>
  </conditionalFormatting>
  <conditionalFormatting sqref="MG75:MH75">
    <cfRule type="expression" dxfId="4992" priority="6754">
      <formula>AND(#REF!&gt;0,AND(MG$14&gt;=#REF!,MG$14&lt;=#REF!+(#REF!-#REF!)*#REF!))</formula>
    </cfRule>
  </conditionalFormatting>
  <conditionalFormatting sqref="MG75:MH75">
    <cfRule type="expression" dxfId="4991" priority="6755">
      <formula>AND(#REF!=MG$14,#REF!&lt;&gt;"F",#REF!&lt;TODAY())</formula>
    </cfRule>
    <cfRule type="expression" dxfId="4990" priority="6756">
      <formula>AND(#REF!=MG$14)</formula>
    </cfRule>
    <cfRule type="expression" dxfId="4989" priority="6757">
      <formula>IF($H$12="x",AND(OR(MG$13="Sa",MG$13="So")))</formula>
    </cfRule>
    <cfRule type="expression" dxfId="4988" priority="6758">
      <formula>AND(#REF!&lt;&gt;"",AND(MG$14&gt;=#REF!,MG$14&lt;=#REF!))</formula>
    </cfRule>
  </conditionalFormatting>
  <conditionalFormatting sqref="MF78:MH78 MG77:MH77">
    <cfRule type="expression" dxfId="4987" priority="6740">
      <formula>AND(MF$14=TODAY())</formula>
    </cfRule>
  </conditionalFormatting>
  <conditionalFormatting sqref="MF78:MH78 MG77:MH77">
    <cfRule type="expression" dxfId="4986" priority="6741">
      <formula>AND(OR(MF$13="Sa",MF$13="So"))</formula>
    </cfRule>
  </conditionalFormatting>
  <conditionalFormatting sqref="MF78:MH78">
    <cfRule type="expression" dxfId="4985" priority="6742">
      <formula>AND(#REF!&gt;0,AND(MF$14&gt;=#REF!,MF$14&lt;=#REF!+(#REF!-#REF!)*#REF!))</formula>
    </cfRule>
  </conditionalFormatting>
  <conditionalFormatting sqref="MF78:MH78">
    <cfRule type="expression" dxfId="4984" priority="6743">
      <formula>AND(#REF!=MF$14,#REF!&lt;&gt;"F",#REF!&lt;TODAY())</formula>
    </cfRule>
    <cfRule type="expression" dxfId="4983" priority="6744">
      <formula>AND(#REF!=MF$14)</formula>
    </cfRule>
    <cfRule type="expression" dxfId="4982" priority="6745">
      <formula>IF($H$12="x",AND(OR(MF$13="Sa",MF$13="So")))</formula>
    </cfRule>
    <cfRule type="expression" dxfId="4981" priority="6746">
      <formula>AND(#REF!&lt;&gt;"",AND(MF$14&gt;=#REF!,MF$14&lt;=#REF!))</formula>
    </cfRule>
  </conditionalFormatting>
  <conditionalFormatting sqref="LR80:LS81">
    <cfRule type="expression" dxfId="4980" priority="6723">
      <formula>AND(LR$14=TODAY())</formula>
    </cfRule>
  </conditionalFormatting>
  <conditionalFormatting sqref="LR80:LS81">
    <cfRule type="expression" dxfId="4979" priority="6724">
      <formula>AND(OR(LR$13="Sa",LR$13="So"))</formula>
    </cfRule>
  </conditionalFormatting>
  <conditionalFormatting sqref="LR81:LS81">
    <cfRule type="expression" dxfId="4978" priority="6730">
      <formula>AND(#REF!&gt;0,AND(LR$14&gt;=#REF!,LR$14&lt;=#REF!+(#REF!-#REF!)*#REF!))</formula>
    </cfRule>
  </conditionalFormatting>
  <conditionalFormatting sqref="LR81:LS81">
    <cfRule type="expression" dxfId="4977" priority="6731">
      <formula>AND(#REF!=LR$14,#REF!&lt;&gt;"F",#REF!&lt;TODAY())</formula>
    </cfRule>
    <cfRule type="expression" dxfId="4976" priority="6732">
      <formula>AND(#REF!=LR$14)</formula>
    </cfRule>
    <cfRule type="expression" dxfId="4975" priority="6733">
      <formula>IF($H$12="x",AND(OR(LR$13="Sa",LR$13="So")))</formula>
    </cfRule>
    <cfRule type="expression" dxfId="4974" priority="6734">
      <formula>AND(#REF!&lt;&gt;"",AND(LR$14&gt;=#REF!,LR$14&lt;=#REF!))</formula>
    </cfRule>
  </conditionalFormatting>
  <conditionalFormatting sqref="LR80:LS80">
    <cfRule type="expression" dxfId="4973" priority="6735">
      <formula>AND($H78&gt;0,AND(LR$14&gt;=$E78,LR$14&lt;=$E78+($G78-$E78)*$H78))</formula>
    </cfRule>
  </conditionalFormatting>
  <conditionalFormatting sqref="LR80:LS80">
    <cfRule type="expression" dxfId="4972" priority="6736">
      <formula>AND(#REF!=LR$14,#REF!&lt;&gt;"F",#REF!&lt;TODAY())</formula>
    </cfRule>
    <cfRule type="expression" dxfId="4971" priority="6737">
      <formula>AND(#REF!=LR$14)</formula>
    </cfRule>
    <cfRule type="expression" dxfId="4970" priority="6738">
      <formula>IF($H$12="x",AND(OR(LR$13="Sa",LR$13="So")))</formula>
    </cfRule>
    <cfRule type="expression" dxfId="4969" priority="6739">
      <formula>AND($G78&lt;&gt;"",AND(LR$14&gt;=$E78,LR$14&lt;=$G78))</formula>
    </cfRule>
  </conditionalFormatting>
  <conditionalFormatting sqref="LR80:LS81">
    <cfRule type="expression" dxfId="4968" priority="6682">
      <formula>AND(LR$14=TODAY())</formula>
    </cfRule>
  </conditionalFormatting>
  <conditionalFormatting sqref="LR80:LS81">
    <cfRule type="expression" dxfId="4967" priority="6683">
      <formula>AND(OR(LR$13="Sa",LR$13="So"))</formula>
    </cfRule>
  </conditionalFormatting>
  <conditionalFormatting sqref="LR81:LS81">
    <cfRule type="expression" dxfId="4966" priority="6689">
      <formula>AND(#REF!&gt;0,AND(LR$14&gt;=#REF!,LR$14&lt;=#REF!+(#REF!-#REF!)*#REF!))</formula>
    </cfRule>
  </conditionalFormatting>
  <conditionalFormatting sqref="LR81:LS81">
    <cfRule type="expression" dxfId="4965" priority="6690">
      <formula>AND(#REF!=LR$14,#REF!&lt;&gt;"F",#REF!&lt;TODAY())</formula>
    </cfRule>
    <cfRule type="expression" dxfId="4964" priority="6691">
      <formula>AND(#REF!=LR$14)</formula>
    </cfRule>
    <cfRule type="expression" dxfId="4963" priority="6692">
      <formula>IF($H$12="x",AND(OR(LR$13="Sa",LR$13="So")))</formula>
    </cfRule>
    <cfRule type="expression" dxfId="4962" priority="6693">
      <formula>AND(#REF!&lt;&gt;"",AND(LR$14&gt;=#REF!,LR$14&lt;=#REF!))</formula>
    </cfRule>
  </conditionalFormatting>
  <conditionalFormatting sqref="LR80:LS80">
    <cfRule type="expression" dxfId="4961" priority="6694">
      <formula>AND($H78&gt;0,AND(LR$14&gt;=$E78,LR$14&lt;=$E78+($G78-$E78)*$H78))</formula>
    </cfRule>
  </conditionalFormatting>
  <conditionalFormatting sqref="LR80:LS80">
    <cfRule type="expression" dxfId="4960" priority="6695">
      <formula>AND(#REF!=LR$14,#REF!&lt;&gt;"F",#REF!&lt;TODAY())</formula>
    </cfRule>
    <cfRule type="expression" dxfId="4959" priority="6696">
      <formula>AND(#REF!=LR$14)</formula>
    </cfRule>
    <cfRule type="expression" dxfId="4958" priority="6697">
      <formula>IF($H$12="x",AND(OR(LR$13="Sa",LR$13="So")))</formula>
    </cfRule>
    <cfRule type="expression" dxfId="4957" priority="6698">
      <formula>AND($G78&lt;&gt;"",AND(LR$14&gt;=$E78,LR$14&lt;=$G78))</formula>
    </cfRule>
  </conditionalFormatting>
  <conditionalFormatting sqref="LT80:MH81">
    <cfRule type="expression" dxfId="4956" priority="6579">
      <formula>AND(LT$14=TODAY())</formula>
    </cfRule>
  </conditionalFormatting>
  <conditionalFormatting sqref="LT80:MH81">
    <cfRule type="expression" dxfId="4955" priority="6580">
      <formula>AND(OR(LT$13="Sa",LT$13="So"))</formula>
    </cfRule>
  </conditionalFormatting>
  <conditionalFormatting sqref="LT81:MH81">
    <cfRule type="expression" dxfId="4954" priority="6586">
      <formula>AND(#REF!&gt;0,AND(LT$14&gt;=#REF!,LT$14&lt;=#REF!+(#REF!-#REF!)*#REF!))</formula>
    </cfRule>
  </conditionalFormatting>
  <conditionalFormatting sqref="LT81:MH81">
    <cfRule type="expression" dxfId="4953" priority="6587">
      <formula>AND(#REF!=LT$14,#REF!&lt;&gt;"F",#REF!&lt;TODAY())</formula>
    </cfRule>
    <cfRule type="expression" dxfId="4952" priority="6588">
      <formula>AND(#REF!=LT$14)</formula>
    </cfRule>
    <cfRule type="expression" dxfId="4951" priority="6589">
      <formula>IF($H$12="x",AND(OR(LT$13="Sa",LT$13="So")))</formula>
    </cfRule>
    <cfRule type="expression" dxfId="4950" priority="6590">
      <formula>AND(#REF!&lt;&gt;"",AND(LT$14&gt;=#REF!,LT$14&lt;=#REF!))</formula>
    </cfRule>
  </conditionalFormatting>
  <conditionalFormatting sqref="LT80:MH81">
    <cfRule type="expression" dxfId="4949" priority="6538">
      <formula>AND(LT$14=TODAY())</formula>
    </cfRule>
  </conditionalFormatting>
  <conditionalFormatting sqref="LT80:MH81">
    <cfRule type="expression" dxfId="4948" priority="6539">
      <formula>AND(OR(LT$13="Sa",LT$13="So"))</formula>
    </cfRule>
  </conditionalFormatting>
  <conditionalFormatting sqref="LT81:MH81">
    <cfRule type="expression" dxfId="4947" priority="6545">
      <formula>AND(#REF!&gt;0,AND(LT$14&gt;=#REF!,LT$14&lt;=#REF!+(#REF!-#REF!)*#REF!))</formula>
    </cfRule>
  </conditionalFormatting>
  <conditionalFormatting sqref="LT81:MH81">
    <cfRule type="expression" dxfId="4946" priority="6546">
      <formula>AND(#REF!=LT$14,#REF!&lt;&gt;"F",#REF!&lt;TODAY())</formula>
    </cfRule>
    <cfRule type="expression" dxfId="4945" priority="6547">
      <formula>AND(#REF!=LT$14)</formula>
    </cfRule>
    <cfRule type="expression" dxfId="4944" priority="6548">
      <formula>IF($H$12="x",AND(OR(LT$13="Sa",LT$13="So")))</formula>
    </cfRule>
    <cfRule type="expression" dxfId="4943" priority="6549">
      <formula>AND(#REF!&lt;&gt;"",AND(LT$14&gt;=#REF!,LT$14&lt;=#REF!))</formula>
    </cfRule>
  </conditionalFormatting>
  <conditionalFormatting sqref="LR82:LS82">
    <cfRule type="expression" dxfId="4942" priority="6406">
      <formula>AND(LR$14=TODAY())</formula>
    </cfRule>
  </conditionalFormatting>
  <conditionalFormatting sqref="LR82:LS82">
    <cfRule type="expression" dxfId="4941" priority="6407">
      <formula>AND(OR(LR$13="Sa",LR$13="So"))</formula>
    </cfRule>
  </conditionalFormatting>
  <conditionalFormatting sqref="LR82:LS82">
    <cfRule type="expression" dxfId="4940" priority="6418">
      <formula>AND($H80&gt;0,AND(LR$14&gt;=$E80,LR$14&lt;=$E80+($G80-$E80)*$H80))</formula>
    </cfRule>
  </conditionalFormatting>
  <conditionalFormatting sqref="LR82:LS82">
    <cfRule type="expression" dxfId="4939" priority="6419">
      <formula>AND(#REF!=LR$14,#REF!&lt;&gt;"F",#REF!&lt;TODAY())</formula>
    </cfRule>
    <cfRule type="expression" dxfId="4938" priority="6420">
      <formula>AND(#REF!=LR$14)</formula>
    </cfRule>
    <cfRule type="expression" dxfId="4937" priority="6421">
      <formula>IF($H$12="x",AND(OR(LR$13="Sa",LR$13="So")))</formula>
    </cfRule>
    <cfRule type="expression" dxfId="4936" priority="6422">
      <formula>AND($G80&lt;&gt;"",AND(LR$14&gt;=$E80,LR$14&lt;=$G80))</formula>
    </cfRule>
  </conditionalFormatting>
  <conditionalFormatting sqref="LR82:LS82">
    <cfRule type="expression" dxfId="4935" priority="6365">
      <formula>AND(LR$14=TODAY())</formula>
    </cfRule>
  </conditionalFormatting>
  <conditionalFormatting sqref="LR82:LS82">
    <cfRule type="expression" dxfId="4934" priority="6366">
      <formula>AND(OR(LR$13="Sa",LR$13="So"))</formula>
    </cfRule>
  </conditionalFormatting>
  <conditionalFormatting sqref="LR82:LS82">
    <cfRule type="expression" dxfId="4933" priority="6377">
      <formula>AND($H80&gt;0,AND(LR$14&gt;=$E80,LR$14&lt;=$E80+($G80-$E80)*$H80))</formula>
    </cfRule>
  </conditionalFormatting>
  <conditionalFormatting sqref="LR82:LS82">
    <cfRule type="expression" dxfId="4932" priority="6378">
      <formula>AND(#REF!=LR$14,#REF!&lt;&gt;"F",#REF!&lt;TODAY())</formula>
    </cfRule>
    <cfRule type="expression" dxfId="4931" priority="6379">
      <formula>AND(#REF!=LR$14)</formula>
    </cfRule>
    <cfRule type="expression" dxfId="4930" priority="6380">
      <formula>IF($H$12="x",AND(OR(LR$13="Sa",LR$13="So")))</formula>
    </cfRule>
    <cfRule type="expression" dxfId="4929" priority="6381">
      <formula>AND($G80&lt;&gt;"",AND(LR$14&gt;=$E80,LR$14&lt;=$G80))</formula>
    </cfRule>
  </conditionalFormatting>
  <conditionalFormatting sqref="LT82:MH82">
    <cfRule type="expression" dxfId="4928" priority="6262">
      <formula>AND(LT$14=TODAY())</formula>
    </cfRule>
  </conditionalFormatting>
  <conditionalFormatting sqref="LT82:MH82">
    <cfRule type="expression" dxfId="4927" priority="6263">
      <formula>AND(OR(LT$13="Sa",LT$13="So"))</formula>
    </cfRule>
  </conditionalFormatting>
  <conditionalFormatting sqref="LT82:MH82">
    <cfRule type="expression" dxfId="4926" priority="6221">
      <formula>AND(LT$14=TODAY())</formula>
    </cfRule>
  </conditionalFormatting>
  <conditionalFormatting sqref="LT82:MH82">
    <cfRule type="expression" dxfId="4925" priority="6222">
      <formula>AND(OR(LT$13="Sa",LT$13="So"))</formula>
    </cfRule>
  </conditionalFormatting>
  <conditionalFormatting sqref="LR83:LS86">
    <cfRule type="expression" dxfId="4924" priority="6089">
      <formula>AND(LR$14=TODAY())</formula>
    </cfRule>
  </conditionalFormatting>
  <conditionalFormatting sqref="LR83:LS86">
    <cfRule type="expression" dxfId="4923" priority="6090">
      <formula>AND(OR(LR$13="Sa",LR$13="So"))</formula>
    </cfRule>
  </conditionalFormatting>
  <conditionalFormatting sqref="LR85:LS85">
    <cfRule type="expression" dxfId="4922" priority="6091">
      <formula>AND($H82&gt;0,AND(LR$14&gt;=$E82,LR$14&lt;=$E82+($G82-$E82)*$H82))</formula>
    </cfRule>
  </conditionalFormatting>
  <conditionalFormatting sqref="LR85:LS85">
    <cfRule type="expression" dxfId="4921" priority="6092">
      <formula>AND(#REF!=LR$14,#REF!&lt;&gt;"F",#REF!&lt;TODAY())</formula>
    </cfRule>
    <cfRule type="expression" dxfId="4920" priority="6093">
      <formula>AND(#REF!=LR$14)</formula>
    </cfRule>
    <cfRule type="expression" dxfId="4919" priority="6094">
      <formula>IF($H$12="x",AND(OR(LR$13="Sa",LR$13="So")))</formula>
    </cfRule>
    <cfRule type="expression" dxfId="4918" priority="6095">
      <formula>AND($G82&lt;&gt;"",AND(LR$14&gt;=$E82,LR$14&lt;=$G82))</formula>
    </cfRule>
  </conditionalFormatting>
  <conditionalFormatting sqref="LR84:LS84 LR86:LS86">
    <cfRule type="expression" dxfId="4917" priority="6096">
      <formula>AND(#REF!&gt;0,AND(LR$14&gt;=#REF!,LR$14&lt;=#REF!+(#REF!-#REF!)*#REF!))</formula>
    </cfRule>
  </conditionalFormatting>
  <conditionalFormatting sqref="LR84:LS84 LR86:LS86">
    <cfRule type="expression" dxfId="4916" priority="6097">
      <formula>AND(#REF!=LR$14,#REF!&lt;&gt;"F",#REF!&lt;TODAY())</formula>
    </cfRule>
    <cfRule type="expression" dxfId="4915" priority="6098">
      <formula>AND(#REF!=LR$14)</formula>
    </cfRule>
    <cfRule type="expression" dxfId="4914" priority="6099">
      <formula>IF($H$12="x",AND(OR(LR$13="Sa",LR$13="So")))</formula>
    </cfRule>
    <cfRule type="expression" dxfId="4913" priority="6100">
      <formula>AND(#REF!&lt;&gt;"",AND(LR$14&gt;=#REF!,LR$14&lt;=#REF!))</formula>
    </cfRule>
  </conditionalFormatting>
  <conditionalFormatting sqref="LR83:LS83">
    <cfRule type="expression" dxfId="4912" priority="6101">
      <formula>AND($H81&gt;0,AND(LR$14&gt;=$E81,LR$14&lt;=$E81+($G81-$E81)*$H81))</formula>
    </cfRule>
  </conditionalFormatting>
  <conditionalFormatting sqref="LR83:LS83">
    <cfRule type="expression" dxfId="4911" priority="6102">
      <formula>AND(#REF!=LR$14,#REF!&lt;&gt;"F",#REF!&lt;TODAY())</formula>
    </cfRule>
    <cfRule type="expression" dxfId="4910" priority="6103">
      <formula>AND(#REF!=LR$14)</formula>
    </cfRule>
    <cfRule type="expression" dxfId="4909" priority="6104">
      <formula>IF($H$12="x",AND(OR(LR$13="Sa",LR$13="So")))</formula>
    </cfRule>
    <cfRule type="expression" dxfId="4908" priority="6105">
      <formula>AND($G81&lt;&gt;"",AND(LR$14&gt;=$E81,LR$14&lt;=$G81))</formula>
    </cfRule>
  </conditionalFormatting>
  <conditionalFormatting sqref="LR87:LS89">
    <cfRule type="expression" dxfId="4907" priority="6077">
      <formula>AND(LR$14=TODAY())</formula>
    </cfRule>
  </conditionalFormatting>
  <conditionalFormatting sqref="LR87:LS89">
    <cfRule type="expression" dxfId="4906" priority="6078">
      <formula>AND(OR(LR$13="Sa",LR$13="So"))</formula>
    </cfRule>
  </conditionalFormatting>
  <conditionalFormatting sqref="LR88:LS88">
    <cfRule type="expression" dxfId="4905" priority="6079">
      <formula>AND($H85&gt;0,AND(LR$14&gt;=$E85,LR$14&lt;=$E85+($G85-$E85)*$H85))</formula>
    </cfRule>
  </conditionalFormatting>
  <conditionalFormatting sqref="LR88:LS88">
    <cfRule type="expression" dxfId="4904" priority="6080">
      <formula>AND(#REF!=LR$14,#REF!&lt;&gt;"F",#REF!&lt;TODAY())</formula>
    </cfRule>
    <cfRule type="expression" dxfId="4903" priority="6081">
      <formula>AND(#REF!=LR$14)</formula>
    </cfRule>
    <cfRule type="expression" dxfId="4902" priority="6082">
      <formula>IF($H$12="x",AND(OR(LR$13="Sa",LR$13="So")))</formula>
    </cfRule>
    <cfRule type="expression" dxfId="4901" priority="6083">
      <formula>AND($G85&lt;&gt;"",AND(LR$14&gt;=$E85,LR$14&lt;=$G85))</formula>
    </cfRule>
  </conditionalFormatting>
  <conditionalFormatting sqref="LR87:LS87 LR89:LS89">
    <cfRule type="expression" dxfId="4900" priority="6084">
      <formula>AND(#REF!&gt;0,AND(LR$14&gt;=#REF!,LR$14&lt;=#REF!+(#REF!-#REF!)*#REF!))</formula>
    </cfRule>
  </conditionalFormatting>
  <conditionalFormatting sqref="LR87:LS87 LR89:LS89">
    <cfRule type="expression" dxfId="4899" priority="6085">
      <formula>AND(#REF!=LR$14,#REF!&lt;&gt;"F",#REF!&lt;TODAY())</formula>
    </cfRule>
    <cfRule type="expression" dxfId="4898" priority="6086">
      <formula>AND(#REF!=LR$14)</formula>
    </cfRule>
    <cfRule type="expression" dxfId="4897" priority="6087">
      <formula>IF($H$12="x",AND(OR(LR$13="Sa",LR$13="So")))</formula>
    </cfRule>
    <cfRule type="expression" dxfId="4896" priority="6088">
      <formula>AND(#REF!&lt;&gt;"",AND(LR$14&gt;=#REF!,LR$14&lt;=#REF!))</formula>
    </cfRule>
  </conditionalFormatting>
  <conditionalFormatting sqref="LS90">
    <cfRule type="expression" dxfId="4895" priority="6065">
      <formula>AND(LS$14=TODAY())</formula>
    </cfRule>
  </conditionalFormatting>
  <conditionalFormatting sqref="LS90">
    <cfRule type="expression" dxfId="4894" priority="6066">
      <formula>AND(OR(LS$13="Sa",LS$13="So"))</formula>
    </cfRule>
  </conditionalFormatting>
  <conditionalFormatting sqref="LS90">
    <cfRule type="expression" dxfId="4893" priority="6072">
      <formula>AND(#REF!&gt;0,AND(LS$14&gt;=#REF!,LS$14&lt;=#REF!+(#REF!-#REF!)*#REF!))</formula>
    </cfRule>
  </conditionalFormatting>
  <conditionalFormatting sqref="LS90">
    <cfRule type="expression" dxfId="4892" priority="6073">
      <formula>AND(#REF!=LS$14,#REF!&lt;&gt;"F",#REF!&lt;TODAY())</formula>
    </cfRule>
    <cfRule type="expression" dxfId="4891" priority="6074">
      <formula>AND(#REF!=LS$14)</formula>
    </cfRule>
    <cfRule type="expression" dxfId="4890" priority="6075">
      <formula>IF($H$12="x",AND(OR(LS$13="Sa",LS$13="So")))</formula>
    </cfRule>
    <cfRule type="expression" dxfId="4889" priority="6076">
      <formula>AND(#REF!&lt;&gt;"",AND(LS$14&gt;=#REF!,LS$14&lt;=#REF!))</formula>
    </cfRule>
  </conditionalFormatting>
  <conditionalFormatting sqref="LR83:LS85">
    <cfRule type="expression" dxfId="4888" priority="6048">
      <formula>AND(LR$14=TODAY())</formula>
    </cfRule>
  </conditionalFormatting>
  <conditionalFormatting sqref="LR83:LS85">
    <cfRule type="expression" dxfId="4887" priority="6049">
      <formula>AND(OR(LR$13="Sa",LR$13="So"))</formula>
    </cfRule>
  </conditionalFormatting>
  <conditionalFormatting sqref="LR85:LS85">
    <cfRule type="expression" dxfId="4886" priority="6050">
      <formula>AND($H82&gt;0,AND(LR$14&gt;=$E82,LR$14&lt;=$E82+($G82-$E82)*$H82))</formula>
    </cfRule>
  </conditionalFormatting>
  <conditionalFormatting sqref="LR85:LS85">
    <cfRule type="expression" dxfId="4885" priority="6051">
      <formula>AND(#REF!=LR$14,#REF!&lt;&gt;"F",#REF!&lt;TODAY())</formula>
    </cfRule>
    <cfRule type="expression" dxfId="4884" priority="6052">
      <formula>AND(#REF!=LR$14)</formula>
    </cfRule>
    <cfRule type="expression" dxfId="4883" priority="6053">
      <formula>IF($H$12="x",AND(OR(LR$13="Sa",LR$13="So")))</formula>
    </cfRule>
    <cfRule type="expression" dxfId="4882" priority="6054">
      <formula>AND($G82&lt;&gt;"",AND(LR$14&gt;=$E82,LR$14&lt;=$G82))</formula>
    </cfRule>
  </conditionalFormatting>
  <conditionalFormatting sqref="LR84:LS84">
    <cfRule type="expression" dxfId="4881" priority="6055">
      <formula>AND(#REF!&gt;0,AND(LR$14&gt;=#REF!,LR$14&lt;=#REF!+(#REF!-#REF!)*#REF!))</formula>
    </cfRule>
  </conditionalFormatting>
  <conditionalFormatting sqref="LR84:LS84">
    <cfRule type="expression" dxfId="4880" priority="6056">
      <formula>AND(#REF!=LR$14,#REF!&lt;&gt;"F",#REF!&lt;TODAY())</formula>
    </cfRule>
    <cfRule type="expression" dxfId="4879" priority="6057">
      <formula>AND(#REF!=LR$14)</formula>
    </cfRule>
    <cfRule type="expression" dxfId="4878" priority="6058">
      <formula>IF($H$12="x",AND(OR(LR$13="Sa",LR$13="So")))</formula>
    </cfRule>
    <cfRule type="expression" dxfId="4877" priority="6059">
      <formula>AND(#REF!&lt;&gt;"",AND(LR$14&gt;=#REF!,LR$14&lt;=#REF!))</formula>
    </cfRule>
  </conditionalFormatting>
  <conditionalFormatting sqref="LR83:LS83">
    <cfRule type="expression" dxfId="4876" priority="6060">
      <formula>AND($H81&gt;0,AND(LR$14&gt;=$E81,LR$14&lt;=$E81+($G81-$E81)*$H81))</formula>
    </cfRule>
  </conditionalFormatting>
  <conditionalFormatting sqref="LR83:LS83">
    <cfRule type="expression" dxfId="4875" priority="6061">
      <formula>AND(#REF!=LR$14,#REF!&lt;&gt;"F",#REF!&lt;TODAY())</formula>
    </cfRule>
    <cfRule type="expression" dxfId="4874" priority="6062">
      <formula>AND(#REF!=LR$14)</formula>
    </cfRule>
    <cfRule type="expression" dxfId="4873" priority="6063">
      <formula>IF($H$12="x",AND(OR(LR$13="Sa",LR$13="So")))</formula>
    </cfRule>
    <cfRule type="expression" dxfId="4872" priority="6064">
      <formula>AND($G81&lt;&gt;"",AND(LR$14&gt;=$E81,LR$14&lt;=$G81))</formula>
    </cfRule>
  </conditionalFormatting>
  <conditionalFormatting sqref="LR88:LS88">
    <cfRule type="expression" dxfId="4871" priority="6041">
      <formula>AND(LR$14=TODAY())</formula>
    </cfRule>
  </conditionalFormatting>
  <conditionalFormatting sqref="LR88:LS88">
    <cfRule type="expression" dxfId="4870" priority="6042">
      <formula>AND(OR(LR$13="Sa",LR$13="So"))</formula>
    </cfRule>
  </conditionalFormatting>
  <conditionalFormatting sqref="LR88:LS88">
    <cfRule type="expression" dxfId="4869" priority="6043">
      <formula>AND($H85&gt;0,AND(LR$14&gt;=$E85,LR$14&lt;=$E85+($G85-$E85)*$H85))</formula>
    </cfRule>
  </conditionalFormatting>
  <conditionalFormatting sqref="LR88:LS88">
    <cfRule type="expression" dxfId="4868" priority="6044">
      <formula>AND(#REF!=LR$14,#REF!&lt;&gt;"F",#REF!&lt;TODAY())</formula>
    </cfRule>
    <cfRule type="expression" dxfId="4867" priority="6045">
      <formula>AND(#REF!=LR$14)</formula>
    </cfRule>
    <cfRule type="expression" dxfId="4866" priority="6046">
      <formula>IF($H$12="x",AND(OR(LR$13="Sa",LR$13="So")))</formula>
    </cfRule>
    <cfRule type="expression" dxfId="4865" priority="6047">
      <formula>AND($G85&lt;&gt;"",AND(LR$14&gt;=$E85,LR$14&lt;=$G85))</formula>
    </cfRule>
  </conditionalFormatting>
  <conditionalFormatting sqref="LR86:LS87">
    <cfRule type="expression" dxfId="4864" priority="5974">
      <formula>AND(LR$14=TODAY())</formula>
    </cfRule>
  </conditionalFormatting>
  <conditionalFormatting sqref="LR86:LS87">
    <cfRule type="expression" dxfId="4863" priority="5975">
      <formula>AND(OR(LR$13="Sa",LR$13="So"))</formula>
    </cfRule>
  </conditionalFormatting>
  <conditionalFormatting sqref="LR87:LS87">
    <cfRule type="expression" dxfId="4862" priority="5976">
      <formula>AND(#REF!&gt;0,AND(LR$14&gt;=#REF!,LR$14&lt;=#REF!+(#REF!-#REF!)*#REF!))</formula>
    </cfRule>
  </conditionalFormatting>
  <conditionalFormatting sqref="LR87:LS87">
    <cfRule type="expression" dxfId="4861" priority="5977">
      <formula>AND(#REF!=LR$14,#REF!&lt;&gt;"F",#REF!&lt;TODAY())</formula>
    </cfRule>
    <cfRule type="expression" dxfId="4860" priority="5978">
      <formula>AND(#REF!=LR$14)</formula>
    </cfRule>
    <cfRule type="expression" dxfId="4859" priority="5979">
      <formula>IF($H$12="x",AND(OR(LR$13="Sa",LR$13="So")))</formula>
    </cfRule>
    <cfRule type="expression" dxfId="4858" priority="5980">
      <formula>AND(#REF!&lt;&gt;"",AND(LR$14&gt;=#REF!,LR$14&lt;=#REF!))</formula>
    </cfRule>
  </conditionalFormatting>
  <conditionalFormatting sqref="LR86:LS86">
    <cfRule type="expression" dxfId="4857" priority="5981">
      <formula>AND($H84&gt;0,AND(LR$14&gt;=$E84,LR$14&lt;=$E84+($G84-$E84)*$H84))</formula>
    </cfRule>
  </conditionalFormatting>
  <conditionalFormatting sqref="LR86:LS86">
    <cfRule type="expression" dxfId="4856" priority="5982">
      <formula>AND(#REF!=LR$14,#REF!&lt;&gt;"F",#REF!&lt;TODAY())</formula>
    </cfRule>
    <cfRule type="expression" dxfId="4855" priority="5983">
      <formula>AND(#REF!=LR$14)</formula>
    </cfRule>
    <cfRule type="expression" dxfId="4854" priority="5984">
      <formula>IF($H$12="x",AND(OR(LR$13="Sa",LR$13="So")))</formula>
    </cfRule>
    <cfRule type="expression" dxfId="4853" priority="5985">
      <formula>AND($G84&lt;&gt;"",AND(LR$14&gt;=$E84,LR$14&lt;=$G84))</formula>
    </cfRule>
  </conditionalFormatting>
  <conditionalFormatting sqref="LR89:LS89 LS90">
    <cfRule type="expression" dxfId="4852" priority="5962">
      <formula>AND(LR$14=TODAY())</formula>
    </cfRule>
  </conditionalFormatting>
  <conditionalFormatting sqref="LR89:LS89 LS90">
    <cfRule type="expression" dxfId="4851" priority="5963">
      <formula>AND(OR(LR$13="Sa",LR$13="So"))</formula>
    </cfRule>
  </conditionalFormatting>
  <conditionalFormatting sqref="LS90">
    <cfRule type="expression" dxfId="4850" priority="5964">
      <formula>AND(#REF!&gt;0,AND(LS$14&gt;=#REF!,LS$14&lt;=#REF!+(#REF!-#REF!)*#REF!))</formula>
    </cfRule>
  </conditionalFormatting>
  <conditionalFormatting sqref="LS90">
    <cfRule type="expression" dxfId="4849" priority="5965">
      <formula>AND(#REF!=LS$14,#REF!&lt;&gt;"F",#REF!&lt;TODAY())</formula>
    </cfRule>
    <cfRule type="expression" dxfId="4848" priority="5966">
      <formula>AND(#REF!=LS$14)</formula>
    </cfRule>
    <cfRule type="expression" dxfId="4847" priority="5967">
      <formula>IF($H$12="x",AND(OR(LS$13="Sa",LS$13="So")))</formula>
    </cfRule>
    <cfRule type="expression" dxfId="4846" priority="5968">
      <formula>AND(#REF!&lt;&gt;"",AND(LS$14&gt;=#REF!,LS$14&lt;=#REF!))</formula>
    </cfRule>
  </conditionalFormatting>
  <conditionalFormatting sqref="LR89:LS89">
    <cfRule type="expression" dxfId="4845" priority="5969">
      <formula>AND($H87&gt;0,AND(LR$14&gt;=$E87,LR$14&lt;=$E87+($G87-$E87)*$H87))</formula>
    </cfRule>
  </conditionalFormatting>
  <conditionalFormatting sqref="LR89:LS89">
    <cfRule type="expression" dxfId="4844" priority="5970">
      <formula>AND(#REF!=LR$14,#REF!&lt;&gt;"F",#REF!&lt;TODAY())</formula>
    </cfRule>
    <cfRule type="expression" dxfId="4843" priority="5971">
      <formula>AND(#REF!=LR$14)</formula>
    </cfRule>
    <cfRule type="expression" dxfId="4842" priority="5972">
      <formula>IF($H$12="x",AND(OR(LR$13="Sa",LR$13="So")))</formula>
    </cfRule>
    <cfRule type="expression" dxfId="4841" priority="5973">
      <formula>AND($G87&lt;&gt;"",AND(LR$14&gt;=$E87,LR$14&lt;=$G87))</formula>
    </cfRule>
  </conditionalFormatting>
  <conditionalFormatting sqref="LT83:MH86">
    <cfRule type="expression" dxfId="4840" priority="5945">
      <formula>AND(LT$14=TODAY())</formula>
    </cfRule>
  </conditionalFormatting>
  <conditionalFormatting sqref="LT83:MH86">
    <cfRule type="expression" dxfId="4839" priority="5946">
      <formula>AND(OR(LT$13="Sa",LT$13="So"))</formula>
    </cfRule>
  </conditionalFormatting>
  <conditionalFormatting sqref="LT84:MH84 LT86:MH86">
    <cfRule type="expression" dxfId="4838" priority="5952">
      <formula>AND(#REF!&gt;0,AND(LT$14&gt;=#REF!,LT$14&lt;=#REF!+(#REF!-#REF!)*#REF!))</formula>
    </cfRule>
  </conditionalFormatting>
  <conditionalFormatting sqref="LT84:MH84 LT86:MH86">
    <cfRule type="expression" dxfId="4837" priority="5953">
      <formula>AND(#REF!=LT$14,#REF!&lt;&gt;"F",#REF!&lt;TODAY())</formula>
    </cfRule>
    <cfRule type="expression" dxfId="4836" priority="5954">
      <formula>AND(#REF!=LT$14)</formula>
    </cfRule>
    <cfRule type="expression" dxfId="4835" priority="5955">
      <formula>IF($H$12="x",AND(OR(LT$13="Sa",LT$13="So")))</formula>
    </cfRule>
    <cfRule type="expression" dxfId="4834" priority="5956">
      <formula>AND(#REF!&lt;&gt;"",AND(LT$14&gt;=#REF!,LT$14&lt;=#REF!))</formula>
    </cfRule>
  </conditionalFormatting>
  <conditionalFormatting sqref="LT87:MH89">
    <cfRule type="expression" dxfId="4833" priority="5933">
      <formula>AND(LT$14=TODAY())</formula>
    </cfRule>
  </conditionalFormatting>
  <conditionalFormatting sqref="LT87:MH89">
    <cfRule type="expression" dxfId="4832" priority="5934">
      <formula>AND(OR(LT$13="Sa",LT$13="So"))</formula>
    </cfRule>
  </conditionalFormatting>
  <conditionalFormatting sqref="LT87:MH87 LT89:MH89">
    <cfRule type="expression" dxfId="4831" priority="5940">
      <formula>AND(#REF!&gt;0,AND(LT$14&gt;=#REF!,LT$14&lt;=#REF!+(#REF!-#REF!)*#REF!))</formula>
    </cfRule>
  </conditionalFormatting>
  <conditionalFormatting sqref="LT87:MH87 LT89:MH89">
    <cfRule type="expression" dxfId="4830" priority="5941">
      <formula>AND(#REF!=LT$14,#REF!&lt;&gt;"F",#REF!&lt;TODAY())</formula>
    </cfRule>
    <cfRule type="expression" dxfId="4829" priority="5942">
      <formula>AND(#REF!=LT$14)</formula>
    </cfRule>
    <cfRule type="expression" dxfId="4828" priority="5943">
      <formula>IF($H$12="x",AND(OR(LT$13="Sa",LT$13="So")))</formula>
    </cfRule>
    <cfRule type="expression" dxfId="4827" priority="5944">
      <formula>AND(#REF!&lt;&gt;"",AND(LT$14&gt;=#REF!,LT$14&lt;=#REF!))</formula>
    </cfRule>
  </conditionalFormatting>
  <conditionalFormatting sqref="LT90 MG90:MH90 LZ90:MA90">
    <cfRule type="expression" dxfId="4826" priority="5921">
      <formula>AND(LT$14=TODAY())</formula>
    </cfRule>
  </conditionalFormatting>
  <conditionalFormatting sqref="LT90 MG90:MH90 LZ90:MA90">
    <cfRule type="expression" dxfId="4825" priority="5922">
      <formula>AND(OR(LT$13="Sa",LT$13="So"))</formula>
    </cfRule>
  </conditionalFormatting>
  <conditionalFormatting sqref="LT90 MG90:MH90 LZ90:MA90">
    <cfRule type="expression" dxfId="4824" priority="5928">
      <formula>AND(#REF!&gt;0,AND(LT$14&gt;=#REF!,LT$14&lt;=#REF!+(#REF!-#REF!)*#REF!))</formula>
    </cfRule>
  </conditionalFormatting>
  <conditionalFormatting sqref="LT90 MG90:MH90 LZ90:MA90">
    <cfRule type="expression" dxfId="4823" priority="5929">
      <formula>AND(#REF!=LT$14,#REF!&lt;&gt;"F",#REF!&lt;TODAY())</formula>
    </cfRule>
    <cfRule type="expression" dxfId="4822" priority="5930">
      <formula>AND(#REF!=LT$14)</formula>
    </cfRule>
    <cfRule type="expression" dxfId="4821" priority="5931">
      <formula>IF($H$12="x",AND(OR(LT$13="Sa",LT$13="So")))</formula>
    </cfRule>
    <cfRule type="expression" dxfId="4820" priority="5932">
      <formula>AND(#REF!&lt;&gt;"",AND(LT$14&gt;=#REF!,LT$14&lt;=#REF!))</formula>
    </cfRule>
  </conditionalFormatting>
  <conditionalFormatting sqref="LT83:MH85">
    <cfRule type="expression" dxfId="4819" priority="5904">
      <formula>AND(LT$14=TODAY())</formula>
    </cfRule>
  </conditionalFormatting>
  <conditionalFormatting sqref="LT83:MH85">
    <cfRule type="expression" dxfId="4818" priority="5905">
      <formula>AND(OR(LT$13="Sa",LT$13="So"))</formula>
    </cfRule>
  </conditionalFormatting>
  <conditionalFormatting sqref="LT84:MH84">
    <cfRule type="expression" dxfId="4817" priority="5911">
      <formula>AND(#REF!&gt;0,AND(LT$14&gt;=#REF!,LT$14&lt;=#REF!+(#REF!-#REF!)*#REF!))</formula>
    </cfRule>
  </conditionalFormatting>
  <conditionalFormatting sqref="LT84:MH84">
    <cfRule type="expression" dxfId="4816" priority="5912">
      <formula>AND(#REF!=LT$14,#REF!&lt;&gt;"F",#REF!&lt;TODAY())</formula>
    </cfRule>
    <cfRule type="expression" dxfId="4815" priority="5913">
      <formula>AND(#REF!=LT$14)</formula>
    </cfRule>
    <cfRule type="expression" dxfId="4814" priority="5914">
      <formula>IF($H$12="x",AND(OR(LT$13="Sa",LT$13="So")))</formula>
    </cfRule>
    <cfRule type="expression" dxfId="4813" priority="5915">
      <formula>AND(#REF!&lt;&gt;"",AND(LT$14&gt;=#REF!,LT$14&lt;=#REF!))</formula>
    </cfRule>
  </conditionalFormatting>
  <conditionalFormatting sqref="LV88:MH88">
    <cfRule type="expression" dxfId="4812" priority="5897">
      <formula>AND(LV$14=TODAY())</formula>
    </cfRule>
  </conditionalFormatting>
  <conditionalFormatting sqref="LV88:MH88">
    <cfRule type="expression" dxfId="4811" priority="5898">
      <formula>AND(OR(LV$13="Sa",LV$13="So"))</formula>
    </cfRule>
  </conditionalFormatting>
  <conditionalFormatting sqref="LT90">
    <cfRule type="expression" dxfId="4810" priority="5885">
      <formula>AND(LT$14=TODAY())</formula>
    </cfRule>
  </conditionalFormatting>
  <conditionalFormatting sqref="LT90">
    <cfRule type="expression" dxfId="4809" priority="5886">
      <formula>AND(OR(LT$13="Sa",LT$13="So"))</formula>
    </cfRule>
  </conditionalFormatting>
  <conditionalFormatting sqref="LT90">
    <cfRule type="expression" dxfId="4808" priority="5892">
      <formula>AND(#REF!&gt;0,AND(LT$14&gt;=#REF!,LT$14&lt;=#REF!+(#REF!-#REF!)*#REF!))</formula>
    </cfRule>
  </conditionalFormatting>
  <conditionalFormatting sqref="LT90">
    <cfRule type="expression" dxfId="4807" priority="5893">
      <formula>AND(#REF!=LT$14,#REF!&lt;&gt;"F",#REF!&lt;TODAY())</formula>
    </cfRule>
    <cfRule type="expression" dxfId="4806" priority="5894">
      <formula>AND(#REF!=LT$14)</formula>
    </cfRule>
    <cfRule type="expression" dxfId="4805" priority="5895">
      <formula>IF($H$12="x",AND(OR(LT$13="Sa",LT$13="So")))</formula>
    </cfRule>
    <cfRule type="expression" dxfId="4804" priority="5896">
      <formula>AND(#REF!&lt;&gt;"",AND(LT$14&gt;=#REF!,LT$14&lt;=#REF!))</formula>
    </cfRule>
  </conditionalFormatting>
  <conditionalFormatting sqref="LT86:LU87">
    <cfRule type="expression" dxfId="4803" priority="5873">
      <formula>AND(LT$14=TODAY())</formula>
    </cfRule>
  </conditionalFormatting>
  <conditionalFormatting sqref="LT86:LU87">
    <cfRule type="expression" dxfId="4802" priority="5874">
      <formula>AND(OR(LT$13="Sa",LT$13="So"))</formula>
    </cfRule>
  </conditionalFormatting>
  <conditionalFormatting sqref="LT87:LU87">
    <cfRule type="expression" dxfId="4801" priority="5875">
      <formula>AND(#REF!&gt;0,AND(LT$14&gt;=#REF!,LT$14&lt;=#REF!+(#REF!-#REF!)*#REF!))</formula>
    </cfRule>
  </conditionalFormatting>
  <conditionalFormatting sqref="LT87:LU87">
    <cfRule type="expression" dxfId="4800" priority="5876">
      <formula>AND(#REF!=LT$14,#REF!&lt;&gt;"F",#REF!&lt;TODAY())</formula>
    </cfRule>
    <cfRule type="expression" dxfId="4799" priority="5877">
      <formula>AND(#REF!=LT$14)</formula>
    </cfRule>
    <cfRule type="expression" dxfId="4798" priority="5878">
      <formula>IF($H$12="x",AND(OR(LT$13="Sa",LT$13="So")))</formula>
    </cfRule>
    <cfRule type="expression" dxfId="4797" priority="5879">
      <formula>AND(#REF!&lt;&gt;"",AND(LT$14&gt;=#REF!,LT$14&lt;=#REF!))</formula>
    </cfRule>
  </conditionalFormatting>
  <conditionalFormatting sqref="LT86:LU86">
    <cfRule type="expression" dxfId="4796" priority="5880">
      <formula>AND($H84&gt;0,AND(LT$14&gt;=$E84,LT$14&lt;=$E84+($G84-$E84)*$H84))</formula>
    </cfRule>
  </conditionalFormatting>
  <conditionalFormatting sqref="LT86:LU86">
    <cfRule type="expression" dxfId="4795" priority="5881">
      <formula>AND(#REF!=LT$14,#REF!&lt;&gt;"F",#REF!&lt;TODAY())</formula>
    </cfRule>
    <cfRule type="expression" dxfId="4794" priority="5882">
      <formula>AND(#REF!=LT$14)</formula>
    </cfRule>
    <cfRule type="expression" dxfId="4793" priority="5883">
      <formula>IF($H$12="x",AND(OR(LT$13="Sa",LT$13="So")))</formula>
    </cfRule>
    <cfRule type="expression" dxfId="4792" priority="5884">
      <formula>AND($G84&lt;&gt;"",AND(LT$14&gt;=$E84,LT$14&lt;=$G84))</formula>
    </cfRule>
  </conditionalFormatting>
  <conditionalFormatting sqref="LT88:LU89">
    <cfRule type="expression" dxfId="4791" priority="5861">
      <formula>AND(LT$14=TODAY())</formula>
    </cfRule>
  </conditionalFormatting>
  <conditionalFormatting sqref="LT88:LU89">
    <cfRule type="expression" dxfId="4790" priority="5862">
      <formula>AND(OR(LT$13="Sa",LT$13="So"))</formula>
    </cfRule>
  </conditionalFormatting>
  <conditionalFormatting sqref="LT89:LU89">
    <cfRule type="expression" dxfId="4789" priority="5863">
      <formula>AND(#REF!&gt;0,AND(LT$14&gt;=#REF!,LT$14&lt;=#REF!+(#REF!-#REF!)*#REF!))</formula>
    </cfRule>
  </conditionalFormatting>
  <conditionalFormatting sqref="LT89:LU89">
    <cfRule type="expression" dxfId="4788" priority="5864">
      <formula>AND(#REF!=LT$14,#REF!&lt;&gt;"F",#REF!&lt;TODAY())</formula>
    </cfRule>
    <cfRule type="expression" dxfId="4787" priority="5865">
      <formula>AND(#REF!=LT$14)</formula>
    </cfRule>
    <cfRule type="expression" dxfId="4786" priority="5866">
      <formula>IF($H$12="x",AND(OR(LT$13="Sa",LT$13="So")))</formula>
    </cfRule>
    <cfRule type="expression" dxfId="4785" priority="5867">
      <formula>AND(#REF!&lt;&gt;"",AND(LT$14&gt;=#REF!,LT$14&lt;=#REF!))</formula>
    </cfRule>
  </conditionalFormatting>
  <conditionalFormatting sqref="LT88:LU88">
    <cfRule type="expression" dxfId="4784" priority="5868">
      <formula>AND($H86&gt;0,AND(LT$14&gt;=$E86,LT$14&lt;=$E86+($G86-$E86)*$H86))</formula>
    </cfRule>
  </conditionalFormatting>
  <conditionalFormatting sqref="LT88:LU88">
    <cfRule type="expression" dxfId="4783" priority="5869">
      <formula>AND(#REF!=LT$14,#REF!&lt;&gt;"F",#REF!&lt;TODAY())</formula>
    </cfRule>
    <cfRule type="expression" dxfId="4782" priority="5870">
      <formula>AND(#REF!=LT$14)</formula>
    </cfRule>
    <cfRule type="expression" dxfId="4781" priority="5871">
      <formula>IF($H$12="x",AND(OR(LT$13="Sa",LT$13="So")))</formula>
    </cfRule>
    <cfRule type="expression" dxfId="4780" priority="5872">
      <formula>AND($G86&lt;&gt;"",AND(LT$14&gt;=$E86,LT$14&lt;=$G86))</formula>
    </cfRule>
  </conditionalFormatting>
  <conditionalFormatting sqref="LV86:LZ87">
    <cfRule type="expression" dxfId="4779" priority="5849">
      <formula>AND(LV$14=TODAY())</formula>
    </cfRule>
  </conditionalFormatting>
  <conditionalFormatting sqref="LV86:LZ87">
    <cfRule type="expression" dxfId="4778" priority="5850">
      <formula>AND(OR(LV$13="Sa",LV$13="So"))</formula>
    </cfRule>
  </conditionalFormatting>
  <conditionalFormatting sqref="LV87:LZ87">
    <cfRule type="expression" dxfId="4777" priority="5851">
      <formula>AND(#REF!&gt;0,AND(LV$14&gt;=#REF!,LV$14&lt;=#REF!+(#REF!-#REF!)*#REF!))</formula>
    </cfRule>
  </conditionalFormatting>
  <conditionalFormatting sqref="LV87:LZ87">
    <cfRule type="expression" dxfId="4776" priority="5852">
      <formula>AND(#REF!=LV$14,#REF!&lt;&gt;"F",#REF!&lt;TODAY())</formula>
    </cfRule>
    <cfRule type="expression" dxfId="4775" priority="5853">
      <formula>AND(#REF!=LV$14)</formula>
    </cfRule>
    <cfRule type="expression" dxfId="4774" priority="5854">
      <formula>IF($H$12="x",AND(OR(LV$13="Sa",LV$13="So")))</formula>
    </cfRule>
    <cfRule type="expression" dxfId="4773" priority="5855">
      <formula>AND(#REF!&lt;&gt;"",AND(LV$14&gt;=#REF!,LV$14&lt;=#REF!))</formula>
    </cfRule>
  </conditionalFormatting>
  <conditionalFormatting sqref="LV86:LZ86">
    <cfRule type="expression" dxfId="4772" priority="5856">
      <formula>AND($H84&gt;0,AND(LV$14&gt;=$E84,LV$14&lt;=$E84+($G84-$E84)*$H84))</formula>
    </cfRule>
  </conditionalFormatting>
  <conditionalFormatting sqref="LV86:LZ86">
    <cfRule type="expression" dxfId="4771" priority="5857">
      <formula>AND(#REF!=LV$14,#REF!&lt;&gt;"F",#REF!&lt;TODAY())</formula>
    </cfRule>
    <cfRule type="expression" dxfId="4770" priority="5858">
      <formula>AND(#REF!=LV$14)</formula>
    </cfRule>
    <cfRule type="expression" dxfId="4769" priority="5859">
      <formula>IF($H$12="x",AND(OR(LV$13="Sa",LV$13="So")))</formula>
    </cfRule>
    <cfRule type="expression" dxfId="4768" priority="5860">
      <formula>AND($G84&lt;&gt;"",AND(LV$14&gt;=$E84,LV$14&lt;=$G84))</formula>
    </cfRule>
  </conditionalFormatting>
  <conditionalFormatting sqref="LV89:LZ89 LZ90">
    <cfRule type="expression" dxfId="4767" priority="5837">
      <formula>AND(LV$14=TODAY())</formula>
    </cfRule>
  </conditionalFormatting>
  <conditionalFormatting sqref="LV89:LZ89 LZ90">
    <cfRule type="expression" dxfId="4766" priority="5838">
      <formula>AND(OR(LV$13="Sa",LV$13="So"))</formula>
    </cfRule>
  </conditionalFormatting>
  <conditionalFormatting sqref="LZ90">
    <cfRule type="expression" dxfId="4765" priority="5839">
      <formula>AND(#REF!&gt;0,AND(LZ$14&gt;=#REF!,LZ$14&lt;=#REF!+(#REF!-#REF!)*#REF!))</formula>
    </cfRule>
  </conditionalFormatting>
  <conditionalFormatting sqref="LZ90">
    <cfRule type="expression" dxfId="4764" priority="5840">
      <formula>AND(#REF!=LZ$14,#REF!&lt;&gt;"F",#REF!&lt;TODAY())</formula>
    </cfRule>
    <cfRule type="expression" dxfId="4763" priority="5841">
      <formula>AND(#REF!=LZ$14)</formula>
    </cfRule>
    <cfRule type="expression" dxfId="4762" priority="5842">
      <formula>IF($H$12="x",AND(OR(LZ$13="Sa",LZ$13="So")))</formula>
    </cfRule>
    <cfRule type="expression" dxfId="4761" priority="5843">
      <formula>AND(#REF!&lt;&gt;"",AND(LZ$14&gt;=#REF!,LZ$14&lt;=#REF!))</formula>
    </cfRule>
  </conditionalFormatting>
  <conditionalFormatting sqref="LV89:LZ89">
    <cfRule type="expression" dxfId="4760" priority="5844">
      <formula>AND($H87&gt;0,AND(LV$14&gt;=$E87,LV$14&lt;=$E87+($G87-$E87)*$H87))</formula>
    </cfRule>
  </conditionalFormatting>
  <conditionalFormatting sqref="LV89:LZ89">
    <cfRule type="expression" dxfId="4759" priority="5845">
      <formula>AND(#REF!=LV$14,#REF!&lt;&gt;"F",#REF!&lt;TODAY())</formula>
    </cfRule>
    <cfRule type="expression" dxfId="4758" priority="5846">
      <formula>AND(#REF!=LV$14)</formula>
    </cfRule>
    <cfRule type="expression" dxfId="4757" priority="5847">
      <formula>IF($H$12="x",AND(OR(LV$13="Sa",LV$13="So")))</formula>
    </cfRule>
    <cfRule type="expression" dxfId="4756" priority="5848">
      <formula>AND($G87&lt;&gt;"",AND(LV$14&gt;=$E87,LV$14&lt;=$G87))</formula>
    </cfRule>
  </conditionalFormatting>
  <conditionalFormatting sqref="MA86:ME87">
    <cfRule type="expression" dxfId="4755" priority="5825">
      <formula>AND(MA$14=TODAY())</formula>
    </cfRule>
  </conditionalFormatting>
  <conditionalFormatting sqref="MA86:ME87">
    <cfRule type="expression" dxfId="4754" priority="5826">
      <formula>AND(OR(MA$13="Sa",MA$13="So"))</formula>
    </cfRule>
  </conditionalFormatting>
  <conditionalFormatting sqref="MA87:ME87">
    <cfRule type="expression" dxfId="4753" priority="5827">
      <formula>AND(#REF!&gt;0,AND(MA$14&gt;=#REF!,MA$14&lt;=#REF!+(#REF!-#REF!)*#REF!))</formula>
    </cfRule>
  </conditionalFormatting>
  <conditionalFormatting sqref="MA87:ME87">
    <cfRule type="expression" dxfId="4752" priority="5828">
      <formula>AND(#REF!=MA$14,#REF!&lt;&gt;"F",#REF!&lt;TODAY())</formula>
    </cfRule>
    <cfRule type="expression" dxfId="4751" priority="5829">
      <formula>AND(#REF!=MA$14)</formula>
    </cfRule>
    <cfRule type="expression" dxfId="4750" priority="5830">
      <formula>IF($H$12="x",AND(OR(MA$13="Sa",MA$13="So")))</formula>
    </cfRule>
    <cfRule type="expression" dxfId="4749" priority="5831">
      <formula>AND(#REF!&lt;&gt;"",AND(MA$14&gt;=#REF!,MA$14&lt;=#REF!))</formula>
    </cfRule>
  </conditionalFormatting>
  <conditionalFormatting sqref="MA89:ME89 MA90">
    <cfRule type="expression" dxfId="4748" priority="5813">
      <formula>AND(MA$14=TODAY())</formula>
    </cfRule>
  </conditionalFormatting>
  <conditionalFormatting sqref="MA89:ME89 MA90">
    <cfRule type="expression" dxfId="4747" priority="5814">
      <formula>AND(OR(MA$13="Sa",MA$13="So"))</formula>
    </cfRule>
  </conditionalFormatting>
  <conditionalFormatting sqref="MA90">
    <cfRule type="expression" dxfId="4746" priority="5815">
      <formula>AND(#REF!&gt;0,AND(MA$14&gt;=#REF!,MA$14&lt;=#REF!+(#REF!-#REF!)*#REF!))</formula>
    </cfRule>
  </conditionalFormatting>
  <conditionalFormatting sqref="MA90">
    <cfRule type="expression" dxfId="4745" priority="5816">
      <formula>AND(#REF!=MA$14,#REF!&lt;&gt;"F",#REF!&lt;TODAY())</formula>
    </cfRule>
    <cfRule type="expression" dxfId="4744" priority="5817">
      <formula>AND(#REF!=MA$14)</formula>
    </cfRule>
    <cfRule type="expression" dxfId="4743" priority="5818">
      <formula>IF($H$12="x",AND(OR(MA$13="Sa",MA$13="So")))</formula>
    </cfRule>
    <cfRule type="expression" dxfId="4742" priority="5819">
      <formula>AND(#REF!&lt;&gt;"",AND(MA$14&gt;=#REF!,MA$14&lt;=#REF!))</formula>
    </cfRule>
  </conditionalFormatting>
  <conditionalFormatting sqref="MF86:MH87">
    <cfRule type="expression" dxfId="4741" priority="5801">
      <formula>AND(MF$14=TODAY())</formula>
    </cfRule>
  </conditionalFormatting>
  <conditionalFormatting sqref="MF86:MH87">
    <cfRule type="expression" dxfId="4740" priority="5802">
      <formula>AND(OR(MF$13="Sa",MF$13="So"))</formula>
    </cfRule>
  </conditionalFormatting>
  <conditionalFormatting sqref="MF87:MH87">
    <cfRule type="expression" dxfId="4739" priority="5803">
      <formula>AND(#REF!&gt;0,AND(MF$14&gt;=#REF!,MF$14&lt;=#REF!+(#REF!-#REF!)*#REF!))</formula>
    </cfRule>
  </conditionalFormatting>
  <conditionalFormatting sqref="MF87:MH87">
    <cfRule type="expression" dxfId="4738" priority="5804">
      <formula>AND(#REF!=MF$14,#REF!&lt;&gt;"F",#REF!&lt;TODAY())</formula>
    </cfRule>
    <cfRule type="expression" dxfId="4737" priority="5805">
      <formula>AND(#REF!=MF$14)</formula>
    </cfRule>
    <cfRule type="expression" dxfId="4736" priority="5806">
      <formula>IF($H$12="x",AND(OR(MF$13="Sa",MF$13="So")))</formula>
    </cfRule>
    <cfRule type="expression" dxfId="4735" priority="5807">
      <formula>AND(#REF!&lt;&gt;"",AND(MF$14&gt;=#REF!,MF$14&lt;=#REF!))</formula>
    </cfRule>
  </conditionalFormatting>
  <conditionalFormatting sqref="MF89:MH89 MG90:MH90">
    <cfRule type="expression" dxfId="4734" priority="5789">
      <formula>AND(MF$14=TODAY())</formula>
    </cfRule>
  </conditionalFormatting>
  <conditionalFormatting sqref="MF89:MH89 MG90:MH90">
    <cfRule type="expression" dxfId="4733" priority="5790">
      <formula>AND(OR(MF$13="Sa",MF$13="So"))</formula>
    </cfRule>
  </conditionalFormatting>
  <conditionalFormatting sqref="MG90:MH90">
    <cfRule type="expression" dxfId="4732" priority="5791">
      <formula>AND(#REF!&gt;0,AND(MG$14&gt;=#REF!,MG$14&lt;=#REF!+(#REF!-#REF!)*#REF!))</formula>
    </cfRule>
  </conditionalFormatting>
  <conditionalFormatting sqref="MG90:MH90">
    <cfRule type="expression" dxfId="4731" priority="5792">
      <formula>AND(#REF!=MG$14,#REF!&lt;&gt;"F",#REF!&lt;TODAY())</formula>
    </cfRule>
    <cfRule type="expression" dxfId="4730" priority="5793">
      <formula>AND(#REF!=MG$14)</formula>
    </cfRule>
    <cfRule type="expression" dxfId="4729" priority="5794">
      <formula>IF($H$12="x",AND(OR(MG$13="Sa",MG$13="So")))</formula>
    </cfRule>
    <cfRule type="expression" dxfId="4728" priority="5795">
      <formula>AND(#REF!&lt;&gt;"",AND(MG$14&gt;=#REF!,MG$14&lt;=#REF!))</formula>
    </cfRule>
  </conditionalFormatting>
  <conditionalFormatting sqref="KP71:LA74">
    <cfRule type="expression" dxfId="4727" priority="5772">
      <formula>AND(KP$14=TODAY())</formula>
    </cfRule>
  </conditionalFormatting>
  <conditionalFormatting sqref="KP71:LA74">
    <cfRule type="expression" dxfId="4726" priority="5773">
      <formula>AND(OR(KP$13="Sa",KP$13="So"))</formula>
    </cfRule>
  </conditionalFormatting>
  <conditionalFormatting sqref="KP73:LA73">
    <cfRule type="expression" dxfId="4725" priority="5774">
      <formula>AND($H70&gt;0,AND(KP$14&gt;=$E70,KP$14&lt;=$E70+($G70-$E70)*$H70))</formula>
    </cfRule>
  </conditionalFormatting>
  <conditionalFormatting sqref="KP73:LA73">
    <cfRule type="expression" dxfId="4724" priority="5775">
      <formula>AND(#REF!=KP$14,#REF!&lt;&gt;"F",#REF!&lt;TODAY())</formula>
    </cfRule>
    <cfRule type="expression" dxfId="4723" priority="5776">
      <formula>AND(#REF!=KP$14)</formula>
    </cfRule>
    <cfRule type="expression" dxfId="4722" priority="5777">
      <formula>IF($H$12="x",AND(OR(KP$13="Sa",KP$13="So")))</formula>
    </cfRule>
    <cfRule type="expression" dxfId="4721" priority="5778">
      <formula>AND($G70&lt;&gt;"",AND(KP$14&gt;=$E70,KP$14&lt;=$G70))</formula>
    </cfRule>
  </conditionalFormatting>
  <conditionalFormatting sqref="KP72:LA72 KP74:LA74">
    <cfRule type="expression" dxfId="4720" priority="5779">
      <formula>AND(#REF!&gt;0,AND(KP$14&gt;=#REF!,KP$14&lt;=#REF!+(#REF!-#REF!)*#REF!))</formula>
    </cfRule>
  </conditionalFormatting>
  <conditionalFormatting sqref="KP72:LA72 KP74:LA74">
    <cfRule type="expression" dxfId="4719" priority="5780">
      <formula>AND(#REF!=KP$14,#REF!&lt;&gt;"F",#REF!&lt;TODAY())</formula>
    </cfRule>
    <cfRule type="expression" dxfId="4718" priority="5781">
      <formula>AND(#REF!=KP$14)</formula>
    </cfRule>
    <cfRule type="expression" dxfId="4717" priority="5782">
      <formula>IF($H$12="x",AND(OR(KP$13="Sa",KP$13="So")))</formula>
    </cfRule>
    <cfRule type="expression" dxfId="4716" priority="5783">
      <formula>AND(#REF!&lt;&gt;"",AND(KP$14&gt;=#REF!,KP$14&lt;=#REF!))</formula>
    </cfRule>
  </conditionalFormatting>
  <conditionalFormatting sqref="KP71:LA71">
    <cfRule type="expression" dxfId="4715" priority="5784">
      <formula>AND($H69&gt;0,AND(KP$14&gt;=$E69,KP$14&lt;=$E69+($G69-$E69)*$H69))</formula>
    </cfRule>
  </conditionalFormatting>
  <conditionalFormatting sqref="KP71:LA71">
    <cfRule type="expression" dxfId="4714" priority="5785">
      <formula>AND(#REF!=KP$14,#REF!&lt;&gt;"F",#REF!&lt;TODAY())</formula>
    </cfRule>
    <cfRule type="expression" dxfId="4713" priority="5786">
      <formula>AND(#REF!=KP$14)</formula>
    </cfRule>
    <cfRule type="expression" dxfId="4712" priority="5787">
      <formula>IF($H$12="x",AND(OR(KP$13="Sa",KP$13="So")))</formula>
    </cfRule>
    <cfRule type="expression" dxfId="4711" priority="5788">
      <formula>AND($G69&lt;&gt;"",AND(KP$14&gt;=$E69,KP$14&lt;=$G69))</formula>
    </cfRule>
  </conditionalFormatting>
  <conditionalFormatting sqref="KP75:LA77">
    <cfRule type="expression" dxfId="4710" priority="5760">
      <formula>AND(KP$14=TODAY())</formula>
    </cfRule>
  </conditionalFormatting>
  <conditionalFormatting sqref="KP75:LA77">
    <cfRule type="expression" dxfId="4709" priority="5761">
      <formula>AND(OR(KP$13="Sa",KP$13="So"))</formula>
    </cfRule>
  </conditionalFormatting>
  <conditionalFormatting sqref="KP76:LA76">
    <cfRule type="expression" dxfId="4708" priority="5762">
      <formula>AND($H73&gt;0,AND(KP$14&gt;=$E73,KP$14&lt;=$E73+($G73-$E73)*$H73))</formula>
    </cfRule>
  </conditionalFormatting>
  <conditionalFormatting sqref="KP76:LA76">
    <cfRule type="expression" dxfId="4707" priority="5763">
      <formula>AND(#REF!=KP$14,#REF!&lt;&gt;"F",#REF!&lt;TODAY())</formula>
    </cfRule>
    <cfRule type="expression" dxfId="4706" priority="5764">
      <formula>AND(#REF!=KP$14)</formula>
    </cfRule>
    <cfRule type="expression" dxfId="4705" priority="5765">
      <formula>IF($H$12="x",AND(OR(KP$13="Sa",KP$13="So")))</formula>
    </cfRule>
    <cfRule type="expression" dxfId="4704" priority="5766">
      <formula>AND($G73&lt;&gt;"",AND(KP$14&gt;=$E73,KP$14&lt;=$G73))</formula>
    </cfRule>
  </conditionalFormatting>
  <conditionalFormatting sqref="KP75:LA75 KP77:LA77">
    <cfRule type="expression" dxfId="4703" priority="5767">
      <formula>AND(#REF!&gt;0,AND(KP$14&gt;=#REF!,KP$14&lt;=#REF!+(#REF!-#REF!)*#REF!))</formula>
    </cfRule>
  </conditionalFormatting>
  <conditionalFormatting sqref="KP75:LA75 KP77:LA77">
    <cfRule type="expression" dxfId="4702" priority="5768">
      <formula>AND(#REF!=KP$14,#REF!&lt;&gt;"F",#REF!&lt;TODAY())</formula>
    </cfRule>
    <cfRule type="expression" dxfId="4701" priority="5769">
      <formula>AND(#REF!=KP$14)</formula>
    </cfRule>
    <cfRule type="expression" dxfId="4700" priority="5770">
      <formula>IF($H$12="x",AND(OR(KP$13="Sa",KP$13="So")))</formula>
    </cfRule>
    <cfRule type="expression" dxfId="4699" priority="5771">
      <formula>AND(#REF!&lt;&gt;"",AND(KP$14&gt;=#REF!,KP$14&lt;=#REF!))</formula>
    </cfRule>
  </conditionalFormatting>
  <conditionalFormatting sqref="KP78:LA79">
    <cfRule type="expression" dxfId="4698" priority="5748">
      <formula>AND(KP$14=TODAY())</formula>
    </cfRule>
  </conditionalFormatting>
  <conditionalFormatting sqref="KP78:LA79">
    <cfRule type="expression" dxfId="4697" priority="5749">
      <formula>AND(OR(KP$13="Sa",KP$13="So"))</formula>
    </cfRule>
  </conditionalFormatting>
  <conditionalFormatting sqref="KP79:LA79">
    <cfRule type="expression" dxfId="4696" priority="5750">
      <formula>AND($H76&gt;0,AND(KP$14&gt;=$E76,KP$14&lt;=$E76+($G76-$E76)*$H76))</formula>
    </cfRule>
  </conditionalFormatting>
  <conditionalFormatting sqref="KP79:LA79">
    <cfRule type="expression" dxfId="4695" priority="5751">
      <formula>AND(#REF!=KP$14,#REF!&lt;&gt;"F",#REF!&lt;TODAY())</formula>
    </cfRule>
    <cfRule type="expression" dxfId="4694" priority="5752">
      <formula>AND(#REF!=KP$14)</formula>
    </cfRule>
    <cfRule type="expression" dxfId="4693" priority="5753">
      <formula>IF($H$12="x",AND(OR(KP$13="Sa",KP$13="So")))</formula>
    </cfRule>
    <cfRule type="expression" dxfId="4692" priority="5754">
      <formula>AND($G76&lt;&gt;"",AND(KP$14&gt;=$E76,KP$14&lt;=$G76))</formula>
    </cfRule>
  </conditionalFormatting>
  <conditionalFormatting sqref="KP78:LA78">
    <cfRule type="expression" dxfId="4691" priority="5755">
      <formula>AND(#REF!&gt;0,AND(KP$14&gt;=#REF!,KP$14&lt;=#REF!+(#REF!-#REF!)*#REF!))</formula>
    </cfRule>
  </conditionalFormatting>
  <conditionalFormatting sqref="KP78:LA78">
    <cfRule type="expression" dxfId="4690" priority="5756">
      <formula>AND(#REF!=KP$14,#REF!&lt;&gt;"F",#REF!&lt;TODAY())</formula>
    </cfRule>
    <cfRule type="expression" dxfId="4689" priority="5757">
      <formula>AND(#REF!=KP$14)</formula>
    </cfRule>
    <cfRule type="expression" dxfId="4688" priority="5758">
      <formula>IF($H$12="x",AND(OR(KP$13="Sa",KP$13="So")))</formula>
    </cfRule>
    <cfRule type="expression" dxfId="4687" priority="5759">
      <formula>AND(#REF!&lt;&gt;"",AND(KP$14&gt;=#REF!,KP$14&lt;=#REF!))</formula>
    </cfRule>
  </conditionalFormatting>
  <conditionalFormatting sqref="KP71:LA73">
    <cfRule type="expression" dxfId="4686" priority="5731">
      <formula>AND(KP$14=TODAY())</formula>
    </cfRule>
  </conditionalFormatting>
  <conditionalFormatting sqref="KP71:LA73">
    <cfRule type="expression" dxfId="4685" priority="5732">
      <formula>AND(OR(KP$13="Sa",KP$13="So"))</formula>
    </cfRule>
  </conditionalFormatting>
  <conditionalFormatting sqref="KP73:LA73">
    <cfRule type="expression" dxfId="4684" priority="5733">
      <formula>AND($H70&gt;0,AND(KP$14&gt;=$E70,KP$14&lt;=$E70+($G70-$E70)*$H70))</formula>
    </cfRule>
  </conditionalFormatting>
  <conditionalFormatting sqref="KP73:LA73">
    <cfRule type="expression" dxfId="4683" priority="5734">
      <formula>AND(#REF!=KP$14,#REF!&lt;&gt;"F",#REF!&lt;TODAY())</formula>
    </cfRule>
    <cfRule type="expression" dxfId="4682" priority="5735">
      <formula>AND(#REF!=KP$14)</formula>
    </cfRule>
    <cfRule type="expression" dxfId="4681" priority="5736">
      <formula>IF($H$12="x",AND(OR(KP$13="Sa",KP$13="So")))</formula>
    </cfRule>
    <cfRule type="expression" dxfId="4680" priority="5737">
      <formula>AND($G70&lt;&gt;"",AND(KP$14&gt;=$E70,KP$14&lt;=$G70))</formula>
    </cfRule>
  </conditionalFormatting>
  <conditionalFormatting sqref="KP72:LA72">
    <cfRule type="expression" dxfId="4679" priority="5738">
      <formula>AND(#REF!&gt;0,AND(KP$14&gt;=#REF!,KP$14&lt;=#REF!+(#REF!-#REF!)*#REF!))</formula>
    </cfRule>
  </conditionalFormatting>
  <conditionalFormatting sqref="KP72:LA72">
    <cfRule type="expression" dxfId="4678" priority="5739">
      <formula>AND(#REF!=KP$14,#REF!&lt;&gt;"F",#REF!&lt;TODAY())</formula>
    </cfRule>
    <cfRule type="expression" dxfId="4677" priority="5740">
      <formula>AND(#REF!=KP$14)</formula>
    </cfRule>
    <cfRule type="expression" dxfId="4676" priority="5741">
      <formula>IF($H$12="x",AND(OR(KP$13="Sa",KP$13="So")))</formula>
    </cfRule>
    <cfRule type="expression" dxfId="4675" priority="5742">
      <formula>AND(#REF!&lt;&gt;"",AND(KP$14&gt;=#REF!,KP$14&lt;=#REF!))</formula>
    </cfRule>
  </conditionalFormatting>
  <conditionalFormatting sqref="KP71:LA71">
    <cfRule type="expression" dxfId="4674" priority="5743">
      <formula>AND($H69&gt;0,AND(KP$14&gt;=$E69,KP$14&lt;=$E69+($G69-$E69)*$H69))</formula>
    </cfRule>
  </conditionalFormatting>
  <conditionalFormatting sqref="KP71:LA71">
    <cfRule type="expression" dxfId="4673" priority="5744">
      <formula>AND(#REF!=KP$14,#REF!&lt;&gt;"F",#REF!&lt;TODAY())</formula>
    </cfRule>
    <cfRule type="expression" dxfId="4672" priority="5745">
      <formula>AND(#REF!=KP$14)</formula>
    </cfRule>
    <cfRule type="expression" dxfId="4671" priority="5746">
      <formula>IF($H$12="x",AND(OR(KP$13="Sa",KP$13="So")))</formula>
    </cfRule>
    <cfRule type="expression" dxfId="4670" priority="5747">
      <formula>AND($G69&lt;&gt;"",AND(KP$14&gt;=$E69,KP$14&lt;=$G69))</formula>
    </cfRule>
  </conditionalFormatting>
  <conditionalFormatting sqref="KP76:LA76">
    <cfRule type="expression" dxfId="4669" priority="5724">
      <formula>AND(KP$14=TODAY())</formula>
    </cfRule>
  </conditionalFormatting>
  <conditionalFormatting sqref="KP76:LA76">
    <cfRule type="expression" dxfId="4668" priority="5725">
      <formula>AND(OR(KP$13="Sa",KP$13="So"))</formula>
    </cfRule>
  </conditionalFormatting>
  <conditionalFormatting sqref="KP76:LA76">
    <cfRule type="expression" dxfId="4667" priority="5726">
      <formula>AND($H73&gt;0,AND(KP$14&gt;=$E73,KP$14&lt;=$E73+($G73-$E73)*$H73))</formula>
    </cfRule>
  </conditionalFormatting>
  <conditionalFormatting sqref="KP76:LA76">
    <cfRule type="expression" dxfId="4666" priority="5727">
      <formula>AND(#REF!=KP$14,#REF!&lt;&gt;"F",#REF!&lt;TODAY())</formula>
    </cfRule>
    <cfRule type="expression" dxfId="4665" priority="5728">
      <formula>AND(#REF!=KP$14)</formula>
    </cfRule>
    <cfRule type="expression" dxfId="4664" priority="5729">
      <formula>IF($H$12="x",AND(OR(KP$13="Sa",KP$13="So")))</formula>
    </cfRule>
    <cfRule type="expression" dxfId="4663" priority="5730">
      <formula>AND($G73&lt;&gt;"",AND(KP$14&gt;=$E73,KP$14&lt;=$G73))</formula>
    </cfRule>
  </conditionalFormatting>
  <conditionalFormatting sqref="KP79:LA79">
    <cfRule type="expression" dxfId="4662" priority="5717">
      <formula>AND(KP$14=TODAY())</formula>
    </cfRule>
  </conditionalFormatting>
  <conditionalFormatting sqref="KP79:LA79">
    <cfRule type="expression" dxfId="4661" priority="5718">
      <formula>AND(OR(KP$13="Sa",KP$13="So"))</formula>
    </cfRule>
  </conditionalFormatting>
  <conditionalFormatting sqref="KP79:LA79">
    <cfRule type="expression" dxfId="4660" priority="5719">
      <formula>AND($H76&gt;0,AND(KP$14&gt;=$E76,KP$14&lt;=$E76+($G76-$E76)*$H76))</formula>
    </cfRule>
  </conditionalFormatting>
  <conditionalFormatting sqref="KP79:LA79">
    <cfRule type="expression" dxfId="4659" priority="5720">
      <formula>AND(#REF!=KP$14,#REF!&lt;&gt;"F",#REF!&lt;TODAY())</formula>
    </cfRule>
    <cfRule type="expression" dxfId="4658" priority="5721">
      <formula>AND(#REF!=KP$14)</formula>
    </cfRule>
    <cfRule type="expression" dxfId="4657" priority="5722">
      <formula>IF($H$12="x",AND(OR(KP$13="Sa",KP$13="So")))</formula>
    </cfRule>
    <cfRule type="expression" dxfId="4656" priority="5723">
      <formula>AND($G76&lt;&gt;"",AND(KP$14&gt;=$E76,KP$14&lt;=$G76))</formula>
    </cfRule>
  </conditionalFormatting>
  <conditionalFormatting sqref="KP74:KS75">
    <cfRule type="expression" dxfId="4655" priority="5705">
      <formula>AND(KP$14=TODAY())</formula>
    </cfRule>
  </conditionalFormatting>
  <conditionalFormatting sqref="KP74:KS75">
    <cfRule type="expression" dxfId="4654" priority="5706">
      <formula>AND(OR(KP$13="Sa",KP$13="So"))</formula>
    </cfRule>
  </conditionalFormatting>
  <conditionalFormatting sqref="KP75:KS75">
    <cfRule type="expression" dxfId="4653" priority="5707">
      <formula>AND(#REF!&gt;0,AND(KP$14&gt;=#REF!,KP$14&lt;=#REF!+(#REF!-#REF!)*#REF!))</formula>
    </cfRule>
  </conditionalFormatting>
  <conditionalFormatting sqref="KP75:KS75">
    <cfRule type="expression" dxfId="4652" priority="5708">
      <formula>AND(#REF!=KP$14,#REF!&lt;&gt;"F",#REF!&lt;TODAY())</formula>
    </cfRule>
    <cfRule type="expression" dxfId="4651" priority="5709">
      <formula>AND(#REF!=KP$14)</formula>
    </cfRule>
    <cfRule type="expression" dxfId="4650" priority="5710">
      <formula>IF($H$12="x",AND(OR(KP$13="Sa",KP$13="So")))</formula>
    </cfRule>
    <cfRule type="expression" dxfId="4649" priority="5711">
      <formula>AND(#REF!&lt;&gt;"",AND(KP$14&gt;=#REF!,KP$14&lt;=#REF!))</formula>
    </cfRule>
  </conditionalFormatting>
  <conditionalFormatting sqref="KP74:KS74">
    <cfRule type="expression" dxfId="4648" priority="5712">
      <formula>AND($H72&gt;0,AND(KP$14&gt;=$E72,KP$14&lt;=$E72+($G72-$E72)*$H72))</formula>
    </cfRule>
  </conditionalFormatting>
  <conditionalFormatting sqref="KP74:KS74">
    <cfRule type="expression" dxfId="4647" priority="5713">
      <formula>AND(#REF!=KP$14,#REF!&lt;&gt;"F",#REF!&lt;TODAY())</formula>
    </cfRule>
    <cfRule type="expression" dxfId="4646" priority="5714">
      <formula>AND(#REF!=KP$14)</formula>
    </cfRule>
    <cfRule type="expression" dxfId="4645" priority="5715">
      <formula>IF($H$12="x",AND(OR(KP$13="Sa",KP$13="So")))</formula>
    </cfRule>
    <cfRule type="expression" dxfId="4644" priority="5716">
      <formula>AND($G72&lt;&gt;"",AND(KP$14&gt;=$E72,KP$14&lt;=$G72))</formula>
    </cfRule>
  </conditionalFormatting>
  <conditionalFormatting sqref="KP77:KS78">
    <cfRule type="expression" dxfId="4643" priority="5693">
      <formula>AND(KP$14=TODAY())</formula>
    </cfRule>
  </conditionalFormatting>
  <conditionalFormatting sqref="KP77:KS78">
    <cfRule type="expression" dxfId="4642" priority="5694">
      <formula>AND(OR(KP$13="Sa",KP$13="So"))</formula>
    </cfRule>
  </conditionalFormatting>
  <conditionalFormatting sqref="KP78:KS78">
    <cfRule type="expression" dxfId="4641" priority="5695">
      <formula>AND(#REF!&gt;0,AND(KP$14&gt;=#REF!,KP$14&lt;=#REF!+(#REF!-#REF!)*#REF!))</formula>
    </cfRule>
  </conditionalFormatting>
  <conditionalFormatting sqref="KP78:KS78">
    <cfRule type="expression" dxfId="4640" priority="5696">
      <formula>AND(#REF!=KP$14,#REF!&lt;&gt;"F",#REF!&lt;TODAY())</formula>
    </cfRule>
    <cfRule type="expression" dxfId="4639" priority="5697">
      <formula>AND(#REF!=KP$14)</formula>
    </cfRule>
    <cfRule type="expression" dxfId="4638" priority="5698">
      <formula>IF($H$12="x",AND(OR(KP$13="Sa",KP$13="So")))</formula>
    </cfRule>
    <cfRule type="expression" dxfId="4637" priority="5699">
      <formula>AND(#REF!&lt;&gt;"",AND(KP$14&gt;=#REF!,KP$14&lt;=#REF!))</formula>
    </cfRule>
  </conditionalFormatting>
  <conditionalFormatting sqref="KP77:KS77">
    <cfRule type="expression" dxfId="4636" priority="5700">
      <formula>AND($H75&gt;0,AND(KP$14&gt;=$E75,KP$14&lt;=$E75+($G75-$E75)*$H75))</formula>
    </cfRule>
  </conditionalFormatting>
  <conditionalFormatting sqref="KP77:KS77">
    <cfRule type="expression" dxfId="4635" priority="5701">
      <formula>AND(#REF!=KP$14,#REF!&lt;&gt;"F",#REF!&lt;TODAY())</formula>
    </cfRule>
    <cfRule type="expression" dxfId="4634" priority="5702">
      <formula>AND(#REF!=KP$14)</formula>
    </cfRule>
    <cfRule type="expression" dxfId="4633" priority="5703">
      <formula>IF($H$12="x",AND(OR(KP$13="Sa",KP$13="So")))</formula>
    </cfRule>
    <cfRule type="expression" dxfId="4632" priority="5704">
      <formula>AND($G75&lt;&gt;"",AND(KP$14&gt;=$E75,KP$14&lt;=$G75))</formula>
    </cfRule>
  </conditionalFormatting>
  <conditionalFormatting sqref="KT74:KX75">
    <cfRule type="expression" dxfId="4631" priority="5681">
      <formula>AND(KT$14=TODAY())</formula>
    </cfRule>
  </conditionalFormatting>
  <conditionalFormatting sqref="KT74:KX75">
    <cfRule type="expression" dxfId="4630" priority="5682">
      <formula>AND(OR(KT$13="Sa",KT$13="So"))</formula>
    </cfRule>
  </conditionalFormatting>
  <conditionalFormatting sqref="KT75:KX75">
    <cfRule type="expression" dxfId="4629" priority="5683">
      <formula>AND(#REF!&gt;0,AND(KT$14&gt;=#REF!,KT$14&lt;=#REF!+(#REF!-#REF!)*#REF!))</formula>
    </cfRule>
  </conditionalFormatting>
  <conditionalFormatting sqref="KT75:KX75">
    <cfRule type="expression" dxfId="4628" priority="5684">
      <formula>AND(#REF!=KT$14,#REF!&lt;&gt;"F",#REF!&lt;TODAY())</formula>
    </cfRule>
    <cfRule type="expression" dxfId="4627" priority="5685">
      <formula>AND(#REF!=KT$14)</formula>
    </cfRule>
    <cfRule type="expression" dxfId="4626" priority="5686">
      <formula>IF($H$12="x",AND(OR(KT$13="Sa",KT$13="So")))</formula>
    </cfRule>
    <cfRule type="expression" dxfId="4625" priority="5687">
      <formula>AND(#REF!&lt;&gt;"",AND(KT$14&gt;=#REF!,KT$14&lt;=#REF!))</formula>
    </cfRule>
  </conditionalFormatting>
  <conditionalFormatting sqref="KT74:KX74">
    <cfRule type="expression" dxfId="4624" priority="5688">
      <formula>AND($H72&gt;0,AND(KT$14&gt;=$E72,KT$14&lt;=$E72+($G72-$E72)*$H72))</formula>
    </cfRule>
  </conditionalFormatting>
  <conditionalFormatting sqref="KT74:KX74">
    <cfRule type="expression" dxfId="4623" priority="5689">
      <formula>AND(#REF!=KT$14,#REF!&lt;&gt;"F",#REF!&lt;TODAY())</formula>
    </cfRule>
    <cfRule type="expression" dxfId="4622" priority="5690">
      <formula>AND(#REF!=KT$14)</formula>
    </cfRule>
    <cfRule type="expression" dxfId="4621" priority="5691">
      <formula>IF($H$12="x",AND(OR(KT$13="Sa",KT$13="So")))</formula>
    </cfRule>
    <cfRule type="expression" dxfId="4620" priority="5692">
      <formula>AND($G72&lt;&gt;"",AND(KT$14&gt;=$E72,KT$14&lt;=$G72))</formula>
    </cfRule>
  </conditionalFormatting>
  <conditionalFormatting sqref="KT77:KX78">
    <cfRule type="expression" dxfId="4619" priority="5669">
      <formula>AND(KT$14=TODAY())</formula>
    </cfRule>
  </conditionalFormatting>
  <conditionalFormatting sqref="KT77:KX78">
    <cfRule type="expression" dxfId="4618" priority="5670">
      <formula>AND(OR(KT$13="Sa",KT$13="So"))</formula>
    </cfRule>
  </conditionalFormatting>
  <conditionalFormatting sqref="KT78:KX78">
    <cfRule type="expression" dxfId="4617" priority="5671">
      <formula>AND(#REF!&gt;0,AND(KT$14&gt;=#REF!,KT$14&lt;=#REF!+(#REF!-#REF!)*#REF!))</formula>
    </cfRule>
  </conditionalFormatting>
  <conditionalFormatting sqref="KT78:KX78">
    <cfRule type="expression" dxfId="4616" priority="5672">
      <formula>AND(#REF!=KT$14,#REF!&lt;&gt;"F",#REF!&lt;TODAY())</formula>
    </cfRule>
    <cfRule type="expression" dxfId="4615" priority="5673">
      <formula>AND(#REF!=KT$14)</formula>
    </cfRule>
    <cfRule type="expression" dxfId="4614" priority="5674">
      <formula>IF($H$12="x",AND(OR(KT$13="Sa",KT$13="So")))</formula>
    </cfRule>
    <cfRule type="expression" dxfId="4613" priority="5675">
      <formula>AND(#REF!&lt;&gt;"",AND(KT$14&gt;=#REF!,KT$14&lt;=#REF!))</formula>
    </cfRule>
  </conditionalFormatting>
  <conditionalFormatting sqref="KT77:KX77">
    <cfRule type="expression" dxfId="4612" priority="5676">
      <formula>AND($H75&gt;0,AND(KT$14&gt;=$E75,KT$14&lt;=$E75+($G75-$E75)*$H75))</formula>
    </cfRule>
  </conditionalFormatting>
  <conditionalFormatting sqref="KT77:KX77">
    <cfRule type="expression" dxfId="4611" priority="5677">
      <formula>AND(#REF!=KT$14,#REF!&lt;&gt;"F",#REF!&lt;TODAY())</formula>
    </cfRule>
    <cfRule type="expression" dxfId="4610" priority="5678">
      <formula>AND(#REF!=KT$14)</formula>
    </cfRule>
    <cfRule type="expression" dxfId="4609" priority="5679">
      <formula>IF($H$12="x",AND(OR(KT$13="Sa",KT$13="So")))</formula>
    </cfRule>
    <cfRule type="expression" dxfId="4608" priority="5680">
      <formula>AND($G75&lt;&gt;"",AND(KT$14&gt;=$E75,KT$14&lt;=$G75))</formula>
    </cfRule>
  </conditionalFormatting>
  <conditionalFormatting sqref="KY74:LA75">
    <cfRule type="expression" dxfId="4607" priority="5657">
      <formula>AND(KY$14=TODAY())</formula>
    </cfRule>
  </conditionalFormatting>
  <conditionalFormatting sqref="KY74:LA75">
    <cfRule type="expression" dxfId="4606" priority="5658">
      <formula>AND(OR(KY$13="Sa",KY$13="So"))</formula>
    </cfRule>
  </conditionalFormatting>
  <conditionalFormatting sqref="KY75:LA75">
    <cfRule type="expression" dxfId="4605" priority="5659">
      <formula>AND(#REF!&gt;0,AND(KY$14&gt;=#REF!,KY$14&lt;=#REF!+(#REF!-#REF!)*#REF!))</formula>
    </cfRule>
  </conditionalFormatting>
  <conditionalFormatting sqref="KY75:LA75">
    <cfRule type="expression" dxfId="4604" priority="5660">
      <formula>AND(#REF!=KY$14,#REF!&lt;&gt;"F",#REF!&lt;TODAY())</formula>
    </cfRule>
    <cfRule type="expression" dxfId="4603" priority="5661">
      <formula>AND(#REF!=KY$14)</formula>
    </cfRule>
    <cfRule type="expression" dxfId="4602" priority="5662">
      <formula>IF($H$12="x",AND(OR(KY$13="Sa",KY$13="So")))</formula>
    </cfRule>
    <cfRule type="expression" dxfId="4601" priority="5663">
      <formula>AND(#REF!&lt;&gt;"",AND(KY$14&gt;=#REF!,KY$14&lt;=#REF!))</formula>
    </cfRule>
  </conditionalFormatting>
  <conditionalFormatting sqref="KY74:LA74">
    <cfRule type="expression" dxfId="4600" priority="5664">
      <formula>AND($H72&gt;0,AND(KY$14&gt;=$E72,KY$14&lt;=$E72+($G72-$E72)*$H72))</formula>
    </cfRule>
  </conditionalFormatting>
  <conditionalFormatting sqref="KY74:LA74">
    <cfRule type="expression" dxfId="4599" priority="5665">
      <formula>AND(#REF!=KY$14,#REF!&lt;&gt;"F",#REF!&lt;TODAY())</formula>
    </cfRule>
    <cfRule type="expression" dxfId="4598" priority="5666">
      <formula>AND(#REF!=KY$14)</formula>
    </cfRule>
    <cfRule type="expression" dxfId="4597" priority="5667">
      <formula>IF($H$12="x",AND(OR(KY$13="Sa",KY$13="So")))</formula>
    </cfRule>
    <cfRule type="expression" dxfId="4596" priority="5668">
      <formula>AND($G72&lt;&gt;"",AND(KY$14&gt;=$E72,KY$14&lt;=$G72))</formula>
    </cfRule>
  </conditionalFormatting>
  <conditionalFormatting sqref="KY77:LA78">
    <cfRule type="expression" dxfId="4595" priority="5645">
      <formula>AND(KY$14=TODAY())</formula>
    </cfRule>
  </conditionalFormatting>
  <conditionalFormatting sqref="KY77:LA78">
    <cfRule type="expression" dxfId="4594" priority="5646">
      <formula>AND(OR(KY$13="Sa",KY$13="So"))</formula>
    </cfRule>
  </conditionalFormatting>
  <conditionalFormatting sqref="KY78:LA78">
    <cfRule type="expression" dxfId="4593" priority="5647">
      <formula>AND(#REF!&gt;0,AND(KY$14&gt;=#REF!,KY$14&lt;=#REF!+(#REF!-#REF!)*#REF!))</formula>
    </cfRule>
  </conditionalFormatting>
  <conditionalFormatting sqref="KY78:LA78">
    <cfRule type="expression" dxfId="4592" priority="5648">
      <formula>AND(#REF!=KY$14,#REF!&lt;&gt;"F",#REF!&lt;TODAY())</formula>
    </cfRule>
    <cfRule type="expression" dxfId="4591" priority="5649">
      <formula>AND(#REF!=KY$14)</formula>
    </cfRule>
    <cfRule type="expression" dxfId="4590" priority="5650">
      <formula>IF($H$12="x",AND(OR(KY$13="Sa",KY$13="So")))</formula>
    </cfRule>
    <cfRule type="expression" dxfId="4589" priority="5651">
      <formula>AND(#REF!&lt;&gt;"",AND(KY$14&gt;=#REF!,KY$14&lt;=#REF!))</formula>
    </cfRule>
  </conditionalFormatting>
  <conditionalFormatting sqref="KY77:LA77">
    <cfRule type="expression" dxfId="4588" priority="5652">
      <formula>AND($H75&gt;0,AND(KY$14&gt;=$E75,KY$14&lt;=$E75+($G75-$E75)*$H75))</formula>
    </cfRule>
  </conditionalFormatting>
  <conditionalFormatting sqref="KY77:LA77">
    <cfRule type="expression" dxfId="4587" priority="5653">
      <formula>AND(#REF!=KY$14,#REF!&lt;&gt;"F",#REF!&lt;TODAY())</formula>
    </cfRule>
    <cfRule type="expression" dxfId="4586" priority="5654">
      <formula>AND(#REF!=KY$14)</formula>
    </cfRule>
    <cfRule type="expression" dxfId="4585" priority="5655">
      <formula>IF($H$12="x",AND(OR(KY$13="Sa",KY$13="So")))</formula>
    </cfRule>
    <cfRule type="expression" dxfId="4584" priority="5656">
      <formula>AND($G75&lt;&gt;"",AND(KY$14&gt;=$E75,KY$14&lt;=$G75))</formula>
    </cfRule>
  </conditionalFormatting>
  <conditionalFormatting sqref="LC71:LM72 LC73:LP74">
    <cfRule type="expression" dxfId="4583" priority="5628">
      <formula>AND(LC$14=TODAY())</formula>
    </cfRule>
  </conditionalFormatting>
  <conditionalFormatting sqref="LC71:LM72 LC73:LP74">
    <cfRule type="expression" dxfId="4582" priority="5629">
      <formula>AND(OR(LC$13="Sa",LC$13="So"))</formula>
    </cfRule>
  </conditionalFormatting>
  <conditionalFormatting sqref="LC73:LP73">
    <cfRule type="expression" dxfId="4581" priority="5630">
      <formula>AND($H70&gt;0,AND(LC$14&gt;=$E70,LC$14&lt;=$E70+($G70-$E70)*$H70))</formula>
    </cfRule>
  </conditionalFormatting>
  <conditionalFormatting sqref="LC73:LP73">
    <cfRule type="expression" dxfId="4580" priority="5631">
      <formula>AND(#REF!=LC$14,#REF!&lt;&gt;"F",#REF!&lt;TODAY())</formula>
    </cfRule>
    <cfRule type="expression" dxfId="4579" priority="5632">
      <formula>AND(#REF!=LC$14)</formula>
    </cfRule>
    <cfRule type="expression" dxfId="4578" priority="5633">
      <formula>IF($H$12="x",AND(OR(LC$13="Sa",LC$13="So")))</formula>
    </cfRule>
    <cfRule type="expression" dxfId="4577" priority="5634">
      <formula>AND($G70&lt;&gt;"",AND(LC$14&gt;=$E70,LC$14&lt;=$G70))</formula>
    </cfRule>
  </conditionalFormatting>
  <conditionalFormatting sqref="LC72:LM72 LC74:LP74">
    <cfRule type="expression" dxfId="4576" priority="5635">
      <formula>AND(#REF!&gt;0,AND(LC$14&gt;=#REF!,LC$14&lt;=#REF!+(#REF!-#REF!)*#REF!))</formula>
    </cfRule>
  </conditionalFormatting>
  <conditionalFormatting sqref="LC72:LM72 LC74:LP74">
    <cfRule type="expression" dxfId="4575" priority="5636">
      <formula>AND(#REF!=LC$14,#REF!&lt;&gt;"F",#REF!&lt;TODAY())</formula>
    </cfRule>
    <cfRule type="expression" dxfId="4574" priority="5637">
      <formula>AND(#REF!=LC$14)</formula>
    </cfRule>
    <cfRule type="expression" dxfId="4573" priority="5638">
      <formula>IF($H$12="x",AND(OR(LC$13="Sa",LC$13="So")))</formula>
    </cfRule>
    <cfRule type="expression" dxfId="4572" priority="5639">
      <formula>AND(#REF!&lt;&gt;"",AND(LC$14&gt;=#REF!,LC$14&lt;=#REF!))</formula>
    </cfRule>
  </conditionalFormatting>
  <conditionalFormatting sqref="LC71:LM71">
    <cfRule type="expression" dxfId="4571" priority="5640">
      <formula>AND($H69&gt;0,AND(LC$14&gt;=$E69,LC$14&lt;=$E69+($G69-$E69)*$H69))</formula>
    </cfRule>
  </conditionalFormatting>
  <conditionalFormatting sqref="LC71:LM71">
    <cfRule type="expression" dxfId="4570" priority="5641">
      <formula>AND(#REF!=LC$14,#REF!&lt;&gt;"F",#REF!&lt;TODAY())</formula>
    </cfRule>
    <cfRule type="expression" dxfId="4569" priority="5642">
      <formula>AND(#REF!=LC$14)</formula>
    </cfRule>
    <cfRule type="expression" dxfId="4568" priority="5643">
      <formula>IF($H$12="x",AND(OR(LC$13="Sa",LC$13="So")))</formula>
    </cfRule>
    <cfRule type="expression" dxfId="4567" priority="5644">
      <formula>AND($G69&lt;&gt;"",AND(LC$14&gt;=$E69,LC$14&lt;=$G69))</formula>
    </cfRule>
  </conditionalFormatting>
  <conditionalFormatting sqref="LC75:LQ77">
    <cfRule type="expression" dxfId="4566" priority="5616">
      <formula>AND(LC$14=TODAY())</formula>
    </cfRule>
  </conditionalFormatting>
  <conditionalFormatting sqref="LC75:LQ77">
    <cfRule type="expression" dxfId="4565" priority="5617">
      <formula>AND(OR(LC$13="Sa",LC$13="So"))</formula>
    </cfRule>
  </conditionalFormatting>
  <conditionalFormatting sqref="LC76:LQ76">
    <cfRule type="expression" dxfId="4564" priority="5618">
      <formula>AND($H73&gt;0,AND(LC$14&gt;=$E73,LC$14&lt;=$E73+($G73-$E73)*$H73))</formula>
    </cfRule>
  </conditionalFormatting>
  <conditionalFormatting sqref="LC76:LQ76">
    <cfRule type="expression" dxfId="4563" priority="5619">
      <formula>AND(#REF!=LC$14,#REF!&lt;&gt;"F",#REF!&lt;TODAY())</formula>
    </cfRule>
    <cfRule type="expression" dxfId="4562" priority="5620">
      <formula>AND(#REF!=LC$14)</formula>
    </cfRule>
    <cfRule type="expression" dxfId="4561" priority="5621">
      <formula>IF($H$12="x",AND(OR(LC$13="Sa",LC$13="So")))</formula>
    </cfRule>
    <cfRule type="expression" dxfId="4560" priority="5622">
      <formula>AND($G73&lt;&gt;"",AND(LC$14&gt;=$E73,LC$14&lt;=$G73))</formula>
    </cfRule>
  </conditionalFormatting>
  <conditionalFormatting sqref="LC75:LQ75 LC77:LQ77">
    <cfRule type="expression" dxfId="4559" priority="5623">
      <formula>AND(#REF!&gt;0,AND(LC$14&gt;=#REF!,LC$14&lt;=#REF!+(#REF!-#REF!)*#REF!))</formula>
    </cfRule>
  </conditionalFormatting>
  <conditionalFormatting sqref="LC75:LQ75 LC77:LQ77">
    <cfRule type="expression" dxfId="4558" priority="5624">
      <formula>AND(#REF!=LC$14,#REF!&lt;&gt;"F",#REF!&lt;TODAY())</formula>
    </cfRule>
    <cfRule type="expression" dxfId="4557" priority="5625">
      <formula>AND(#REF!=LC$14)</formula>
    </cfRule>
    <cfRule type="expression" dxfId="4556" priority="5626">
      <formula>IF($H$12="x",AND(OR(LC$13="Sa",LC$13="So")))</formula>
    </cfRule>
    <cfRule type="expression" dxfId="4555" priority="5627">
      <formula>AND(#REF!&lt;&gt;"",AND(LC$14&gt;=#REF!,LC$14&lt;=#REF!))</formula>
    </cfRule>
  </conditionalFormatting>
  <conditionalFormatting sqref="LC78:LQ79">
    <cfRule type="expression" dxfId="4554" priority="5604">
      <formula>AND(LC$14=TODAY())</formula>
    </cfRule>
  </conditionalFormatting>
  <conditionalFormatting sqref="LC78:LQ79">
    <cfRule type="expression" dxfId="4553" priority="5605">
      <formula>AND(OR(LC$13="Sa",LC$13="So"))</formula>
    </cfRule>
  </conditionalFormatting>
  <conditionalFormatting sqref="LC79:LQ79">
    <cfRule type="expression" dxfId="4552" priority="5606">
      <formula>AND($H76&gt;0,AND(LC$14&gt;=$E76,LC$14&lt;=$E76+($G76-$E76)*$H76))</formula>
    </cfRule>
  </conditionalFormatting>
  <conditionalFormatting sqref="LC79:LQ79">
    <cfRule type="expression" dxfId="4551" priority="5607">
      <formula>AND(#REF!=LC$14,#REF!&lt;&gt;"F",#REF!&lt;TODAY())</formula>
    </cfRule>
    <cfRule type="expression" dxfId="4550" priority="5608">
      <formula>AND(#REF!=LC$14)</formula>
    </cfRule>
    <cfRule type="expression" dxfId="4549" priority="5609">
      <formula>IF($H$12="x",AND(OR(LC$13="Sa",LC$13="So")))</formula>
    </cfRule>
    <cfRule type="expression" dxfId="4548" priority="5610">
      <formula>AND($G76&lt;&gt;"",AND(LC$14&gt;=$E76,LC$14&lt;=$G76))</formula>
    </cfRule>
  </conditionalFormatting>
  <conditionalFormatting sqref="LC78:LQ78">
    <cfRule type="expression" dxfId="4547" priority="5611">
      <formula>AND(#REF!&gt;0,AND(LC$14&gt;=#REF!,LC$14&lt;=#REF!+(#REF!-#REF!)*#REF!))</formula>
    </cfRule>
  </conditionalFormatting>
  <conditionalFormatting sqref="LC78:LQ78">
    <cfRule type="expression" dxfId="4546" priority="5612">
      <formula>AND(#REF!=LC$14,#REF!&lt;&gt;"F",#REF!&lt;TODAY())</formula>
    </cfRule>
    <cfRule type="expression" dxfId="4545" priority="5613">
      <formula>AND(#REF!=LC$14)</formula>
    </cfRule>
    <cfRule type="expression" dxfId="4544" priority="5614">
      <formula>IF($H$12="x",AND(OR(LC$13="Sa",LC$13="So")))</formula>
    </cfRule>
    <cfRule type="expression" dxfId="4543" priority="5615">
      <formula>AND(#REF!&lt;&gt;"",AND(LC$14&gt;=#REF!,LC$14&lt;=#REF!))</formula>
    </cfRule>
  </conditionalFormatting>
  <conditionalFormatting sqref="LC73:LP73 LC71:LM72">
    <cfRule type="expression" dxfId="4542" priority="5587">
      <formula>AND(LC$14=TODAY())</formula>
    </cfRule>
  </conditionalFormatting>
  <conditionalFormatting sqref="LC73:LP73 LC71:LM72">
    <cfRule type="expression" dxfId="4541" priority="5588">
      <formula>AND(OR(LC$13="Sa",LC$13="So"))</formula>
    </cfRule>
  </conditionalFormatting>
  <conditionalFormatting sqref="LC73:LP73">
    <cfRule type="expression" dxfId="4540" priority="5589">
      <formula>AND($H70&gt;0,AND(LC$14&gt;=$E70,LC$14&lt;=$E70+($G70-$E70)*$H70))</formula>
    </cfRule>
  </conditionalFormatting>
  <conditionalFormatting sqref="LC73:LP73">
    <cfRule type="expression" dxfId="4539" priority="5590">
      <formula>AND(#REF!=LC$14,#REF!&lt;&gt;"F",#REF!&lt;TODAY())</formula>
    </cfRule>
    <cfRule type="expression" dxfId="4538" priority="5591">
      <formula>AND(#REF!=LC$14)</formula>
    </cfRule>
    <cfRule type="expression" dxfId="4537" priority="5592">
      <formula>IF($H$12="x",AND(OR(LC$13="Sa",LC$13="So")))</formula>
    </cfRule>
    <cfRule type="expression" dxfId="4536" priority="5593">
      <formula>AND($G70&lt;&gt;"",AND(LC$14&gt;=$E70,LC$14&lt;=$G70))</formula>
    </cfRule>
  </conditionalFormatting>
  <conditionalFormatting sqref="LC72:LM72">
    <cfRule type="expression" dxfId="4535" priority="5594">
      <formula>AND(#REF!&gt;0,AND(LC$14&gt;=#REF!,LC$14&lt;=#REF!+(#REF!-#REF!)*#REF!))</formula>
    </cfRule>
  </conditionalFormatting>
  <conditionalFormatting sqref="LC72:LM72">
    <cfRule type="expression" dxfId="4534" priority="5595">
      <formula>AND(#REF!=LC$14,#REF!&lt;&gt;"F",#REF!&lt;TODAY())</formula>
    </cfRule>
    <cfRule type="expression" dxfId="4533" priority="5596">
      <formula>AND(#REF!=LC$14)</formula>
    </cfRule>
    <cfRule type="expression" dxfId="4532" priority="5597">
      <formula>IF($H$12="x",AND(OR(LC$13="Sa",LC$13="So")))</formula>
    </cfRule>
    <cfRule type="expression" dxfId="4531" priority="5598">
      <formula>AND(#REF!&lt;&gt;"",AND(LC$14&gt;=#REF!,LC$14&lt;=#REF!))</formula>
    </cfRule>
  </conditionalFormatting>
  <conditionalFormatting sqref="LC71:LM71">
    <cfRule type="expression" dxfId="4530" priority="5599">
      <formula>AND($H69&gt;0,AND(LC$14&gt;=$E69,LC$14&lt;=$E69+($G69-$E69)*$H69))</formula>
    </cfRule>
  </conditionalFormatting>
  <conditionalFormatting sqref="LC71:LM71">
    <cfRule type="expression" dxfId="4529" priority="5600">
      <formula>AND(#REF!=LC$14,#REF!&lt;&gt;"F",#REF!&lt;TODAY())</formula>
    </cfRule>
    <cfRule type="expression" dxfId="4528" priority="5601">
      <formula>AND(#REF!=LC$14)</formula>
    </cfRule>
    <cfRule type="expression" dxfId="4527" priority="5602">
      <formula>IF($H$12="x",AND(OR(LC$13="Sa",LC$13="So")))</formula>
    </cfRule>
    <cfRule type="expression" dxfId="4526" priority="5603">
      <formula>AND($G69&lt;&gt;"",AND(LC$14&gt;=$E69,LC$14&lt;=$G69))</formula>
    </cfRule>
  </conditionalFormatting>
  <conditionalFormatting sqref="LE76:LQ76">
    <cfRule type="expression" dxfId="4525" priority="5580">
      <formula>AND(LE$14=TODAY())</formula>
    </cfRule>
  </conditionalFormatting>
  <conditionalFormatting sqref="LE76:LQ76">
    <cfRule type="expression" dxfId="4524" priority="5581">
      <formula>AND(OR(LE$13="Sa",LE$13="So"))</formula>
    </cfRule>
  </conditionalFormatting>
  <conditionalFormatting sqref="LE76:LQ76">
    <cfRule type="expression" dxfId="4523" priority="5582">
      <formula>AND($H73&gt;0,AND(LE$14&gt;=$E73,LE$14&lt;=$E73+($G73-$E73)*$H73))</formula>
    </cfRule>
  </conditionalFormatting>
  <conditionalFormatting sqref="LE76:LQ76">
    <cfRule type="expression" dxfId="4522" priority="5583">
      <formula>AND(#REF!=LE$14,#REF!&lt;&gt;"F",#REF!&lt;TODAY())</formula>
    </cfRule>
    <cfRule type="expression" dxfId="4521" priority="5584">
      <formula>AND(#REF!=LE$14)</formula>
    </cfRule>
    <cfRule type="expression" dxfId="4520" priority="5585">
      <formula>IF($H$12="x",AND(OR(LE$13="Sa",LE$13="So")))</formula>
    </cfRule>
    <cfRule type="expression" dxfId="4519" priority="5586">
      <formula>AND($G73&lt;&gt;"",AND(LE$14&gt;=$E73,LE$14&lt;=$G73))</formula>
    </cfRule>
  </conditionalFormatting>
  <conditionalFormatting sqref="LC79:LQ79 LC78:LD78">
    <cfRule type="expression" dxfId="4518" priority="5568">
      <formula>AND(LC$14=TODAY())</formula>
    </cfRule>
  </conditionalFormatting>
  <conditionalFormatting sqref="LC79:LQ79 LC78:LD78">
    <cfRule type="expression" dxfId="4517" priority="5569">
      <formula>AND(OR(LC$13="Sa",LC$13="So"))</formula>
    </cfRule>
  </conditionalFormatting>
  <conditionalFormatting sqref="LC79:LQ79">
    <cfRule type="expression" dxfId="4516" priority="5570">
      <formula>AND($H76&gt;0,AND(LC$14&gt;=$E76,LC$14&lt;=$E76+($G76-$E76)*$H76))</formula>
    </cfRule>
  </conditionalFormatting>
  <conditionalFormatting sqref="LC79:LQ79">
    <cfRule type="expression" dxfId="4515" priority="5571">
      <formula>AND(#REF!=LC$14,#REF!&lt;&gt;"F",#REF!&lt;TODAY())</formula>
    </cfRule>
    <cfRule type="expression" dxfId="4514" priority="5572">
      <formula>AND(#REF!=LC$14)</formula>
    </cfRule>
    <cfRule type="expression" dxfId="4513" priority="5573">
      <formula>IF($H$12="x",AND(OR(LC$13="Sa",LC$13="So")))</formula>
    </cfRule>
    <cfRule type="expression" dxfId="4512" priority="5574">
      <formula>AND($G76&lt;&gt;"",AND(LC$14&gt;=$E76,LC$14&lt;=$G76))</formula>
    </cfRule>
  </conditionalFormatting>
  <conditionalFormatting sqref="LC78:LD78">
    <cfRule type="expression" dxfId="4511" priority="5575">
      <formula>AND(#REF!&gt;0,AND(LC$14&gt;=#REF!,LC$14&lt;=#REF!+(#REF!-#REF!)*#REF!))</formula>
    </cfRule>
  </conditionalFormatting>
  <conditionalFormatting sqref="LC78:LD78">
    <cfRule type="expression" dxfId="4510" priority="5576">
      <formula>AND(#REF!=LC$14,#REF!&lt;&gt;"F",#REF!&lt;TODAY())</formula>
    </cfRule>
    <cfRule type="expression" dxfId="4509" priority="5577">
      <formula>AND(#REF!=LC$14)</formula>
    </cfRule>
    <cfRule type="expression" dxfId="4508" priority="5578">
      <formula>IF($H$12="x",AND(OR(LC$13="Sa",LC$13="So")))</formula>
    </cfRule>
    <cfRule type="expression" dxfId="4507" priority="5579">
      <formula>AND(#REF!&lt;&gt;"",AND(LC$14&gt;=#REF!,LC$14&lt;=#REF!))</formula>
    </cfRule>
  </conditionalFormatting>
  <conditionalFormatting sqref="LC74:LD75">
    <cfRule type="expression" dxfId="4506" priority="5556">
      <formula>AND(LC$14=TODAY())</formula>
    </cfRule>
  </conditionalFormatting>
  <conditionalFormatting sqref="LC74:LD75">
    <cfRule type="expression" dxfId="4505" priority="5557">
      <formula>AND(OR(LC$13="Sa",LC$13="So"))</formula>
    </cfRule>
  </conditionalFormatting>
  <conditionalFormatting sqref="LC75:LD75">
    <cfRule type="expression" dxfId="4504" priority="5558">
      <formula>AND(#REF!&gt;0,AND(LC$14&gt;=#REF!,LC$14&lt;=#REF!+(#REF!-#REF!)*#REF!))</formula>
    </cfRule>
  </conditionalFormatting>
  <conditionalFormatting sqref="LC75:LD75">
    <cfRule type="expression" dxfId="4503" priority="5559">
      <formula>AND(#REF!=LC$14,#REF!&lt;&gt;"F",#REF!&lt;TODAY())</formula>
    </cfRule>
    <cfRule type="expression" dxfId="4502" priority="5560">
      <formula>AND(#REF!=LC$14)</formula>
    </cfRule>
    <cfRule type="expression" dxfId="4501" priority="5561">
      <formula>IF($H$12="x",AND(OR(LC$13="Sa",LC$13="So")))</formula>
    </cfRule>
    <cfRule type="expression" dxfId="4500" priority="5562">
      <formula>AND(#REF!&lt;&gt;"",AND(LC$14&gt;=#REF!,LC$14&lt;=#REF!))</formula>
    </cfRule>
  </conditionalFormatting>
  <conditionalFormatting sqref="LC74:LD74">
    <cfRule type="expression" dxfId="4499" priority="5563">
      <formula>AND($H72&gt;0,AND(LC$14&gt;=$E72,LC$14&lt;=$E72+($G72-$E72)*$H72))</formula>
    </cfRule>
  </conditionalFormatting>
  <conditionalFormatting sqref="LC74:LD74">
    <cfRule type="expression" dxfId="4498" priority="5564">
      <formula>AND(#REF!=LC$14,#REF!&lt;&gt;"F",#REF!&lt;TODAY())</formula>
    </cfRule>
    <cfRule type="expression" dxfId="4497" priority="5565">
      <formula>AND(#REF!=LC$14)</formula>
    </cfRule>
    <cfRule type="expression" dxfId="4496" priority="5566">
      <formula>IF($H$12="x",AND(OR(LC$13="Sa",LC$13="So")))</formula>
    </cfRule>
    <cfRule type="expression" dxfId="4495" priority="5567">
      <formula>AND($G72&lt;&gt;"",AND(LC$14&gt;=$E72,LC$14&lt;=$G72))</formula>
    </cfRule>
  </conditionalFormatting>
  <conditionalFormatting sqref="LC76:LD77">
    <cfRule type="expression" dxfId="4494" priority="5544">
      <formula>AND(LC$14=TODAY())</formula>
    </cfRule>
  </conditionalFormatting>
  <conditionalFormatting sqref="LC76:LD77">
    <cfRule type="expression" dxfId="4493" priority="5545">
      <formula>AND(OR(LC$13="Sa",LC$13="So"))</formula>
    </cfRule>
  </conditionalFormatting>
  <conditionalFormatting sqref="LC77:LD77">
    <cfRule type="expression" dxfId="4492" priority="5546">
      <formula>AND(#REF!&gt;0,AND(LC$14&gt;=#REF!,LC$14&lt;=#REF!+(#REF!-#REF!)*#REF!))</formula>
    </cfRule>
  </conditionalFormatting>
  <conditionalFormatting sqref="LC77:LD77">
    <cfRule type="expression" dxfId="4491" priority="5547">
      <formula>AND(#REF!=LC$14,#REF!&lt;&gt;"F",#REF!&lt;TODAY())</formula>
    </cfRule>
    <cfRule type="expression" dxfId="4490" priority="5548">
      <formula>AND(#REF!=LC$14)</formula>
    </cfRule>
    <cfRule type="expression" dxfId="4489" priority="5549">
      <formula>IF($H$12="x",AND(OR(LC$13="Sa",LC$13="So")))</formula>
    </cfRule>
    <cfRule type="expression" dxfId="4488" priority="5550">
      <formula>AND(#REF!&lt;&gt;"",AND(LC$14&gt;=#REF!,LC$14&lt;=#REF!))</formula>
    </cfRule>
  </conditionalFormatting>
  <conditionalFormatting sqref="LC76:LD76">
    <cfRule type="expression" dxfId="4487" priority="5551">
      <formula>AND($H74&gt;0,AND(LC$14&gt;=$E74,LC$14&lt;=$E74+($G74-$E74)*$H74))</formula>
    </cfRule>
  </conditionalFormatting>
  <conditionalFormatting sqref="LC76:LD76">
    <cfRule type="expression" dxfId="4486" priority="5552">
      <formula>AND(#REF!=LC$14,#REF!&lt;&gt;"F",#REF!&lt;TODAY())</formula>
    </cfRule>
    <cfRule type="expression" dxfId="4485" priority="5553">
      <formula>AND(#REF!=LC$14)</formula>
    </cfRule>
    <cfRule type="expression" dxfId="4484" priority="5554">
      <formula>IF($H$12="x",AND(OR(LC$13="Sa",LC$13="So")))</formula>
    </cfRule>
    <cfRule type="expression" dxfId="4483" priority="5555">
      <formula>AND($G74&lt;&gt;"",AND(LC$14&gt;=$E74,LC$14&lt;=$G74))</formula>
    </cfRule>
  </conditionalFormatting>
  <conditionalFormatting sqref="LE74:LI75">
    <cfRule type="expression" dxfId="4482" priority="5532">
      <formula>AND(LE$14=TODAY())</formula>
    </cfRule>
  </conditionalFormatting>
  <conditionalFormatting sqref="LE74:LI75">
    <cfRule type="expression" dxfId="4481" priority="5533">
      <formula>AND(OR(LE$13="Sa",LE$13="So"))</formula>
    </cfRule>
  </conditionalFormatting>
  <conditionalFormatting sqref="LE75:LI75">
    <cfRule type="expression" dxfId="4480" priority="5534">
      <formula>AND(#REF!&gt;0,AND(LE$14&gt;=#REF!,LE$14&lt;=#REF!+(#REF!-#REF!)*#REF!))</formula>
    </cfRule>
  </conditionalFormatting>
  <conditionalFormatting sqref="LE75:LI75">
    <cfRule type="expression" dxfId="4479" priority="5535">
      <formula>AND(#REF!=LE$14,#REF!&lt;&gt;"F",#REF!&lt;TODAY())</formula>
    </cfRule>
    <cfRule type="expression" dxfId="4478" priority="5536">
      <formula>AND(#REF!=LE$14)</formula>
    </cfRule>
    <cfRule type="expression" dxfId="4477" priority="5537">
      <formula>IF($H$12="x",AND(OR(LE$13="Sa",LE$13="So")))</formula>
    </cfRule>
    <cfRule type="expression" dxfId="4476" priority="5538">
      <formula>AND(#REF!&lt;&gt;"",AND(LE$14&gt;=#REF!,LE$14&lt;=#REF!))</formula>
    </cfRule>
  </conditionalFormatting>
  <conditionalFormatting sqref="LE74:LI74">
    <cfRule type="expression" dxfId="4475" priority="5539">
      <formula>AND($H72&gt;0,AND(LE$14&gt;=$E72,LE$14&lt;=$E72+($G72-$E72)*$H72))</formula>
    </cfRule>
  </conditionalFormatting>
  <conditionalFormatting sqref="LE74:LI74">
    <cfRule type="expression" dxfId="4474" priority="5540">
      <formula>AND(#REF!=LE$14,#REF!&lt;&gt;"F",#REF!&lt;TODAY())</formula>
    </cfRule>
    <cfRule type="expression" dxfId="4473" priority="5541">
      <formula>AND(#REF!=LE$14)</formula>
    </cfRule>
    <cfRule type="expression" dxfId="4472" priority="5542">
      <formula>IF($H$12="x",AND(OR(LE$13="Sa",LE$13="So")))</formula>
    </cfRule>
    <cfRule type="expression" dxfId="4471" priority="5543">
      <formula>AND($G72&lt;&gt;"",AND(LE$14&gt;=$E72,LE$14&lt;=$G72))</formula>
    </cfRule>
  </conditionalFormatting>
  <conditionalFormatting sqref="LE77:LI78">
    <cfRule type="expression" dxfId="4470" priority="5520">
      <formula>AND(LE$14=TODAY())</formula>
    </cfRule>
  </conditionalFormatting>
  <conditionalFormatting sqref="LE77:LI78">
    <cfRule type="expression" dxfId="4469" priority="5521">
      <formula>AND(OR(LE$13="Sa",LE$13="So"))</formula>
    </cfRule>
  </conditionalFormatting>
  <conditionalFormatting sqref="LE78:LI78">
    <cfRule type="expression" dxfId="4468" priority="5522">
      <formula>AND(#REF!&gt;0,AND(LE$14&gt;=#REF!,LE$14&lt;=#REF!+(#REF!-#REF!)*#REF!))</formula>
    </cfRule>
  </conditionalFormatting>
  <conditionalFormatting sqref="LE78:LI78">
    <cfRule type="expression" dxfId="4467" priority="5523">
      <formula>AND(#REF!=LE$14,#REF!&lt;&gt;"F",#REF!&lt;TODAY())</formula>
    </cfRule>
    <cfRule type="expression" dxfId="4466" priority="5524">
      <formula>AND(#REF!=LE$14)</formula>
    </cfRule>
    <cfRule type="expression" dxfId="4465" priority="5525">
      <formula>IF($H$12="x",AND(OR(LE$13="Sa",LE$13="So")))</formula>
    </cfRule>
    <cfRule type="expression" dxfId="4464" priority="5526">
      <formula>AND(#REF!&lt;&gt;"",AND(LE$14&gt;=#REF!,LE$14&lt;=#REF!))</formula>
    </cfRule>
  </conditionalFormatting>
  <conditionalFormatting sqref="LE77:LI77">
    <cfRule type="expression" dxfId="4463" priority="5527">
      <formula>AND($H75&gt;0,AND(LE$14&gt;=$E75,LE$14&lt;=$E75+($G75-$E75)*$H75))</formula>
    </cfRule>
  </conditionalFormatting>
  <conditionalFormatting sqref="LE77:LI77">
    <cfRule type="expression" dxfId="4462" priority="5528">
      <formula>AND(#REF!=LE$14,#REF!&lt;&gt;"F",#REF!&lt;TODAY())</formula>
    </cfRule>
    <cfRule type="expression" dxfId="4461" priority="5529">
      <formula>AND(#REF!=LE$14)</formula>
    </cfRule>
    <cfRule type="expression" dxfId="4460" priority="5530">
      <formula>IF($H$12="x",AND(OR(LE$13="Sa",LE$13="So")))</formula>
    </cfRule>
    <cfRule type="expression" dxfId="4459" priority="5531">
      <formula>AND($G75&lt;&gt;"",AND(LE$14&gt;=$E75,LE$14&lt;=$G75))</formula>
    </cfRule>
  </conditionalFormatting>
  <conditionalFormatting sqref="LJ74:LN75">
    <cfRule type="expression" dxfId="4458" priority="5508">
      <formula>AND(LJ$14=TODAY())</formula>
    </cfRule>
  </conditionalFormatting>
  <conditionalFormatting sqref="LJ74:LN75">
    <cfRule type="expression" dxfId="4457" priority="5509">
      <formula>AND(OR(LJ$13="Sa",LJ$13="So"))</formula>
    </cfRule>
  </conditionalFormatting>
  <conditionalFormatting sqref="LJ75:LN75">
    <cfRule type="expression" dxfId="4456" priority="5510">
      <formula>AND(#REF!&gt;0,AND(LJ$14&gt;=#REF!,LJ$14&lt;=#REF!+(#REF!-#REF!)*#REF!))</formula>
    </cfRule>
  </conditionalFormatting>
  <conditionalFormatting sqref="LJ75:LN75">
    <cfRule type="expression" dxfId="4455" priority="5511">
      <formula>AND(#REF!=LJ$14,#REF!&lt;&gt;"F",#REF!&lt;TODAY())</formula>
    </cfRule>
    <cfRule type="expression" dxfId="4454" priority="5512">
      <formula>AND(#REF!=LJ$14)</formula>
    </cfRule>
    <cfRule type="expression" dxfId="4453" priority="5513">
      <formula>IF($H$12="x",AND(OR(LJ$13="Sa",LJ$13="So")))</formula>
    </cfRule>
    <cfRule type="expression" dxfId="4452" priority="5514">
      <formula>AND(#REF!&lt;&gt;"",AND(LJ$14&gt;=#REF!,LJ$14&lt;=#REF!))</formula>
    </cfRule>
  </conditionalFormatting>
  <conditionalFormatting sqref="LJ74:LN74">
    <cfRule type="expression" dxfId="4451" priority="5515">
      <formula>AND($H72&gt;0,AND(LJ$14&gt;=$E72,LJ$14&lt;=$E72+($G72-$E72)*$H72))</formula>
    </cfRule>
  </conditionalFormatting>
  <conditionalFormatting sqref="LJ74:LN74">
    <cfRule type="expression" dxfId="4450" priority="5516">
      <formula>AND(#REF!=LJ$14,#REF!&lt;&gt;"F",#REF!&lt;TODAY())</formula>
    </cfRule>
    <cfRule type="expression" dxfId="4449" priority="5517">
      <formula>AND(#REF!=LJ$14)</formula>
    </cfRule>
    <cfRule type="expression" dxfId="4448" priority="5518">
      <formula>IF($H$12="x",AND(OR(LJ$13="Sa",LJ$13="So")))</formula>
    </cfRule>
    <cfRule type="expression" dxfId="4447" priority="5519">
      <formula>AND($G72&lt;&gt;"",AND(LJ$14&gt;=$E72,LJ$14&lt;=$G72))</formula>
    </cfRule>
  </conditionalFormatting>
  <conditionalFormatting sqref="LJ77:LN78">
    <cfRule type="expression" dxfId="4446" priority="5496">
      <formula>AND(LJ$14=TODAY())</formula>
    </cfRule>
  </conditionalFormatting>
  <conditionalFormatting sqref="LJ77:LN78">
    <cfRule type="expression" dxfId="4445" priority="5497">
      <formula>AND(OR(LJ$13="Sa",LJ$13="So"))</formula>
    </cfRule>
  </conditionalFormatting>
  <conditionalFormatting sqref="LJ78:LN78">
    <cfRule type="expression" dxfId="4444" priority="5498">
      <formula>AND(#REF!&gt;0,AND(LJ$14&gt;=#REF!,LJ$14&lt;=#REF!+(#REF!-#REF!)*#REF!))</formula>
    </cfRule>
  </conditionalFormatting>
  <conditionalFormatting sqref="LJ78:LN78">
    <cfRule type="expression" dxfId="4443" priority="5499">
      <formula>AND(#REF!=LJ$14,#REF!&lt;&gt;"F",#REF!&lt;TODAY())</formula>
    </cfRule>
    <cfRule type="expression" dxfId="4442" priority="5500">
      <formula>AND(#REF!=LJ$14)</formula>
    </cfRule>
    <cfRule type="expression" dxfId="4441" priority="5501">
      <formula>IF($H$12="x",AND(OR(LJ$13="Sa",LJ$13="So")))</formula>
    </cfRule>
    <cfRule type="expression" dxfId="4440" priority="5502">
      <formula>AND(#REF!&lt;&gt;"",AND(LJ$14&gt;=#REF!,LJ$14&lt;=#REF!))</formula>
    </cfRule>
  </conditionalFormatting>
  <conditionalFormatting sqref="LJ77:LN77">
    <cfRule type="expression" dxfId="4439" priority="5503">
      <formula>AND($H75&gt;0,AND(LJ$14&gt;=$E75,LJ$14&lt;=$E75+($G75-$E75)*$H75))</formula>
    </cfRule>
  </conditionalFormatting>
  <conditionalFormatting sqref="LJ77:LN77">
    <cfRule type="expression" dxfId="4438" priority="5504">
      <formula>AND(#REF!=LJ$14,#REF!&lt;&gt;"F",#REF!&lt;TODAY())</formula>
    </cfRule>
    <cfRule type="expression" dxfId="4437" priority="5505">
      <formula>AND(#REF!=LJ$14)</formula>
    </cfRule>
    <cfRule type="expression" dxfId="4436" priority="5506">
      <formula>IF($H$12="x",AND(OR(LJ$13="Sa",LJ$13="So")))</formula>
    </cfRule>
    <cfRule type="expression" dxfId="4435" priority="5507">
      <formula>AND($G75&lt;&gt;"",AND(LJ$14&gt;=$E75,LJ$14&lt;=$G75))</formula>
    </cfRule>
  </conditionalFormatting>
  <conditionalFormatting sqref="LO75:LQ75 LO74:LP74">
    <cfRule type="expression" dxfId="4434" priority="5484">
      <formula>AND(LO$14=TODAY())</formula>
    </cfRule>
  </conditionalFormatting>
  <conditionalFormatting sqref="LO75:LQ75 LO74:LP74">
    <cfRule type="expression" dxfId="4433" priority="5485">
      <formula>AND(OR(LO$13="Sa",LO$13="So"))</formula>
    </cfRule>
  </conditionalFormatting>
  <conditionalFormatting sqref="LO75:LQ75">
    <cfRule type="expression" dxfId="4432" priority="5486">
      <formula>AND(#REF!&gt;0,AND(LO$14&gt;=#REF!,LO$14&lt;=#REF!+(#REF!-#REF!)*#REF!))</formula>
    </cfRule>
  </conditionalFormatting>
  <conditionalFormatting sqref="LO75:LQ75">
    <cfRule type="expression" dxfId="4431" priority="5487">
      <formula>AND(#REF!=LO$14,#REF!&lt;&gt;"F",#REF!&lt;TODAY())</formula>
    </cfRule>
    <cfRule type="expression" dxfId="4430" priority="5488">
      <formula>AND(#REF!=LO$14)</formula>
    </cfRule>
    <cfRule type="expression" dxfId="4429" priority="5489">
      <formula>IF($H$12="x",AND(OR(LO$13="Sa",LO$13="So")))</formula>
    </cfRule>
    <cfRule type="expression" dxfId="4428" priority="5490">
      <formula>AND(#REF!&lt;&gt;"",AND(LO$14&gt;=#REF!,LO$14&lt;=#REF!))</formula>
    </cfRule>
  </conditionalFormatting>
  <conditionalFormatting sqref="LO74:LP74">
    <cfRule type="expression" dxfId="4427" priority="5491">
      <formula>AND($H72&gt;0,AND(LO$14&gt;=$E72,LO$14&lt;=$E72+($G72-$E72)*$H72))</formula>
    </cfRule>
  </conditionalFormatting>
  <conditionalFormatting sqref="LO74:LP74">
    <cfRule type="expression" dxfId="4426" priority="5492">
      <formula>AND(#REF!=LO$14,#REF!&lt;&gt;"F",#REF!&lt;TODAY())</formula>
    </cfRule>
    <cfRule type="expression" dxfId="4425" priority="5493">
      <formula>AND(#REF!=LO$14)</formula>
    </cfRule>
    <cfRule type="expression" dxfId="4424" priority="5494">
      <formula>IF($H$12="x",AND(OR(LO$13="Sa",LO$13="So")))</formula>
    </cfRule>
    <cfRule type="expression" dxfId="4423" priority="5495">
      <formula>AND($G72&lt;&gt;"",AND(LO$14&gt;=$E72,LO$14&lt;=$G72))</formula>
    </cfRule>
  </conditionalFormatting>
  <conditionalFormatting sqref="LO77:LQ78">
    <cfRule type="expression" dxfId="4422" priority="5472">
      <formula>AND(LO$14=TODAY())</formula>
    </cfRule>
  </conditionalFormatting>
  <conditionalFormatting sqref="LO77:LQ78">
    <cfRule type="expression" dxfId="4421" priority="5473">
      <formula>AND(OR(LO$13="Sa",LO$13="So"))</formula>
    </cfRule>
  </conditionalFormatting>
  <conditionalFormatting sqref="LO78:LQ78">
    <cfRule type="expression" dxfId="4420" priority="5474">
      <formula>AND(#REF!&gt;0,AND(LO$14&gt;=#REF!,LO$14&lt;=#REF!+(#REF!-#REF!)*#REF!))</formula>
    </cfRule>
  </conditionalFormatting>
  <conditionalFormatting sqref="LO78:LQ78">
    <cfRule type="expression" dxfId="4419" priority="5475">
      <formula>AND(#REF!=LO$14,#REF!&lt;&gt;"F",#REF!&lt;TODAY())</formula>
    </cfRule>
    <cfRule type="expression" dxfId="4418" priority="5476">
      <formula>AND(#REF!=LO$14)</formula>
    </cfRule>
    <cfRule type="expression" dxfId="4417" priority="5477">
      <formula>IF($H$12="x",AND(OR(LO$13="Sa",LO$13="So")))</formula>
    </cfRule>
    <cfRule type="expression" dxfId="4416" priority="5478">
      <formula>AND(#REF!&lt;&gt;"",AND(LO$14&gt;=#REF!,LO$14&lt;=#REF!))</formula>
    </cfRule>
  </conditionalFormatting>
  <conditionalFormatting sqref="LO77:LQ77">
    <cfRule type="expression" dxfId="4415" priority="5479">
      <formula>AND($H75&gt;0,AND(LO$14&gt;=$E75,LO$14&lt;=$E75+($G75-$E75)*$H75))</formula>
    </cfRule>
  </conditionalFormatting>
  <conditionalFormatting sqref="LO77:LQ77">
    <cfRule type="expression" dxfId="4414" priority="5480">
      <formula>AND(#REF!=LO$14,#REF!&lt;&gt;"F",#REF!&lt;TODAY())</formula>
    </cfRule>
    <cfRule type="expression" dxfId="4413" priority="5481">
      <formula>AND(#REF!=LO$14)</formula>
    </cfRule>
    <cfRule type="expression" dxfId="4412" priority="5482">
      <formula>IF($H$12="x",AND(OR(LO$13="Sa",LO$13="So")))</formula>
    </cfRule>
    <cfRule type="expression" dxfId="4411" priority="5483">
      <formula>AND($G75&lt;&gt;"",AND(LO$14&gt;=$E75,LO$14&lt;=$G75))</formula>
    </cfRule>
  </conditionalFormatting>
  <conditionalFormatting sqref="KP80:LA83">
    <cfRule type="expression" dxfId="4410" priority="5455">
      <formula>AND(KP$14=TODAY())</formula>
    </cfRule>
  </conditionalFormatting>
  <conditionalFormatting sqref="KP80:LA83">
    <cfRule type="expression" dxfId="4409" priority="5456">
      <formula>AND(OR(KP$13="Sa",KP$13="So"))</formula>
    </cfRule>
  </conditionalFormatting>
  <conditionalFormatting sqref="KP82:LA82">
    <cfRule type="expression" dxfId="4408" priority="5457">
      <formula>AND($H79&gt;0,AND(KP$14&gt;=$E79,KP$14&lt;=$E79+($G79-$E79)*$H79))</formula>
    </cfRule>
  </conditionalFormatting>
  <conditionalFormatting sqref="KP82:LA82">
    <cfRule type="expression" dxfId="4407" priority="5458">
      <formula>AND(#REF!=KP$14,#REF!&lt;&gt;"F",#REF!&lt;TODAY())</formula>
    </cfRule>
    <cfRule type="expression" dxfId="4406" priority="5459">
      <formula>AND(#REF!=KP$14)</formula>
    </cfRule>
    <cfRule type="expression" dxfId="4405" priority="5460">
      <formula>IF($H$12="x",AND(OR(KP$13="Sa",KP$13="So")))</formula>
    </cfRule>
    <cfRule type="expression" dxfId="4404" priority="5461">
      <formula>AND($G79&lt;&gt;"",AND(KP$14&gt;=$E79,KP$14&lt;=$G79))</formula>
    </cfRule>
  </conditionalFormatting>
  <conditionalFormatting sqref="KP81:LA81 KP83:LA83">
    <cfRule type="expression" dxfId="4403" priority="5462">
      <formula>AND(#REF!&gt;0,AND(KP$14&gt;=#REF!,KP$14&lt;=#REF!+(#REF!-#REF!)*#REF!))</formula>
    </cfRule>
  </conditionalFormatting>
  <conditionalFormatting sqref="KP81:LA81 KP83:LA83">
    <cfRule type="expression" dxfId="4402" priority="5463">
      <formula>AND(#REF!=KP$14,#REF!&lt;&gt;"F",#REF!&lt;TODAY())</formula>
    </cfRule>
    <cfRule type="expression" dxfId="4401" priority="5464">
      <formula>AND(#REF!=KP$14)</formula>
    </cfRule>
    <cfRule type="expression" dxfId="4400" priority="5465">
      <formula>IF($H$12="x",AND(OR(KP$13="Sa",KP$13="So")))</formula>
    </cfRule>
    <cfRule type="expression" dxfId="4399" priority="5466">
      <formula>AND(#REF!&lt;&gt;"",AND(KP$14&gt;=#REF!,KP$14&lt;=#REF!))</formula>
    </cfRule>
  </conditionalFormatting>
  <conditionalFormatting sqref="KP80:LA80">
    <cfRule type="expression" dxfId="4398" priority="5467">
      <formula>AND($H78&gt;0,AND(KP$14&gt;=$E78,KP$14&lt;=$E78+($G78-$E78)*$H78))</formula>
    </cfRule>
  </conditionalFormatting>
  <conditionalFormatting sqref="KP80:LA80">
    <cfRule type="expression" dxfId="4397" priority="5468">
      <formula>AND(#REF!=KP$14,#REF!&lt;&gt;"F",#REF!&lt;TODAY())</formula>
    </cfRule>
    <cfRule type="expression" dxfId="4396" priority="5469">
      <formula>AND(#REF!=KP$14)</formula>
    </cfRule>
    <cfRule type="expression" dxfId="4395" priority="5470">
      <formula>IF($H$12="x",AND(OR(KP$13="Sa",KP$13="So")))</formula>
    </cfRule>
    <cfRule type="expression" dxfId="4394" priority="5471">
      <formula>AND($G78&lt;&gt;"",AND(KP$14&gt;=$E78,KP$14&lt;=$G78))</formula>
    </cfRule>
  </conditionalFormatting>
  <conditionalFormatting sqref="KP80:LA82">
    <cfRule type="expression" dxfId="4393" priority="5414">
      <formula>AND(KP$14=TODAY())</formula>
    </cfRule>
  </conditionalFormatting>
  <conditionalFormatting sqref="KP80:LA82">
    <cfRule type="expression" dxfId="4392" priority="5415">
      <formula>AND(OR(KP$13="Sa",KP$13="So"))</formula>
    </cfRule>
  </conditionalFormatting>
  <conditionalFormatting sqref="KP82:LA82">
    <cfRule type="expression" dxfId="4391" priority="5416">
      <formula>AND($H79&gt;0,AND(KP$14&gt;=$E79,KP$14&lt;=$E79+($G79-$E79)*$H79))</formula>
    </cfRule>
  </conditionalFormatting>
  <conditionalFormatting sqref="KP82:LA82">
    <cfRule type="expression" dxfId="4390" priority="5417">
      <formula>AND(#REF!=KP$14,#REF!&lt;&gt;"F",#REF!&lt;TODAY())</formula>
    </cfRule>
    <cfRule type="expression" dxfId="4389" priority="5418">
      <formula>AND(#REF!=KP$14)</formula>
    </cfRule>
    <cfRule type="expression" dxfId="4388" priority="5419">
      <formula>IF($H$12="x",AND(OR(KP$13="Sa",KP$13="So")))</formula>
    </cfRule>
    <cfRule type="expression" dxfId="4387" priority="5420">
      <formula>AND($G79&lt;&gt;"",AND(KP$14&gt;=$E79,KP$14&lt;=$G79))</formula>
    </cfRule>
  </conditionalFormatting>
  <conditionalFormatting sqref="KP81:LA81">
    <cfRule type="expression" dxfId="4386" priority="5421">
      <formula>AND(#REF!&gt;0,AND(KP$14&gt;=#REF!,KP$14&lt;=#REF!+(#REF!-#REF!)*#REF!))</formula>
    </cfRule>
  </conditionalFormatting>
  <conditionalFormatting sqref="KP81:LA81">
    <cfRule type="expression" dxfId="4385" priority="5422">
      <formula>AND(#REF!=KP$14,#REF!&lt;&gt;"F",#REF!&lt;TODAY())</formula>
    </cfRule>
    <cfRule type="expression" dxfId="4384" priority="5423">
      <formula>AND(#REF!=KP$14)</formula>
    </cfRule>
    <cfRule type="expression" dxfId="4383" priority="5424">
      <formula>IF($H$12="x",AND(OR(KP$13="Sa",KP$13="So")))</formula>
    </cfRule>
    <cfRule type="expression" dxfId="4382" priority="5425">
      <formula>AND(#REF!&lt;&gt;"",AND(KP$14&gt;=#REF!,KP$14&lt;=#REF!))</formula>
    </cfRule>
  </conditionalFormatting>
  <conditionalFormatting sqref="KP80:LA80">
    <cfRule type="expression" dxfId="4381" priority="5426">
      <formula>AND($H78&gt;0,AND(KP$14&gt;=$E78,KP$14&lt;=$E78+($G78-$E78)*$H78))</formula>
    </cfRule>
  </conditionalFormatting>
  <conditionalFormatting sqref="KP80:LA80">
    <cfRule type="expression" dxfId="4380" priority="5427">
      <formula>AND(#REF!=KP$14,#REF!&lt;&gt;"F",#REF!&lt;TODAY())</formula>
    </cfRule>
    <cfRule type="expression" dxfId="4379" priority="5428">
      <formula>AND(#REF!=KP$14)</formula>
    </cfRule>
    <cfRule type="expression" dxfId="4378" priority="5429">
      <formula>IF($H$12="x",AND(OR(KP$13="Sa",KP$13="So")))</formula>
    </cfRule>
    <cfRule type="expression" dxfId="4377" priority="5430">
      <formula>AND($G78&lt;&gt;"",AND(KP$14&gt;=$E78,KP$14&lt;=$G78))</formula>
    </cfRule>
  </conditionalFormatting>
  <conditionalFormatting sqref="KP83:KS83">
    <cfRule type="expression" dxfId="4376" priority="5388">
      <formula>AND(KP$14=TODAY())</formula>
    </cfRule>
  </conditionalFormatting>
  <conditionalFormatting sqref="KP83:KS83">
    <cfRule type="expression" dxfId="4375" priority="5389">
      <formula>AND(OR(KP$13="Sa",KP$13="So"))</formula>
    </cfRule>
  </conditionalFormatting>
  <conditionalFormatting sqref="KP83:KS83">
    <cfRule type="expression" dxfId="4374" priority="5395">
      <formula>AND($H81&gt;0,AND(KP$14&gt;=$E81,KP$14&lt;=$E81+($G81-$E81)*$H81))</formula>
    </cfRule>
  </conditionalFormatting>
  <conditionalFormatting sqref="KP83:KS83">
    <cfRule type="expression" dxfId="4373" priority="5396">
      <formula>AND(#REF!=KP$14,#REF!&lt;&gt;"F",#REF!&lt;TODAY())</formula>
    </cfRule>
    <cfRule type="expression" dxfId="4372" priority="5397">
      <formula>AND(#REF!=KP$14)</formula>
    </cfRule>
    <cfRule type="expression" dxfId="4371" priority="5398">
      <formula>IF($H$12="x",AND(OR(KP$13="Sa",KP$13="So")))</formula>
    </cfRule>
    <cfRule type="expression" dxfId="4370" priority="5399">
      <formula>AND($G81&lt;&gt;"",AND(KP$14&gt;=$E81,KP$14&lt;=$G81))</formula>
    </cfRule>
  </conditionalFormatting>
  <conditionalFormatting sqref="KT83:KX83">
    <cfRule type="expression" dxfId="4369" priority="5364">
      <formula>AND(KT$14=TODAY())</formula>
    </cfRule>
  </conditionalFormatting>
  <conditionalFormatting sqref="KT83:KX83">
    <cfRule type="expression" dxfId="4368" priority="5365">
      <formula>AND(OR(KT$13="Sa",KT$13="So"))</formula>
    </cfRule>
  </conditionalFormatting>
  <conditionalFormatting sqref="KT83:KX83">
    <cfRule type="expression" dxfId="4367" priority="5371">
      <formula>AND($H81&gt;0,AND(KT$14&gt;=$E81,KT$14&lt;=$E81+($G81-$E81)*$H81))</formula>
    </cfRule>
  </conditionalFormatting>
  <conditionalFormatting sqref="KT83:KX83">
    <cfRule type="expression" dxfId="4366" priority="5372">
      <formula>AND(#REF!=KT$14,#REF!&lt;&gt;"F",#REF!&lt;TODAY())</formula>
    </cfRule>
    <cfRule type="expression" dxfId="4365" priority="5373">
      <formula>AND(#REF!=KT$14)</formula>
    </cfRule>
    <cfRule type="expression" dxfId="4364" priority="5374">
      <formula>IF($H$12="x",AND(OR(KT$13="Sa",KT$13="So")))</formula>
    </cfRule>
    <cfRule type="expression" dxfId="4363" priority="5375">
      <formula>AND($G81&lt;&gt;"",AND(KT$14&gt;=$E81,KT$14&lt;=$G81))</formula>
    </cfRule>
  </conditionalFormatting>
  <conditionalFormatting sqref="KY83:LA83">
    <cfRule type="expression" dxfId="4362" priority="5340">
      <formula>AND(KY$14=TODAY())</formula>
    </cfRule>
  </conditionalFormatting>
  <conditionalFormatting sqref="KY83:LA83">
    <cfRule type="expression" dxfId="4361" priority="5341">
      <formula>AND(OR(KY$13="Sa",KY$13="So"))</formula>
    </cfRule>
  </conditionalFormatting>
  <conditionalFormatting sqref="KY83:LA83">
    <cfRule type="expression" dxfId="4360" priority="5347">
      <formula>AND($H81&gt;0,AND(KY$14&gt;=$E81,KY$14&lt;=$E81+($G81-$E81)*$H81))</formula>
    </cfRule>
  </conditionalFormatting>
  <conditionalFormatting sqref="KY83:LA83">
    <cfRule type="expression" dxfId="4359" priority="5348">
      <formula>AND(#REF!=KY$14,#REF!&lt;&gt;"F",#REF!&lt;TODAY())</formula>
    </cfRule>
    <cfRule type="expression" dxfId="4358" priority="5349">
      <formula>AND(#REF!=KY$14)</formula>
    </cfRule>
    <cfRule type="expression" dxfId="4357" priority="5350">
      <formula>IF($H$12="x",AND(OR(KY$13="Sa",KY$13="So")))</formula>
    </cfRule>
    <cfRule type="expression" dxfId="4356" priority="5351">
      <formula>AND($G81&lt;&gt;"",AND(KY$14&gt;=$E81,KY$14&lt;=$G81))</formula>
    </cfRule>
  </conditionalFormatting>
  <conditionalFormatting sqref="LC80:LQ83">
    <cfRule type="expression" dxfId="4355" priority="5311">
      <formula>AND(LC$14=TODAY())</formula>
    </cfRule>
  </conditionalFormatting>
  <conditionalFormatting sqref="LC80:LQ83">
    <cfRule type="expression" dxfId="4354" priority="5312">
      <formula>AND(OR(LC$13="Sa",LC$13="So"))</formula>
    </cfRule>
  </conditionalFormatting>
  <conditionalFormatting sqref="LC82:LQ82">
    <cfRule type="expression" dxfId="4353" priority="5313">
      <formula>AND($H79&gt;0,AND(LC$14&gt;=$E79,LC$14&lt;=$E79+($G79-$E79)*$H79))</formula>
    </cfRule>
  </conditionalFormatting>
  <conditionalFormatting sqref="LC82:LQ82">
    <cfRule type="expression" dxfId="4352" priority="5314">
      <formula>AND(#REF!=LC$14,#REF!&lt;&gt;"F",#REF!&lt;TODAY())</formula>
    </cfRule>
    <cfRule type="expression" dxfId="4351" priority="5315">
      <formula>AND(#REF!=LC$14)</formula>
    </cfRule>
    <cfRule type="expression" dxfId="4350" priority="5316">
      <formula>IF($H$12="x",AND(OR(LC$13="Sa",LC$13="So")))</formula>
    </cfRule>
    <cfRule type="expression" dxfId="4349" priority="5317">
      <formula>AND($G79&lt;&gt;"",AND(LC$14&gt;=$E79,LC$14&lt;=$G79))</formula>
    </cfRule>
  </conditionalFormatting>
  <conditionalFormatting sqref="LC81:LQ81 LC83:LQ83">
    <cfRule type="expression" dxfId="4348" priority="5318">
      <formula>AND(#REF!&gt;0,AND(LC$14&gt;=#REF!,LC$14&lt;=#REF!+(#REF!-#REF!)*#REF!))</formula>
    </cfRule>
  </conditionalFormatting>
  <conditionalFormatting sqref="LC81:LQ81 LC83:LQ83">
    <cfRule type="expression" dxfId="4347" priority="5319">
      <formula>AND(#REF!=LC$14,#REF!&lt;&gt;"F",#REF!&lt;TODAY())</formula>
    </cfRule>
    <cfRule type="expression" dxfId="4346" priority="5320">
      <formula>AND(#REF!=LC$14)</formula>
    </cfRule>
    <cfRule type="expression" dxfId="4345" priority="5321">
      <formula>IF($H$12="x",AND(OR(LC$13="Sa",LC$13="So")))</formula>
    </cfRule>
    <cfRule type="expression" dxfId="4344" priority="5322">
      <formula>AND(#REF!&lt;&gt;"",AND(LC$14&gt;=#REF!,LC$14&lt;=#REF!))</formula>
    </cfRule>
  </conditionalFormatting>
  <conditionalFormatting sqref="LC80:LQ80">
    <cfRule type="expression" dxfId="4343" priority="5323">
      <formula>AND($H78&gt;0,AND(LC$14&gt;=$E78,LC$14&lt;=$E78+($G78-$E78)*$H78))</formula>
    </cfRule>
  </conditionalFormatting>
  <conditionalFormatting sqref="LC80:LQ80">
    <cfRule type="expression" dxfId="4342" priority="5324">
      <formula>AND(#REF!=LC$14,#REF!&lt;&gt;"F",#REF!&lt;TODAY())</formula>
    </cfRule>
    <cfRule type="expression" dxfId="4341" priority="5325">
      <formula>AND(#REF!=LC$14)</formula>
    </cfRule>
    <cfRule type="expression" dxfId="4340" priority="5326">
      <formula>IF($H$12="x",AND(OR(LC$13="Sa",LC$13="So")))</formula>
    </cfRule>
    <cfRule type="expression" dxfId="4339" priority="5327">
      <formula>AND($G78&lt;&gt;"",AND(LC$14&gt;=$E78,LC$14&lt;=$G78))</formula>
    </cfRule>
  </conditionalFormatting>
  <conditionalFormatting sqref="LC80:LQ82">
    <cfRule type="expression" dxfId="4338" priority="5270">
      <formula>AND(LC$14=TODAY())</formula>
    </cfRule>
  </conditionalFormatting>
  <conditionalFormatting sqref="LC80:LQ82">
    <cfRule type="expression" dxfId="4337" priority="5271">
      <formula>AND(OR(LC$13="Sa",LC$13="So"))</formula>
    </cfRule>
  </conditionalFormatting>
  <conditionalFormatting sqref="LC82:LQ82">
    <cfRule type="expression" dxfId="4336" priority="5272">
      <formula>AND($H79&gt;0,AND(LC$14&gt;=$E79,LC$14&lt;=$E79+($G79-$E79)*$H79))</formula>
    </cfRule>
  </conditionalFormatting>
  <conditionalFormatting sqref="LC82:LQ82">
    <cfRule type="expression" dxfId="4335" priority="5273">
      <formula>AND(#REF!=LC$14,#REF!&lt;&gt;"F",#REF!&lt;TODAY())</formula>
    </cfRule>
    <cfRule type="expression" dxfId="4334" priority="5274">
      <formula>AND(#REF!=LC$14)</formula>
    </cfRule>
    <cfRule type="expression" dxfId="4333" priority="5275">
      <formula>IF($H$12="x",AND(OR(LC$13="Sa",LC$13="So")))</formula>
    </cfRule>
    <cfRule type="expression" dxfId="4332" priority="5276">
      <formula>AND($G79&lt;&gt;"",AND(LC$14&gt;=$E79,LC$14&lt;=$G79))</formula>
    </cfRule>
  </conditionalFormatting>
  <conditionalFormatting sqref="LC81:LQ81">
    <cfRule type="expression" dxfId="4331" priority="5277">
      <formula>AND(#REF!&gt;0,AND(LC$14&gt;=#REF!,LC$14&lt;=#REF!+(#REF!-#REF!)*#REF!))</formula>
    </cfRule>
  </conditionalFormatting>
  <conditionalFormatting sqref="LC81:LQ81">
    <cfRule type="expression" dxfId="4330" priority="5278">
      <formula>AND(#REF!=LC$14,#REF!&lt;&gt;"F",#REF!&lt;TODAY())</formula>
    </cfRule>
    <cfRule type="expression" dxfId="4329" priority="5279">
      <formula>AND(#REF!=LC$14)</formula>
    </cfRule>
    <cfRule type="expression" dxfId="4328" priority="5280">
      <formula>IF($H$12="x",AND(OR(LC$13="Sa",LC$13="So")))</formula>
    </cfRule>
    <cfRule type="expression" dxfId="4327" priority="5281">
      <formula>AND(#REF!&lt;&gt;"",AND(LC$14&gt;=#REF!,LC$14&lt;=#REF!))</formula>
    </cfRule>
  </conditionalFormatting>
  <conditionalFormatting sqref="LC80:LQ80">
    <cfRule type="expression" dxfId="4326" priority="5282">
      <formula>AND($H78&gt;0,AND(LC$14&gt;=$E78,LC$14&lt;=$E78+($G78-$E78)*$H78))</formula>
    </cfRule>
  </conditionalFormatting>
  <conditionalFormatting sqref="LC80:LQ80">
    <cfRule type="expression" dxfId="4325" priority="5283">
      <formula>AND(#REF!=LC$14,#REF!&lt;&gt;"F",#REF!&lt;TODAY())</formula>
    </cfRule>
    <cfRule type="expression" dxfId="4324" priority="5284">
      <formula>AND(#REF!=LC$14)</formula>
    </cfRule>
    <cfRule type="expression" dxfId="4323" priority="5285">
      <formula>IF($H$12="x",AND(OR(LC$13="Sa",LC$13="So")))</formula>
    </cfRule>
    <cfRule type="expression" dxfId="4322" priority="5286">
      <formula>AND($G78&lt;&gt;"",AND(LC$14&gt;=$E78,LC$14&lt;=$G78))</formula>
    </cfRule>
  </conditionalFormatting>
  <conditionalFormatting sqref="LC83:LD83">
    <cfRule type="expression" dxfId="4321" priority="5239">
      <formula>AND(LC$14=TODAY())</formula>
    </cfRule>
  </conditionalFormatting>
  <conditionalFormatting sqref="LC83:LD83">
    <cfRule type="expression" dxfId="4320" priority="5240">
      <formula>AND(OR(LC$13="Sa",LC$13="So"))</formula>
    </cfRule>
  </conditionalFormatting>
  <conditionalFormatting sqref="LC83:LD83">
    <cfRule type="expression" dxfId="4319" priority="5246">
      <formula>AND($H81&gt;0,AND(LC$14&gt;=$E81,LC$14&lt;=$E81+($G81-$E81)*$H81))</formula>
    </cfRule>
  </conditionalFormatting>
  <conditionalFormatting sqref="LC83:LD83">
    <cfRule type="expression" dxfId="4318" priority="5247">
      <formula>AND(#REF!=LC$14,#REF!&lt;&gt;"F",#REF!&lt;TODAY())</formula>
    </cfRule>
    <cfRule type="expression" dxfId="4317" priority="5248">
      <formula>AND(#REF!=LC$14)</formula>
    </cfRule>
    <cfRule type="expression" dxfId="4316" priority="5249">
      <formula>IF($H$12="x",AND(OR(LC$13="Sa",LC$13="So")))</formula>
    </cfRule>
    <cfRule type="expression" dxfId="4315" priority="5250">
      <formula>AND($G81&lt;&gt;"",AND(LC$14&gt;=$E81,LC$14&lt;=$G81))</formula>
    </cfRule>
  </conditionalFormatting>
  <conditionalFormatting sqref="LE83:LI83">
    <cfRule type="expression" dxfId="4314" priority="5215">
      <formula>AND(LE$14=TODAY())</formula>
    </cfRule>
  </conditionalFormatting>
  <conditionalFormatting sqref="LE83:LI83">
    <cfRule type="expression" dxfId="4313" priority="5216">
      <formula>AND(OR(LE$13="Sa",LE$13="So"))</formula>
    </cfRule>
  </conditionalFormatting>
  <conditionalFormatting sqref="LE83:LI83">
    <cfRule type="expression" dxfId="4312" priority="5222">
      <formula>AND($H81&gt;0,AND(LE$14&gt;=$E81,LE$14&lt;=$E81+($G81-$E81)*$H81))</formula>
    </cfRule>
  </conditionalFormatting>
  <conditionalFormatting sqref="LE83:LI83">
    <cfRule type="expression" dxfId="4311" priority="5223">
      <formula>AND(#REF!=LE$14,#REF!&lt;&gt;"F",#REF!&lt;TODAY())</formula>
    </cfRule>
    <cfRule type="expression" dxfId="4310" priority="5224">
      <formula>AND(#REF!=LE$14)</formula>
    </cfRule>
    <cfRule type="expression" dxfId="4309" priority="5225">
      <formula>IF($H$12="x",AND(OR(LE$13="Sa",LE$13="So")))</formula>
    </cfRule>
    <cfRule type="expression" dxfId="4308" priority="5226">
      <formula>AND($G81&lt;&gt;"",AND(LE$14&gt;=$E81,LE$14&lt;=$G81))</formula>
    </cfRule>
  </conditionalFormatting>
  <conditionalFormatting sqref="LJ83:LN83">
    <cfRule type="expression" dxfId="4307" priority="5191">
      <formula>AND(LJ$14=TODAY())</formula>
    </cfRule>
  </conditionalFormatting>
  <conditionalFormatting sqref="LJ83:LN83">
    <cfRule type="expression" dxfId="4306" priority="5192">
      <formula>AND(OR(LJ$13="Sa",LJ$13="So"))</formula>
    </cfRule>
  </conditionalFormatting>
  <conditionalFormatting sqref="LJ83:LN83">
    <cfRule type="expression" dxfId="4305" priority="5198">
      <formula>AND($H81&gt;0,AND(LJ$14&gt;=$E81,LJ$14&lt;=$E81+($G81-$E81)*$H81))</formula>
    </cfRule>
  </conditionalFormatting>
  <conditionalFormatting sqref="LJ83:LN83">
    <cfRule type="expression" dxfId="4304" priority="5199">
      <formula>AND(#REF!=LJ$14,#REF!&lt;&gt;"F",#REF!&lt;TODAY())</formula>
    </cfRule>
    <cfRule type="expression" dxfId="4303" priority="5200">
      <formula>AND(#REF!=LJ$14)</formula>
    </cfRule>
    <cfRule type="expression" dxfId="4302" priority="5201">
      <formula>IF($H$12="x",AND(OR(LJ$13="Sa",LJ$13="So")))</formula>
    </cfRule>
    <cfRule type="expression" dxfId="4301" priority="5202">
      <formula>AND($G81&lt;&gt;"",AND(LJ$14&gt;=$E81,LJ$14&lt;=$G81))</formula>
    </cfRule>
  </conditionalFormatting>
  <conditionalFormatting sqref="LO83:LQ83">
    <cfRule type="expression" dxfId="4300" priority="5167">
      <formula>AND(LO$14=TODAY())</formula>
    </cfRule>
  </conditionalFormatting>
  <conditionalFormatting sqref="LO83:LQ83">
    <cfRule type="expression" dxfId="4299" priority="5168">
      <formula>AND(OR(LO$13="Sa",LO$13="So"))</formula>
    </cfRule>
  </conditionalFormatting>
  <conditionalFormatting sqref="LO83:LQ83">
    <cfRule type="expression" dxfId="4298" priority="5174">
      <formula>AND($H81&gt;0,AND(LO$14&gt;=$E81,LO$14&lt;=$E81+($G81-$E81)*$H81))</formula>
    </cfRule>
  </conditionalFormatting>
  <conditionalFormatting sqref="LO83:LQ83">
    <cfRule type="expression" dxfId="4297" priority="5175">
      <formula>AND(#REF!=LO$14,#REF!&lt;&gt;"F",#REF!&lt;TODAY())</formula>
    </cfRule>
    <cfRule type="expression" dxfId="4296" priority="5176">
      <formula>AND(#REF!=LO$14)</formula>
    </cfRule>
    <cfRule type="expression" dxfId="4295" priority="5177">
      <formula>IF($H$12="x",AND(OR(LO$13="Sa",LO$13="So")))</formula>
    </cfRule>
    <cfRule type="expression" dxfId="4294" priority="5178">
      <formula>AND($G81&lt;&gt;"",AND(LO$14&gt;=$E81,LO$14&lt;=$G81))</formula>
    </cfRule>
  </conditionalFormatting>
  <conditionalFormatting sqref="LN84:LQ87">
    <cfRule type="expression" dxfId="4293" priority="4994">
      <formula>AND(LN$14=TODAY())</formula>
    </cfRule>
  </conditionalFormatting>
  <conditionalFormatting sqref="LN84:LQ87">
    <cfRule type="expression" dxfId="4292" priority="4995">
      <formula>AND(OR(LN$13="Sa",LN$13="So"))</formula>
    </cfRule>
  </conditionalFormatting>
  <conditionalFormatting sqref="LN86:LQ86">
    <cfRule type="expression" dxfId="4291" priority="4996">
      <formula>AND($H83&gt;0,AND(LN$14&gt;=$E83,LN$14&lt;=$E83+($G83-$E83)*$H83))</formula>
    </cfRule>
  </conditionalFormatting>
  <conditionalFormatting sqref="LN86:LQ86">
    <cfRule type="expression" dxfId="4290" priority="4997">
      <formula>AND(#REF!=LN$14,#REF!&lt;&gt;"F",#REF!&lt;TODAY())</formula>
    </cfRule>
    <cfRule type="expression" dxfId="4289" priority="4998">
      <formula>AND(#REF!=LN$14)</formula>
    </cfRule>
    <cfRule type="expression" dxfId="4288" priority="4999">
      <formula>IF($H$12="x",AND(OR(LN$13="Sa",LN$13="So")))</formula>
    </cfRule>
    <cfRule type="expression" dxfId="4287" priority="5000">
      <formula>AND($G83&lt;&gt;"",AND(LN$14&gt;=$E83,LN$14&lt;=$G83))</formula>
    </cfRule>
  </conditionalFormatting>
  <conditionalFormatting sqref="LN85:LQ85 LN87:LQ87">
    <cfRule type="expression" dxfId="4286" priority="5001">
      <formula>AND(#REF!&gt;0,AND(LN$14&gt;=#REF!,LN$14&lt;=#REF!+(#REF!-#REF!)*#REF!))</formula>
    </cfRule>
  </conditionalFormatting>
  <conditionalFormatting sqref="LN85:LQ85 LN87:LQ87">
    <cfRule type="expression" dxfId="4285" priority="5002">
      <formula>AND(#REF!=LN$14,#REF!&lt;&gt;"F",#REF!&lt;TODAY())</formula>
    </cfRule>
    <cfRule type="expression" dxfId="4284" priority="5003">
      <formula>AND(#REF!=LN$14)</formula>
    </cfRule>
    <cfRule type="expression" dxfId="4283" priority="5004">
      <formula>IF($H$12="x",AND(OR(LN$13="Sa",LN$13="So")))</formula>
    </cfRule>
    <cfRule type="expression" dxfId="4282" priority="5005">
      <formula>AND(#REF!&lt;&gt;"",AND(LN$14&gt;=#REF!,LN$14&lt;=#REF!))</formula>
    </cfRule>
  </conditionalFormatting>
  <conditionalFormatting sqref="LN84:LQ84">
    <cfRule type="expression" dxfId="4281" priority="5006">
      <formula>AND($H82&gt;0,AND(LN$14&gt;=$E82,LN$14&lt;=$E82+($G82-$E82)*$H82))</formula>
    </cfRule>
  </conditionalFormatting>
  <conditionalFormatting sqref="LN84:LQ84">
    <cfRule type="expression" dxfId="4280" priority="5007">
      <formula>AND(#REF!=LN$14,#REF!&lt;&gt;"F",#REF!&lt;TODAY())</formula>
    </cfRule>
    <cfRule type="expression" dxfId="4279" priority="5008">
      <formula>AND(#REF!=LN$14)</formula>
    </cfRule>
    <cfRule type="expression" dxfId="4278" priority="5009">
      <formula>IF($H$12="x",AND(OR(LN$13="Sa",LN$13="So")))</formula>
    </cfRule>
    <cfRule type="expression" dxfId="4277" priority="5010">
      <formula>AND($G82&lt;&gt;"",AND(LN$14&gt;=$E82,LN$14&lt;=$G82))</formula>
    </cfRule>
  </conditionalFormatting>
  <conditionalFormatting sqref="LN88:LQ89">
    <cfRule type="expression" dxfId="4276" priority="4982">
      <formula>AND(LN$14=TODAY())</formula>
    </cfRule>
  </conditionalFormatting>
  <conditionalFormatting sqref="LN88:LQ89">
    <cfRule type="expression" dxfId="4275" priority="4983">
      <formula>AND(OR(LN$13="Sa",LN$13="So"))</formula>
    </cfRule>
  </conditionalFormatting>
  <conditionalFormatting sqref="LN89:LQ89">
    <cfRule type="expression" dxfId="4274" priority="4984">
      <formula>AND($H86&gt;0,AND(LN$14&gt;=$E86,LN$14&lt;=$E86+($G86-$E86)*$H86))</formula>
    </cfRule>
  </conditionalFormatting>
  <conditionalFormatting sqref="LN89:LQ89">
    <cfRule type="expression" dxfId="4273" priority="4985">
      <formula>AND(#REF!=LN$14,#REF!&lt;&gt;"F",#REF!&lt;TODAY())</formula>
    </cfRule>
    <cfRule type="expression" dxfId="4272" priority="4986">
      <formula>AND(#REF!=LN$14)</formula>
    </cfRule>
    <cfRule type="expression" dxfId="4271" priority="4987">
      <formula>IF($H$12="x",AND(OR(LN$13="Sa",LN$13="So")))</formula>
    </cfRule>
    <cfRule type="expression" dxfId="4270" priority="4988">
      <formula>AND($G86&lt;&gt;"",AND(LN$14&gt;=$E86,LN$14&lt;=$G86))</formula>
    </cfRule>
  </conditionalFormatting>
  <conditionalFormatting sqref="LN88:LQ88">
    <cfRule type="expression" dxfId="4269" priority="4989">
      <formula>AND(#REF!&gt;0,AND(LN$14&gt;=#REF!,LN$14&lt;=#REF!+(#REF!-#REF!)*#REF!))</formula>
    </cfRule>
  </conditionalFormatting>
  <conditionalFormatting sqref="LN88:LQ88">
    <cfRule type="expression" dxfId="4268" priority="4990">
      <formula>AND(#REF!=LN$14,#REF!&lt;&gt;"F",#REF!&lt;TODAY())</formula>
    </cfRule>
    <cfRule type="expression" dxfId="4267" priority="4991">
      <formula>AND(#REF!=LN$14)</formula>
    </cfRule>
    <cfRule type="expression" dxfId="4266" priority="4992">
      <formula>IF($H$12="x",AND(OR(LN$13="Sa",LN$13="So")))</formula>
    </cfRule>
    <cfRule type="expression" dxfId="4265" priority="4993">
      <formula>AND(#REF!&lt;&gt;"",AND(LN$14&gt;=#REF!,LN$14&lt;=#REF!))</formula>
    </cfRule>
  </conditionalFormatting>
  <conditionalFormatting sqref="LN84:LQ86">
    <cfRule type="expression" dxfId="4264" priority="4953">
      <formula>AND(LN$14=TODAY())</formula>
    </cfRule>
  </conditionalFormatting>
  <conditionalFormatting sqref="LN84:LQ86">
    <cfRule type="expression" dxfId="4263" priority="4954">
      <formula>AND(OR(LN$13="Sa",LN$13="So"))</formula>
    </cfRule>
  </conditionalFormatting>
  <conditionalFormatting sqref="LN86:LQ86">
    <cfRule type="expression" dxfId="4262" priority="4955">
      <formula>AND($H83&gt;0,AND(LN$14&gt;=$E83,LN$14&lt;=$E83+($G83-$E83)*$H83))</formula>
    </cfRule>
  </conditionalFormatting>
  <conditionalFormatting sqref="LN86:LQ86">
    <cfRule type="expression" dxfId="4261" priority="4956">
      <formula>AND(#REF!=LN$14,#REF!&lt;&gt;"F",#REF!&lt;TODAY())</formula>
    </cfRule>
    <cfRule type="expression" dxfId="4260" priority="4957">
      <formula>AND(#REF!=LN$14)</formula>
    </cfRule>
    <cfRule type="expression" dxfId="4259" priority="4958">
      <formula>IF($H$12="x",AND(OR(LN$13="Sa",LN$13="So")))</formula>
    </cfRule>
    <cfRule type="expression" dxfId="4258" priority="4959">
      <formula>AND($G83&lt;&gt;"",AND(LN$14&gt;=$E83,LN$14&lt;=$G83))</formula>
    </cfRule>
  </conditionalFormatting>
  <conditionalFormatting sqref="LN85:LQ85">
    <cfRule type="expression" dxfId="4257" priority="4960">
      <formula>AND(#REF!&gt;0,AND(LN$14&gt;=#REF!,LN$14&lt;=#REF!+(#REF!-#REF!)*#REF!))</formula>
    </cfRule>
  </conditionalFormatting>
  <conditionalFormatting sqref="LN85:LQ85">
    <cfRule type="expression" dxfId="4256" priority="4961">
      <formula>AND(#REF!=LN$14,#REF!&lt;&gt;"F",#REF!&lt;TODAY())</formula>
    </cfRule>
    <cfRule type="expression" dxfId="4255" priority="4962">
      <formula>AND(#REF!=LN$14)</formula>
    </cfRule>
    <cfRule type="expression" dxfId="4254" priority="4963">
      <formula>IF($H$12="x",AND(OR(LN$13="Sa",LN$13="So")))</formula>
    </cfRule>
    <cfRule type="expression" dxfId="4253" priority="4964">
      <formula>AND(#REF!&lt;&gt;"",AND(LN$14&gt;=#REF!,LN$14&lt;=#REF!))</formula>
    </cfRule>
  </conditionalFormatting>
  <conditionalFormatting sqref="LN84:LQ84">
    <cfRule type="expression" dxfId="4252" priority="4965">
      <formula>AND($H82&gt;0,AND(LN$14&gt;=$E82,LN$14&lt;=$E82+($G82-$E82)*$H82))</formula>
    </cfRule>
  </conditionalFormatting>
  <conditionalFormatting sqref="LN84:LQ84">
    <cfRule type="expression" dxfId="4251" priority="4966">
      <formula>AND(#REF!=LN$14,#REF!&lt;&gt;"F",#REF!&lt;TODAY())</formula>
    </cfRule>
    <cfRule type="expression" dxfId="4250" priority="4967">
      <formula>AND(#REF!=LN$14)</formula>
    </cfRule>
    <cfRule type="expression" dxfId="4249" priority="4968">
      <formula>IF($H$12="x",AND(OR(LN$13="Sa",LN$13="So")))</formula>
    </cfRule>
    <cfRule type="expression" dxfId="4248" priority="4969">
      <formula>AND($G82&lt;&gt;"",AND(LN$14&gt;=$E82,LN$14&lt;=$G82))</formula>
    </cfRule>
  </conditionalFormatting>
  <conditionalFormatting sqref="LN89:LQ89">
    <cfRule type="expression" dxfId="4247" priority="4946">
      <formula>AND(LN$14=TODAY())</formula>
    </cfRule>
  </conditionalFormatting>
  <conditionalFormatting sqref="LN89:LQ89">
    <cfRule type="expression" dxfId="4246" priority="4947">
      <formula>AND(OR(LN$13="Sa",LN$13="So"))</formula>
    </cfRule>
  </conditionalFormatting>
  <conditionalFormatting sqref="LN89:LQ89">
    <cfRule type="expression" dxfId="4245" priority="4948">
      <formula>AND($H86&gt;0,AND(LN$14&gt;=$E86,LN$14&lt;=$E86+($G86-$E86)*$H86))</formula>
    </cfRule>
  </conditionalFormatting>
  <conditionalFormatting sqref="LN89:LQ89">
    <cfRule type="expression" dxfId="4244" priority="4949">
      <formula>AND(#REF!=LN$14,#REF!&lt;&gt;"F",#REF!&lt;TODAY())</formula>
    </cfRule>
    <cfRule type="expression" dxfId="4243" priority="4950">
      <formula>AND(#REF!=LN$14)</formula>
    </cfRule>
    <cfRule type="expression" dxfId="4242" priority="4951">
      <formula>IF($H$12="x",AND(OR(LN$13="Sa",LN$13="So")))</formula>
    </cfRule>
    <cfRule type="expression" dxfId="4241" priority="4952">
      <formula>AND($G86&lt;&gt;"",AND(LN$14&gt;=$E86,LN$14&lt;=$G86))</formula>
    </cfRule>
  </conditionalFormatting>
  <conditionalFormatting sqref="LN87:LN88">
    <cfRule type="expression" dxfId="4240" priority="4874">
      <formula>AND(LN$14=TODAY())</formula>
    </cfRule>
  </conditionalFormatting>
  <conditionalFormatting sqref="LN87:LN88">
    <cfRule type="expression" dxfId="4239" priority="4875">
      <formula>AND(OR(LN$13="Sa",LN$13="So"))</formula>
    </cfRule>
  </conditionalFormatting>
  <conditionalFormatting sqref="LN88">
    <cfRule type="expression" dxfId="4238" priority="4876">
      <formula>AND(#REF!&gt;0,AND(LN$14&gt;=#REF!,LN$14&lt;=#REF!+(#REF!-#REF!)*#REF!))</formula>
    </cfRule>
  </conditionalFormatting>
  <conditionalFormatting sqref="LN88">
    <cfRule type="expression" dxfId="4237" priority="4877">
      <formula>AND(#REF!=LN$14,#REF!&lt;&gt;"F",#REF!&lt;TODAY())</formula>
    </cfRule>
    <cfRule type="expression" dxfId="4236" priority="4878">
      <formula>AND(#REF!=LN$14)</formula>
    </cfRule>
    <cfRule type="expression" dxfId="4235" priority="4879">
      <formula>IF($H$12="x",AND(OR(LN$13="Sa",LN$13="So")))</formula>
    </cfRule>
    <cfRule type="expression" dxfId="4234" priority="4880">
      <formula>AND(#REF!&lt;&gt;"",AND(LN$14&gt;=#REF!,LN$14&lt;=#REF!))</formula>
    </cfRule>
  </conditionalFormatting>
  <conditionalFormatting sqref="LN87">
    <cfRule type="expression" dxfId="4233" priority="4881">
      <formula>AND($H85&gt;0,AND(LN$14&gt;=$E85,LN$14&lt;=$E85+($G85-$E85)*$H85))</formula>
    </cfRule>
  </conditionalFormatting>
  <conditionalFormatting sqref="LN87">
    <cfRule type="expression" dxfId="4232" priority="4882">
      <formula>AND(#REF!=LN$14,#REF!&lt;&gt;"F",#REF!&lt;TODAY())</formula>
    </cfRule>
    <cfRule type="expression" dxfId="4231" priority="4883">
      <formula>AND(#REF!=LN$14)</formula>
    </cfRule>
    <cfRule type="expression" dxfId="4230" priority="4884">
      <formula>IF($H$12="x",AND(OR(LN$13="Sa",LN$13="So")))</formula>
    </cfRule>
    <cfRule type="expression" dxfId="4229" priority="4885">
      <formula>AND($G85&lt;&gt;"",AND(LN$14&gt;=$E85,LN$14&lt;=$G85))</formula>
    </cfRule>
  </conditionalFormatting>
  <conditionalFormatting sqref="LO87:LQ88">
    <cfRule type="expression" dxfId="4228" priority="4850">
      <formula>AND(LO$14=TODAY())</formula>
    </cfRule>
  </conditionalFormatting>
  <conditionalFormatting sqref="LO87:LQ88">
    <cfRule type="expression" dxfId="4227" priority="4851">
      <formula>AND(OR(LO$13="Sa",LO$13="So"))</formula>
    </cfRule>
  </conditionalFormatting>
  <conditionalFormatting sqref="LO88:LQ88">
    <cfRule type="expression" dxfId="4226" priority="4852">
      <formula>AND(#REF!&gt;0,AND(LO$14&gt;=#REF!,LO$14&lt;=#REF!+(#REF!-#REF!)*#REF!))</formula>
    </cfRule>
  </conditionalFormatting>
  <conditionalFormatting sqref="LO88:LQ88">
    <cfRule type="expression" dxfId="4225" priority="4853">
      <formula>AND(#REF!=LO$14,#REF!&lt;&gt;"F",#REF!&lt;TODAY())</formula>
    </cfRule>
    <cfRule type="expression" dxfId="4224" priority="4854">
      <formula>AND(#REF!=LO$14)</formula>
    </cfRule>
    <cfRule type="expression" dxfId="4223" priority="4855">
      <formula>IF($H$12="x",AND(OR(LO$13="Sa",LO$13="So")))</formula>
    </cfRule>
    <cfRule type="expression" dxfId="4222" priority="4856">
      <formula>AND(#REF!&lt;&gt;"",AND(LO$14&gt;=#REF!,LO$14&lt;=#REF!))</formula>
    </cfRule>
  </conditionalFormatting>
  <conditionalFormatting sqref="LO87:LQ87">
    <cfRule type="expression" dxfId="4221" priority="4857">
      <formula>AND($H85&gt;0,AND(LO$14&gt;=$E85,LO$14&lt;=$E85+($G85-$E85)*$H85))</formula>
    </cfRule>
  </conditionalFormatting>
  <conditionalFormatting sqref="LO87:LQ87">
    <cfRule type="expression" dxfId="4220" priority="4858">
      <formula>AND(#REF!=LO$14,#REF!&lt;&gt;"F",#REF!&lt;TODAY())</formula>
    </cfRule>
    <cfRule type="expression" dxfId="4219" priority="4859">
      <formula>AND(#REF!=LO$14)</formula>
    </cfRule>
    <cfRule type="expression" dxfId="4218" priority="4860">
      <formula>IF($H$12="x",AND(OR(LO$13="Sa",LO$13="So")))</formula>
    </cfRule>
    <cfRule type="expression" dxfId="4217" priority="4861">
      <formula>AND($G85&lt;&gt;"",AND(LO$14&gt;=$E85,LO$14&lt;=$G85))</formula>
    </cfRule>
  </conditionalFormatting>
  <conditionalFormatting sqref="KL86:KX86">
    <cfRule type="expression" dxfId="4216" priority="4823">
      <formula>AND($H83&gt;0,AND(KL$14&gt;=$E83,KL$14&lt;=$E83+($G83-$E83)*$H83))</formula>
    </cfRule>
  </conditionalFormatting>
  <conditionalFormatting sqref="KL86:KX86">
    <cfRule type="expression" dxfId="4215" priority="4824">
      <formula>AND(#REF!=KL$14,#REF!&lt;&gt;"F",#REF!&lt;TODAY())</formula>
    </cfRule>
    <cfRule type="expression" dxfId="4214" priority="4825">
      <formula>AND(#REF!=KL$14)</formula>
    </cfRule>
    <cfRule type="expression" dxfId="4213" priority="4826">
      <formula>IF($H$12="x",AND(OR(KL$13="Sa",KL$13="So")))</formula>
    </cfRule>
    <cfRule type="expression" dxfId="4212" priority="4827">
      <formula>AND($G83&lt;&gt;"",AND(KL$14&gt;=$E83,KL$14&lt;=$G83))</formula>
    </cfRule>
  </conditionalFormatting>
  <conditionalFormatting sqref="KL85:KX85 KL87:KX87">
    <cfRule type="expression" dxfId="4211" priority="4828">
      <formula>AND(#REF!&gt;0,AND(KL$14&gt;=#REF!,KL$14&lt;=#REF!+(#REF!-#REF!)*#REF!))</formula>
    </cfRule>
  </conditionalFormatting>
  <conditionalFormatting sqref="KL85:KX85 KL87:KX87">
    <cfRule type="expression" dxfId="4210" priority="4829">
      <formula>AND(#REF!=KL$14,#REF!&lt;&gt;"F",#REF!&lt;TODAY())</formula>
    </cfRule>
    <cfRule type="expression" dxfId="4209" priority="4830">
      <formula>AND(#REF!=KL$14)</formula>
    </cfRule>
    <cfRule type="expression" dxfId="4208" priority="4831">
      <formula>IF($H$12="x",AND(OR(KL$13="Sa",KL$13="So")))</formula>
    </cfRule>
    <cfRule type="expression" dxfId="4207" priority="4832">
      <formula>AND(#REF!&lt;&gt;"",AND(KL$14&gt;=#REF!,KL$14&lt;=#REF!))</formula>
    </cfRule>
  </conditionalFormatting>
  <conditionalFormatting sqref="KL84:KX84">
    <cfRule type="expression" dxfId="4206" priority="4833">
      <formula>AND($H82&gt;0,AND(KL$14&gt;=$E82,KL$14&lt;=$E82+($G82-$E82)*$H82))</formula>
    </cfRule>
  </conditionalFormatting>
  <conditionalFormatting sqref="KL84:KX84">
    <cfRule type="expression" dxfId="4205" priority="4834">
      <formula>AND(#REF!=KL$14,#REF!&lt;&gt;"F",#REF!&lt;TODAY())</formula>
    </cfRule>
    <cfRule type="expression" dxfId="4204" priority="4835">
      <formula>AND(#REF!=KL$14)</formula>
    </cfRule>
    <cfRule type="expression" dxfId="4203" priority="4836">
      <formula>IF($H$12="x",AND(OR(KL$13="Sa",KL$13="So")))</formula>
    </cfRule>
    <cfRule type="expression" dxfId="4202" priority="4837">
      <formula>AND($G82&lt;&gt;"",AND(KL$14&gt;=$E82,KL$14&lt;=$G82))</formula>
    </cfRule>
  </conditionalFormatting>
  <conditionalFormatting sqref="KL88:KX90">
    <cfRule type="expression" dxfId="4201" priority="4809">
      <formula>AND(KL$14=TODAY())</formula>
    </cfRule>
  </conditionalFormatting>
  <conditionalFormatting sqref="KL88:KX90">
    <cfRule type="expression" dxfId="4200" priority="4810">
      <formula>AND(OR(KL$13="Sa",KL$13="So"))</formula>
    </cfRule>
  </conditionalFormatting>
  <conditionalFormatting sqref="KL89:KX89">
    <cfRule type="expression" dxfId="4199" priority="4811">
      <formula>AND($H86&gt;0,AND(KL$14&gt;=$E86,KL$14&lt;=$E86+($G86-$E86)*$H86))</formula>
    </cfRule>
  </conditionalFormatting>
  <conditionalFormatting sqref="KL89:KX89">
    <cfRule type="expression" dxfId="4198" priority="4812">
      <formula>AND(#REF!=KL$14,#REF!&lt;&gt;"F",#REF!&lt;TODAY())</formula>
    </cfRule>
    <cfRule type="expression" dxfId="4197" priority="4813">
      <formula>AND(#REF!=KL$14)</formula>
    </cfRule>
    <cfRule type="expression" dxfId="4196" priority="4814">
      <formula>IF($H$12="x",AND(OR(KL$13="Sa",KL$13="So")))</formula>
    </cfRule>
    <cfRule type="expression" dxfId="4195" priority="4815">
      <formula>AND($G86&lt;&gt;"",AND(KL$14&gt;=$E86,KL$14&lt;=$G86))</formula>
    </cfRule>
  </conditionalFormatting>
  <conditionalFormatting sqref="KL88:KX88 KL90:KX90">
    <cfRule type="expression" dxfId="4194" priority="4816">
      <formula>AND(#REF!&gt;0,AND(KL$14&gt;=#REF!,KL$14&lt;=#REF!+(#REF!-#REF!)*#REF!))</formula>
    </cfRule>
  </conditionalFormatting>
  <conditionalFormatting sqref="KL88:KX88 KL90:KX90">
    <cfRule type="expression" dxfId="4193" priority="4817">
      <formula>AND(#REF!=KL$14,#REF!&lt;&gt;"F",#REF!&lt;TODAY())</formula>
    </cfRule>
    <cfRule type="expression" dxfId="4192" priority="4818">
      <formula>AND(#REF!=KL$14)</formula>
    </cfRule>
    <cfRule type="expression" dxfId="4191" priority="4819">
      <formula>IF($H$12="x",AND(OR(KL$13="Sa",KL$13="So")))</formula>
    </cfRule>
    <cfRule type="expression" dxfId="4190" priority="4820">
      <formula>AND(#REF!&lt;&gt;"",AND(KL$14&gt;=#REF!,KL$14&lt;=#REF!))</formula>
    </cfRule>
  </conditionalFormatting>
  <conditionalFormatting sqref="KL84:KX86">
    <cfRule type="expression" dxfId="4189" priority="4780">
      <formula>AND(KL$14=TODAY())</formula>
    </cfRule>
  </conditionalFormatting>
  <conditionalFormatting sqref="KL84:KX86">
    <cfRule type="expression" dxfId="4188" priority="4781">
      <formula>AND(OR(KL$13="Sa",KL$13="So"))</formula>
    </cfRule>
  </conditionalFormatting>
  <conditionalFormatting sqref="KL86:KX86">
    <cfRule type="expression" dxfId="4187" priority="4782">
      <formula>AND($H83&gt;0,AND(KL$14&gt;=$E83,KL$14&lt;=$E83+($G83-$E83)*$H83))</formula>
    </cfRule>
  </conditionalFormatting>
  <conditionalFormatting sqref="KL86:KX86">
    <cfRule type="expression" dxfId="4186" priority="4783">
      <formula>AND(#REF!=KL$14,#REF!&lt;&gt;"F",#REF!&lt;TODAY())</formula>
    </cfRule>
    <cfRule type="expression" dxfId="4185" priority="4784">
      <formula>AND(#REF!=KL$14)</formula>
    </cfRule>
    <cfRule type="expression" dxfId="4184" priority="4785">
      <formula>IF($H$12="x",AND(OR(KL$13="Sa",KL$13="So")))</formula>
    </cfRule>
    <cfRule type="expression" dxfId="4183" priority="4786">
      <formula>AND($G83&lt;&gt;"",AND(KL$14&gt;=$E83,KL$14&lt;=$G83))</formula>
    </cfRule>
  </conditionalFormatting>
  <conditionalFormatting sqref="KL85:KX85">
    <cfRule type="expression" dxfId="4182" priority="4787">
      <formula>AND(#REF!&gt;0,AND(KL$14&gt;=#REF!,KL$14&lt;=#REF!+(#REF!-#REF!)*#REF!))</formula>
    </cfRule>
  </conditionalFormatting>
  <conditionalFormatting sqref="KL85:KX85">
    <cfRule type="expression" dxfId="4181" priority="4788">
      <formula>AND(#REF!=KL$14,#REF!&lt;&gt;"F",#REF!&lt;TODAY())</formula>
    </cfRule>
    <cfRule type="expression" dxfId="4180" priority="4789">
      <formula>AND(#REF!=KL$14)</formula>
    </cfRule>
    <cfRule type="expression" dxfId="4179" priority="4790">
      <formula>IF($H$12="x",AND(OR(KL$13="Sa",KL$13="So")))</formula>
    </cfRule>
    <cfRule type="expression" dxfId="4178" priority="4791">
      <formula>AND(#REF!&lt;&gt;"",AND(KL$14&gt;=#REF!,KL$14&lt;=#REF!))</formula>
    </cfRule>
  </conditionalFormatting>
  <conditionalFormatting sqref="KL84:KX84">
    <cfRule type="expression" dxfId="4177" priority="4792">
      <formula>AND($H82&gt;0,AND(KL$14&gt;=$E82,KL$14&lt;=$E82+($G82-$E82)*$H82))</formula>
    </cfRule>
  </conditionalFormatting>
  <conditionalFormatting sqref="KL84:KX84">
    <cfRule type="expression" dxfId="4176" priority="4793">
      <formula>AND(#REF!=KL$14,#REF!&lt;&gt;"F",#REF!&lt;TODAY())</formula>
    </cfRule>
    <cfRule type="expression" dxfId="4175" priority="4794">
      <formula>AND(#REF!=KL$14)</formula>
    </cfRule>
    <cfRule type="expression" dxfId="4174" priority="4795">
      <formula>IF($H$12="x",AND(OR(KL$13="Sa",KL$13="So")))</formula>
    </cfRule>
    <cfRule type="expression" dxfId="4173" priority="4796">
      <formula>AND($G82&lt;&gt;"",AND(KL$14&gt;=$E82,KL$14&lt;=$G82))</formula>
    </cfRule>
  </conditionalFormatting>
  <conditionalFormatting sqref="KL89:KX89">
    <cfRule type="expression" dxfId="4172" priority="4773">
      <formula>AND(KL$14=TODAY())</formula>
    </cfRule>
  </conditionalFormatting>
  <conditionalFormatting sqref="KL89:KX89">
    <cfRule type="expression" dxfId="4171" priority="4774">
      <formula>AND(OR(KL$13="Sa",KL$13="So"))</formula>
    </cfRule>
  </conditionalFormatting>
  <conditionalFormatting sqref="KL89:KX89">
    <cfRule type="expression" dxfId="4170" priority="4775">
      <formula>AND($H86&gt;0,AND(KL$14&gt;=$E86,KL$14&lt;=$E86+($G86-$E86)*$H86))</formula>
    </cfRule>
  </conditionalFormatting>
  <conditionalFormatting sqref="KL89:KX89">
    <cfRule type="expression" dxfId="4169" priority="4776">
      <formula>AND(#REF!=KL$14,#REF!&lt;&gt;"F",#REF!&lt;TODAY())</formula>
    </cfRule>
    <cfRule type="expression" dxfId="4168" priority="4777">
      <formula>AND(#REF!=KL$14)</formula>
    </cfRule>
    <cfRule type="expression" dxfId="4167" priority="4778">
      <formula>IF($H$12="x",AND(OR(KL$13="Sa",KL$13="So")))</formula>
    </cfRule>
    <cfRule type="expression" dxfId="4166" priority="4779">
      <formula>AND($G86&lt;&gt;"",AND(KL$14&gt;=$E86,KL$14&lt;=$G86))</formula>
    </cfRule>
  </conditionalFormatting>
  <conditionalFormatting sqref="KL87:KO88">
    <cfRule type="expression" dxfId="4165" priority="4754">
      <formula>AND(KL$14=TODAY())</formula>
    </cfRule>
  </conditionalFormatting>
  <conditionalFormatting sqref="KL87:KO88">
    <cfRule type="expression" dxfId="4164" priority="4755">
      <formula>AND(OR(KL$13="Sa",KL$13="So"))</formula>
    </cfRule>
  </conditionalFormatting>
  <conditionalFormatting sqref="KL88:KO88">
    <cfRule type="expression" dxfId="4163" priority="4756">
      <formula>AND(#REF!&gt;0,AND(KL$14&gt;=#REF!,KL$14&lt;=#REF!+(#REF!-#REF!)*#REF!))</formula>
    </cfRule>
  </conditionalFormatting>
  <conditionalFormatting sqref="KL88:KO88">
    <cfRule type="expression" dxfId="4162" priority="4757">
      <formula>AND(#REF!=KL$14,#REF!&lt;&gt;"F",#REF!&lt;TODAY())</formula>
    </cfRule>
    <cfRule type="expression" dxfId="4161" priority="4758">
      <formula>AND(#REF!=KL$14)</formula>
    </cfRule>
    <cfRule type="expression" dxfId="4160" priority="4759">
      <formula>IF($H$12="x",AND(OR(KL$13="Sa",KL$13="So")))</formula>
    </cfRule>
    <cfRule type="expression" dxfId="4159" priority="4760">
      <formula>AND(#REF!&lt;&gt;"",AND(KL$14&gt;=#REF!,KL$14&lt;=#REF!))</formula>
    </cfRule>
  </conditionalFormatting>
  <conditionalFormatting sqref="KL87:KO87">
    <cfRule type="expression" dxfId="4158" priority="4761">
      <formula>AND($H85&gt;0,AND(KL$14&gt;=$E85,KL$14&lt;=$E85+($G85-$E85)*$H85))</formula>
    </cfRule>
  </conditionalFormatting>
  <conditionalFormatting sqref="KL87:KO87">
    <cfRule type="expression" dxfId="4157" priority="4762">
      <formula>AND(#REF!=KL$14,#REF!&lt;&gt;"F",#REF!&lt;TODAY())</formula>
    </cfRule>
    <cfRule type="expression" dxfId="4156" priority="4763">
      <formula>AND(#REF!=KL$14)</formula>
    </cfRule>
    <cfRule type="expression" dxfId="4155" priority="4764">
      <formula>IF($H$12="x",AND(OR(KL$13="Sa",KL$13="So")))</formula>
    </cfRule>
    <cfRule type="expression" dxfId="4154" priority="4765">
      <formula>AND($G85&lt;&gt;"",AND(KL$14&gt;=$E85,KL$14&lt;=$G85))</formula>
    </cfRule>
  </conditionalFormatting>
  <conditionalFormatting sqref="KL90:KO90">
    <cfRule type="expression" dxfId="4153" priority="4742">
      <formula>AND(KL$14=TODAY())</formula>
    </cfRule>
  </conditionalFormatting>
  <conditionalFormatting sqref="KL90:KO90">
    <cfRule type="expression" dxfId="4152" priority="4743">
      <formula>AND(OR(KL$13="Sa",KL$13="So"))</formula>
    </cfRule>
  </conditionalFormatting>
  <conditionalFormatting sqref="KL90:KO90">
    <cfRule type="expression" dxfId="4151" priority="4749">
      <formula>AND($H88&gt;0,AND(KL$14&gt;=$E88,KL$14&lt;=$E88+($G88-$E88)*$H88))</formula>
    </cfRule>
  </conditionalFormatting>
  <conditionalFormatting sqref="KL90:KO90">
    <cfRule type="expression" dxfId="4150" priority="4750">
      <formula>AND(#REF!=KL$14,#REF!&lt;&gt;"F",#REF!&lt;TODAY())</formula>
    </cfRule>
    <cfRule type="expression" dxfId="4149" priority="4751">
      <formula>AND(#REF!=KL$14)</formula>
    </cfRule>
    <cfRule type="expression" dxfId="4148" priority="4752">
      <formula>IF($H$12="x",AND(OR(KL$13="Sa",KL$13="So")))</formula>
    </cfRule>
    <cfRule type="expression" dxfId="4147" priority="4753">
      <formula>AND($G88&lt;&gt;"",AND(KL$14&gt;=$E88,KL$14&lt;=$G88))</formula>
    </cfRule>
  </conditionalFormatting>
  <conditionalFormatting sqref="KP87:KT88">
    <cfRule type="expression" dxfId="4146" priority="4730">
      <formula>AND(KP$14=TODAY())</formula>
    </cfRule>
  </conditionalFormatting>
  <conditionalFormatting sqref="KP87:KT88">
    <cfRule type="expression" dxfId="4145" priority="4731">
      <formula>AND(OR(KP$13="Sa",KP$13="So"))</formula>
    </cfRule>
  </conditionalFormatting>
  <conditionalFormatting sqref="KP88:KT88">
    <cfRule type="expression" dxfId="4144" priority="4732">
      <formula>AND(#REF!&gt;0,AND(KP$14&gt;=#REF!,KP$14&lt;=#REF!+(#REF!-#REF!)*#REF!))</formula>
    </cfRule>
  </conditionalFormatting>
  <conditionalFormatting sqref="KP88:KT88">
    <cfRule type="expression" dxfId="4143" priority="4733">
      <formula>AND(#REF!=KP$14,#REF!&lt;&gt;"F",#REF!&lt;TODAY())</formula>
    </cfRule>
    <cfRule type="expression" dxfId="4142" priority="4734">
      <formula>AND(#REF!=KP$14)</formula>
    </cfRule>
    <cfRule type="expression" dxfId="4141" priority="4735">
      <formula>IF($H$12="x",AND(OR(KP$13="Sa",KP$13="So")))</formula>
    </cfRule>
    <cfRule type="expression" dxfId="4140" priority="4736">
      <formula>AND(#REF!&lt;&gt;"",AND(KP$14&gt;=#REF!,KP$14&lt;=#REF!))</formula>
    </cfRule>
  </conditionalFormatting>
  <conditionalFormatting sqref="KP87:KT87">
    <cfRule type="expression" dxfId="4139" priority="4737">
      <formula>AND($H85&gt;0,AND(KP$14&gt;=$E85,KP$14&lt;=$E85+($G85-$E85)*$H85))</formula>
    </cfRule>
  </conditionalFormatting>
  <conditionalFormatting sqref="KP87:KT87">
    <cfRule type="expression" dxfId="4138" priority="4738">
      <formula>AND(#REF!=KP$14,#REF!&lt;&gt;"F",#REF!&lt;TODAY())</formula>
    </cfRule>
    <cfRule type="expression" dxfId="4137" priority="4739">
      <formula>AND(#REF!=KP$14)</formula>
    </cfRule>
    <cfRule type="expression" dxfId="4136" priority="4740">
      <formula>IF($H$12="x",AND(OR(KP$13="Sa",KP$13="So")))</formula>
    </cfRule>
    <cfRule type="expression" dxfId="4135" priority="4741">
      <formula>AND($G85&lt;&gt;"",AND(KP$14&gt;=$E85,KP$14&lt;=$G85))</formula>
    </cfRule>
  </conditionalFormatting>
  <conditionalFormatting sqref="KP90:KT90">
    <cfRule type="expression" dxfId="4134" priority="4718">
      <formula>AND(KP$14=TODAY())</formula>
    </cfRule>
  </conditionalFormatting>
  <conditionalFormatting sqref="KP90:KT90">
    <cfRule type="expression" dxfId="4133" priority="4719">
      <formula>AND(OR(KP$13="Sa",KP$13="So"))</formula>
    </cfRule>
  </conditionalFormatting>
  <conditionalFormatting sqref="KP90:KT90">
    <cfRule type="expression" dxfId="4132" priority="4725">
      <formula>AND($H88&gt;0,AND(KP$14&gt;=$E88,KP$14&lt;=$E88+($G88-$E88)*$H88))</formula>
    </cfRule>
  </conditionalFormatting>
  <conditionalFormatting sqref="KP90:KT90">
    <cfRule type="expression" dxfId="4131" priority="4726">
      <formula>AND(#REF!=KP$14,#REF!&lt;&gt;"F",#REF!&lt;TODAY())</formula>
    </cfRule>
    <cfRule type="expression" dxfId="4130" priority="4727">
      <formula>AND(#REF!=KP$14)</formula>
    </cfRule>
    <cfRule type="expression" dxfId="4129" priority="4728">
      <formula>IF($H$12="x",AND(OR(KP$13="Sa",KP$13="So")))</formula>
    </cfRule>
    <cfRule type="expression" dxfId="4128" priority="4729">
      <formula>AND($G88&lt;&gt;"",AND(KP$14&gt;=$E88,KP$14&lt;=$G88))</formula>
    </cfRule>
  </conditionalFormatting>
  <conditionalFormatting sqref="KU87:KX88">
    <cfRule type="expression" dxfId="4127" priority="4706">
      <formula>AND(KU$14=TODAY())</formula>
    </cfRule>
  </conditionalFormatting>
  <conditionalFormatting sqref="KU87:KX88">
    <cfRule type="expression" dxfId="4126" priority="4707">
      <formula>AND(OR(KU$13="Sa",KU$13="So"))</formula>
    </cfRule>
  </conditionalFormatting>
  <conditionalFormatting sqref="KU88:KX88">
    <cfRule type="expression" dxfId="4125" priority="4708">
      <formula>AND(#REF!&gt;0,AND(KU$14&gt;=#REF!,KU$14&lt;=#REF!+(#REF!-#REF!)*#REF!))</formula>
    </cfRule>
  </conditionalFormatting>
  <conditionalFormatting sqref="KU88:KX88">
    <cfRule type="expression" dxfId="4124" priority="4709">
      <formula>AND(#REF!=KU$14,#REF!&lt;&gt;"F",#REF!&lt;TODAY())</formula>
    </cfRule>
    <cfRule type="expression" dxfId="4123" priority="4710">
      <formula>AND(#REF!=KU$14)</formula>
    </cfRule>
    <cfRule type="expression" dxfId="4122" priority="4711">
      <formula>IF($H$12="x",AND(OR(KU$13="Sa",KU$13="So")))</formula>
    </cfRule>
    <cfRule type="expression" dxfId="4121" priority="4712">
      <formula>AND(#REF!&lt;&gt;"",AND(KU$14&gt;=#REF!,KU$14&lt;=#REF!))</formula>
    </cfRule>
  </conditionalFormatting>
  <conditionalFormatting sqref="KU87:KX87">
    <cfRule type="expression" dxfId="4120" priority="4713">
      <formula>AND($H85&gt;0,AND(KU$14&gt;=$E85,KU$14&lt;=$E85+($G85-$E85)*$H85))</formula>
    </cfRule>
  </conditionalFormatting>
  <conditionalFormatting sqref="KU87:KX87">
    <cfRule type="expression" dxfId="4119" priority="4714">
      <formula>AND(#REF!=KU$14,#REF!&lt;&gt;"F",#REF!&lt;TODAY())</formula>
    </cfRule>
    <cfRule type="expression" dxfId="4118" priority="4715">
      <formula>AND(#REF!=KU$14)</formula>
    </cfRule>
    <cfRule type="expression" dxfId="4117" priority="4716">
      <formula>IF($H$12="x",AND(OR(KU$13="Sa",KU$13="So")))</formula>
    </cfRule>
    <cfRule type="expression" dxfId="4116" priority="4717">
      <formula>AND($G85&lt;&gt;"",AND(KU$14&gt;=$E85,KU$14&lt;=$G85))</formula>
    </cfRule>
  </conditionalFormatting>
  <conditionalFormatting sqref="KU90:KX90">
    <cfRule type="expression" dxfId="4115" priority="4694">
      <formula>AND(KU$14=TODAY())</formula>
    </cfRule>
  </conditionalFormatting>
  <conditionalFormatting sqref="KU90:KX90">
    <cfRule type="expression" dxfId="4114" priority="4695">
      <formula>AND(OR(KU$13="Sa",KU$13="So"))</formula>
    </cfRule>
  </conditionalFormatting>
  <conditionalFormatting sqref="KU90:KX90">
    <cfRule type="expression" dxfId="4113" priority="4701">
      <formula>AND($H88&gt;0,AND(KU$14&gt;=$E88,KU$14&lt;=$E88+($G88-$E88)*$H88))</formula>
    </cfRule>
  </conditionalFormatting>
  <conditionalFormatting sqref="KU90:KX90">
    <cfRule type="expression" dxfId="4112" priority="4702">
      <formula>AND(#REF!=KU$14,#REF!&lt;&gt;"F",#REF!&lt;TODAY())</formula>
    </cfRule>
    <cfRule type="expression" dxfId="4111" priority="4703">
      <formula>AND(#REF!=KU$14)</formula>
    </cfRule>
    <cfRule type="expression" dxfId="4110" priority="4704">
      <formula>IF($H$12="x",AND(OR(KU$13="Sa",KU$13="So")))</formula>
    </cfRule>
    <cfRule type="expression" dxfId="4109" priority="4705">
      <formula>AND($G88&lt;&gt;"",AND(KU$14&gt;=$E88,KU$14&lt;=$G88))</formula>
    </cfRule>
  </conditionalFormatting>
  <conditionalFormatting sqref="KY84:LA87 LC84:LM87">
    <cfRule type="expression" dxfId="4108" priority="4677">
      <formula>AND(KY$14=TODAY())</formula>
    </cfRule>
  </conditionalFormatting>
  <conditionalFormatting sqref="KY84:LA87 LC84:LM87">
    <cfRule type="expression" dxfId="4107" priority="4678">
      <formula>AND(OR(KY$13="Sa",KY$13="So"))</formula>
    </cfRule>
  </conditionalFormatting>
  <conditionalFormatting sqref="KY86:LA86 LC86:LM86">
    <cfRule type="expression" dxfId="4106" priority="4679">
      <formula>AND($H83&gt;0,AND(KY$14&gt;=$E83,KY$14&lt;=$E83+($G83-$E83)*$H83))</formula>
    </cfRule>
  </conditionalFormatting>
  <conditionalFormatting sqref="KY86:LA86 LC86:LM86">
    <cfRule type="expression" dxfId="4105" priority="4680">
      <formula>AND(#REF!=KY$14,#REF!&lt;&gt;"F",#REF!&lt;TODAY())</formula>
    </cfRule>
    <cfRule type="expression" dxfId="4104" priority="4681">
      <formula>AND(#REF!=KY$14)</formula>
    </cfRule>
    <cfRule type="expression" dxfId="4103" priority="4682">
      <formula>IF($H$12="x",AND(OR(KY$13="Sa",KY$13="So")))</formula>
    </cfRule>
    <cfRule type="expression" dxfId="4102" priority="4683">
      <formula>AND($G83&lt;&gt;"",AND(KY$14&gt;=$E83,KY$14&lt;=$G83))</formula>
    </cfRule>
  </conditionalFormatting>
  <conditionalFormatting sqref="KY85:LA85 KY87:LA87 LC87:LM87 LC85:LM85">
    <cfRule type="expression" dxfId="4101" priority="4684">
      <formula>AND(#REF!&gt;0,AND(KY$14&gt;=#REF!,KY$14&lt;=#REF!+(#REF!-#REF!)*#REF!))</formula>
    </cfRule>
  </conditionalFormatting>
  <conditionalFormatting sqref="KY85:LA85 KY87:LA87 LC87:LM87 LC85:LM85">
    <cfRule type="expression" dxfId="4100" priority="4685">
      <formula>AND(#REF!=KY$14,#REF!&lt;&gt;"F",#REF!&lt;TODAY())</formula>
    </cfRule>
    <cfRule type="expression" dxfId="4099" priority="4686">
      <formula>AND(#REF!=KY$14)</formula>
    </cfRule>
    <cfRule type="expression" dxfId="4098" priority="4687">
      <formula>IF($H$12="x",AND(OR(KY$13="Sa",KY$13="So")))</formula>
    </cfRule>
    <cfRule type="expression" dxfId="4097" priority="4688">
      <formula>AND(#REF!&lt;&gt;"",AND(KY$14&gt;=#REF!,KY$14&lt;=#REF!))</formula>
    </cfRule>
  </conditionalFormatting>
  <conditionalFormatting sqref="KY84:LA84 LC84:LM84">
    <cfRule type="expression" dxfId="4096" priority="4689">
      <formula>AND($H82&gt;0,AND(KY$14&gt;=$E82,KY$14&lt;=$E82+($G82-$E82)*$H82))</formula>
    </cfRule>
  </conditionalFormatting>
  <conditionalFormatting sqref="KY84:LA84 LC84:LM84">
    <cfRule type="expression" dxfId="4095" priority="4690">
      <formula>AND(#REF!=KY$14,#REF!&lt;&gt;"F",#REF!&lt;TODAY())</formula>
    </cfRule>
    <cfRule type="expression" dxfId="4094" priority="4691">
      <formula>AND(#REF!=KY$14)</formula>
    </cfRule>
    <cfRule type="expression" dxfId="4093" priority="4692">
      <formula>IF($H$12="x",AND(OR(KY$13="Sa",KY$13="So")))</formula>
    </cfRule>
    <cfRule type="expression" dxfId="4092" priority="4693">
      <formula>AND($G82&lt;&gt;"",AND(KY$14&gt;=$E82,KY$14&lt;=$G82))</formula>
    </cfRule>
  </conditionalFormatting>
  <conditionalFormatting sqref="KY88:LA90 LC88:LM90">
    <cfRule type="expression" dxfId="4091" priority="4665">
      <formula>AND(KY$14=TODAY())</formula>
    </cfRule>
  </conditionalFormatting>
  <conditionalFormatting sqref="KY88:LA90 LC88:LM90">
    <cfRule type="expression" dxfId="4090" priority="4666">
      <formula>AND(OR(KY$13="Sa",KY$13="So"))</formula>
    </cfRule>
  </conditionalFormatting>
  <conditionalFormatting sqref="KY89:LA89 LC89:LM89">
    <cfRule type="expression" dxfId="4089" priority="4667">
      <formula>AND($H86&gt;0,AND(KY$14&gt;=$E86,KY$14&lt;=$E86+($G86-$E86)*$H86))</formula>
    </cfRule>
  </conditionalFormatting>
  <conditionalFormatting sqref="KY89:LA89 LC89:LM89">
    <cfRule type="expression" dxfId="4088" priority="4668">
      <formula>AND(#REF!=KY$14,#REF!&lt;&gt;"F",#REF!&lt;TODAY())</formula>
    </cfRule>
    <cfRule type="expression" dxfId="4087" priority="4669">
      <formula>AND(#REF!=KY$14)</formula>
    </cfRule>
    <cfRule type="expression" dxfId="4086" priority="4670">
      <formula>IF($H$12="x",AND(OR(KY$13="Sa",KY$13="So")))</formula>
    </cfRule>
    <cfRule type="expression" dxfId="4085" priority="4671">
      <formula>AND($G86&lt;&gt;"",AND(KY$14&gt;=$E86,KY$14&lt;=$G86))</formula>
    </cfRule>
  </conditionalFormatting>
  <conditionalFormatting sqref="KY88:LA88 KY90:LA90 LC90:LM90 LC88:LM88">
    <cfRule type="expression" dxfId="4084" priority="4672">
      <formula>AND(#REF!&gt;0,AND(KY$14&gt;=#REF!,KY$14&lt;=#REF!+(#REF!-#REF!)*#REF!))</formula>
    </cfRule>
  </conditionalFormatting>
  <conditionalFormatting sqref="KY88:LA88 KY90:LA90 LC90:LM90 LC88:LM88">
    <cfRule type="expression" dxfId="4083" priority="4673">
      <formula>AND(#REF!=KY$14,#REF!&lt;&gt;"F",#REF!&lt;TODAY())</formula>
    </cfRule>
    <cfRule type="expression" dxfId="4082" priority="4674">
      <formula>AND(#REF!=KY$14)</formula>
    </cfRule>
    <cfRule type="expression" dxfId="4081" priority="4675">
      <formula>IF($H$12="x",AND(OR(KY$13="Sa",KY$13="So")))</formula>
    </cfRule>
    <cfRule type="expression" dxfId="4080" priority="4676">
      <formula>AND(#REF!&lt;&gt;"",AND(KY$14&gt;=#REF!,KY$14&lt;=#REF!))</formula>
    </cfRule>
  </conditionalFormatting>
  <conditionalFormatting sqref="KY84:LA86 LC84:LM86">
    <cfRule type="expression" dxfId="4079" priority="4636">
      <formula>AND(KY$14=TODAY())</formula>
    </cfRule>
  </conditionalFormatting>
  <conditionalFormatting sqref="KY84:LA86 LC84:LM86">
    <cfRule type="expression" dxfId="4078" priority="4637">
      <formula>AND(OR(KY$13="Sa",KY$13="So"))</formula>
    </cfRule>
  </conditionalFormatting>
  <conditionalFormatting sqref="KY86:LA86 LC86:LM86">
    <cfRule type="expression" dxfId="4077" priority="4638">
      <formula>AND($H83&gt;0,AND(KY$14&gt;=$E83,KY$14&lt;=$E83+($G83-$E83)*$H83))</formula>
    </cfRule>
  </conditionalFormatting>
  <conditionalFormatting sqref="KY86:LA86 LC86:LM86">
    <cfRule type="expression" dxfId="4076" priority="4639">
      <formula>AND(#REF!=KY$14,#REF!&lt;&gt;"F",#REF!&lt;TODAY())</formula>
    </cfRule>
    <cfRule type="expression" dxfId="4075" priority="4640">
      <formula>AND(#REF!=KY$14)</formula>
    </cfRule>
    <cfRule type="expression" dxfId="4074" priority="4641">
      <formula>IF($H$12="x",AND(OR(KY$13="Sa",KY$13="So")))</formula>
    </cfRule>
    <cfRule type="expression" dxfId="4073" priority="4642">
      <formula>AND($G83&lt;&gt;"",AND(KY$14&gt;=$E83,KY$14&lt;=$G83))</formula>
    </cfRule>
  </conditionalFormatting>
  <conditionalFormatting sqref="KY85:LA85 LC85:LM85">
    <cfRule type="expression" dxfId="4072" priority="4643">
      <formula>AND(#REF!&gt;0,AND(KY$14&gt;=#REF!,KY$14&lt;=#REF!+(#REF!-#REF!)*#REF!))</formula>
    </cfRule>
  </conditionalFormatting>
  <conditionalFormatting sqref="KY85:LA85 LC85:LM85">
    <cfRule type="expression" dxfId="4071" priority="4644">
      <formula>AND(#REF!=KY$14,#REF!&lt;&gt;"F",#REF!&lt;TODAY())</formula>
    </cfRule>
    <cfRule type="expression" dxfId="4070" priority="4645">
      <formula>AND(#REF!=KY$14)</formula>
    </cfRule>
    <cfRule type="expression" dxfId="4069" priority="4646">
      <formula>IF($H$12="x",AND(OR(KY$13="Sa",KY$13="So")))</formula>
    </cfRule>
    <cfRule type="expression" dxfId="4068" priority="4647">
      <formula>AND(#REF!&lt;&gt;"",AND(KY$14&gt;=#REF!,KY$14&lt;=#REF!))</formula>
    </cfRule>
  </conditionalFormatting>
  <conditionalFormatting sqref="KY84:LA84 LC84:LM84">
    <cfRule type="expression" dxfId="4067" priority="4648">
      <formula>AND($H82&gt;0,AND(KY$14&gt;=$E82,KY$14&lt;=$E82+($G82-$E82)*$H82))</formula>
    </cfRule>
  </conditionalFormatting>
  <conditionalFormatting sqref="KY84:LA84 LC84:LM84">
    <cfRule type="expression" dxfId="4066" priority="4649">
      <formula>AND(#REF!=KY$14,#REF!&lt;&gt;"F",#REF!&lt;TODAY())</formula>
    </cfRule>
    <cfRule type="expression" dxfId="4065" priority="4650">
      <formula>AND(#REF!=KY$14)</formula>
    </cfRule>
    <cfRule type="expression" dxfId="4064" priority="4651">
      <formula>IF($H$12="x",AND(OR(KY$13="Sa",KY$13="So")))</formula>
    </cfRule>
    <cfRule type="expression" dxfId="4063" priority="4652">
      <formula>AND($G82&lt;&gt;"",AND(KY$14&gt;=$E82,KY$14&lt;=$G82))</formula>
    </cfRule>
  </conditionalFormatting>
  <conditionalFormatting sqref="LA89 LC89:LM89">
    <cfRule type="expression" dxfId="4062" priority="4629">
      <formula>AND(LA$14=TODAY())</formula>
    </cfRule>
  </conditionalFormatting>
  <conditionalFormatting sqref="LA89 LC89:LM89">
    <cfRule type="expression" dxfId="4061" priority="4630">
      <formula>AND(OR(LA$13="Sa",LA$13="So"))</formula>
    </cfRule>
  </conditionalFormatting>
  <conditionalFormatting sqref="LA89 LC89:LM89">
    <cfRule type="expression" dxfId="4060" priority="4631">
      <formula>AND($H86&gt;0,AND(LA$14&gt;=$E86,LA$14&lt;=$E86+($G86-$E86)*$H86))</formula>
    </cfRule>
  </conditionalFormatting>
  <conditionalFormatting sqref="LA89 LC89:LM89">
    <cfRule type="expression" dxfId="4059" priority="4632">
      <formula>AND(#REF!=LA$14,#REF!&lt;&gt;"F",#REF!&lt;TODAY())</formula>
    </cfRule>
    <cfRule type="expression" dxfId="4058" priority="4633">
      <formula>AND(#REF!=LA$14)</formula>
    </cfRule>
    <cfRule type="expression" dxfId="4057" priority="4634">
      <formula>IF($H$12="x",AND(OR(LA$13="Sa",LA$13="So")))</formula>
    </cfRule>
    <cfRule type="expression" dxfId="4056" priority="4635">
      <formula>AND($G86&lt;&gt;"",AND(LA$14&gt;=$E86,LA$14&lt;=$G86))</formula>
    </cfRule>
  </conditionalFormatting>
  <conditionalFormatting sqref="KY87:KZ88">
    <cfRule type="expression" dxfId="4055" priority="4605">
      <formula>AND(KY$14=TODAY())</formula>
    </cfRule>
  </conditionalFormatting>
  <conditionalFormatting sqref="KY87:KZ88">
    <cfRule type="expression" dxfId="4054" priority="4606">
      <formula>AND(OR(KY$13="Sa",KY$13="So"))</formula>
    </cfRule>
  </conditionalFormatting>
  <conditionalFormatting sqref="KY88:KZ88">
    <cfRule type="expression" dxfId="4053" priority="4607">
      <formula>AND(#REF!&gt;0,AND(KY$14&gt;=#REF!,KY$14&lt;=#REF!+(#REF!-#REF!)*#REF!))</formula>
    </cfRule>
  </conditionalFormatting>
  <conditionalFormatting sqref="KY88:KZ88">
    <cfRule type="expression" dxfId="4052" priority="4608">
      <formula>AND(#REF!=KY$14,#REF!&lt;&gt;"F",#REF!&lt;TODAY())</formula>
    </cfRule>
    <cfRule type="expression" dxfId="4051" priority="4609">
      <formula>AND(#REF!=KY$14)</formula>
    </cfRule>
    <cfRule type="expression" dxfId="4050" priority="4610">
      <formula>IF($H$12="x",AND(OR(KY$13="Sa",KY$13="So")))</formula>
    </cfRule>
    <cfRule type="expression" dxfId="4049" priority="4611">
      <formula>AND(#REF!&lt;&gt;"",AND(KY$14&gt;=#REF!,KY$14&lt;=#REF!))</formula>
    </cfRule>
  </conditionalFormatting>
  <conditionalFormatting sqref="KY87:KZ87">
    <cfRule type="expression" dxfId="4048" priority="4612">
      <formula>AND($H85&gt;0,AND(KY$14&gt;=$E85,KY$14&lt;=$E85+($G85-$E85)*$H85))</formula>
    </cfRule>
  </conditionalFormatting>
  <conditionalFormatting sqref="KY87:KZ87">
    <cfRule type="expression" dxfId="4047" priority="4613">
      <formula>AND(#REF!=KY$14,#REF!&lt;&gt;"F",#REF!&lt;TODAY())</formula>
    </cfRule>
    <cfRule type="expression" dxfId="4046" priority="4614">
      <formula>AND(#REF!=KY$14)</formula>
    </cfRule>
    <cfRule type="expression" dxfId="4045" priority="4615">
      <formula>IF($H$12="x",AND(OR(KY$13="Sa",KY$13="So")))</formula>
    </cfRule>
    <cfRule type="expression" dxfId="4044" priority="4616">
      <formula>AND($G85&lt;&gt;"",AND(KY$14&gt;=$E85,KY$14&lt;=$G85))</formula>
    </cfRule>
  </conditionalFormatting>
  <conditionalFormatting sqref="KY89:KZ90">
    <cfRule type="expression" dxfId="4043" priority="4593">
      <formula>AND(KY$14=TODAY())</formula>
    </cfRule>
  </conditionalFormatting>
  <conditionalFormatting sqref="KY89:KZ90">
    <cfRule type="expression" dxfId="4042" priority="4594">
      <formula>AND(OR(KY$13="Sa",KY$13="So"))</formula>
    </cfRule>
  </conditionalFormatting>
  <conditionalFormatting sqref="KY90:KZ90">
    <cfRule type="expression" dxfId="4041" priority="4595">
      <formula>AND(#REF!&gt;0,AND(KY$14&gt;=#REF!,KY$14&lt;=#REF!+(#REF!-#REF!)*#REF!))</formula>
    </cfRule>
  </conditionalFormatting>
  <conditionalFormatting sqref="KY90:KZ90">
    <cfRule type="expression" dxfId="4040" priority="4596">
      <formula>AND(#REF!=KY$14,#REF!&lt;&gt;"F",#REF!&lt;TODAY())</formula>
    </cfRule>
    <cfRule type="expression" dxfId="4039" priority="4597">
      <formula>AND(#REF!=KY$14)</formula>
    </cfRule>
    <cfRule type="expression" dxfId="4038" priority="4598">
      <formula>IF($H$12="x",AND(OR(KY$13="Sa",KY$13="So")))</formula>
    </cfRule>
    <cfRule type="expression" dxfId="4037" priority="4599">
      <formula>AND(#REF!&lt;&gt;"",AND(KY$14&gt;=#REF!,KY$14&lt;=#REF!))</formula>
    </cfRule>
  </conditionalFormatting>
  <conditionalFormatting sqref="KY89:KZ89">
    <cfRule type="expression" dxfId="4036" priority="4600">
      <formula>AND($H87&gt;0,AND(KY$14&gt;=$E87,KY$14&lt;=$E87+($G87-$E87)*$H87))</formula>
    </cfRule>
  </conditionalFormatting>
  <conditionalFormatting sqref="KY89:KZ89">
    <cfRule type="expression" dxfId="4035" priority="4601">
      <formula>AND(#REF!=KY$14,#REF!&lt;&gt;"F",#REF!&lt;TODAY())</formula>
    </cfRule>
    <cfRule type="expression" dxfId="4034" priority="4602">
      <formula>AND(#REF!=KY$14)</formula>
    </cfRule>
    <cfRule type="expression" dxfId="4033" priority="4603">
      <formula>IF($H$12="x",AND(OR(KY$13="Sa",KY$13="So")))</formula>
    </cfRule>
    <cfRule type="expression" dxfId="4032" priority="4604">
      <formula>AND($G87&lt;&gt;"",AND(KY$14&gt;=$E87,KY$14&lt;=$G87))</formula>
    </cfRule>
  </conditionalFormatting>
  <conditionalFormatting sqref="LA87:LA88 LC87:LE88">
    <cfRule type="expression" dxfId="4031" priority="4581">
      <formula>AND(LA$14=TODAY())</formula>
    </cfRule>
  </conditionalFormatting>
  <conditionalFormatting sqref="LA87:LA88 LC87:LE88">
    <cfRule type="expression" dxfId="4030" priority="4582">
      <formula>AND(OR(LA$13="Sa",LA$13="So"))</formula>
    </cfRule>
  </conditionalFormatting>
  <conditionalFormatting sqref="LA88 LC88:LE88">
    <cfRule type="expression" dxfId="4029" priority="4583">
      <formula>AND(#REF!&gt;0,AND(LA$14&gt;=#REF!,LA$14&lt;=#REF!+(#REF!-#REF!)*#REF!))</formula>
    </cfRule>
  </conditionalFormatting>
  <conditionalFormatting sqref="LA88 LC88:LE88">
    <cfRule type="expression" dxfId="4028" priority="4584">
      <formula>AND(#REF!=LA$14,#REF!&lt;&gt;"F",#REF!&lt;TODAY())</formula>
    </cfRule>
    <cfRule type="expression" dxfId="4027" priority="4585">
      <formula>AND(#REF!=LA$14)</formula>
    </cfRule>
    <cfRule type="expression" dxfId="4026" priority="4586">
      <formula>IF($H$12="x",AND(OR(LA$13="Sa",LA$13="So")))</formula>
    </cfRule>
    <cfRule type="expression" dxfId="4025" priority="4587">
      <formula>AND(#REF!&lt;&gt;"",AND(LA$14&gt;=#REF!,LA$14&lt;=#REF!))</formula>
    </cfRule>
  </conditionalFormatting>
  <conditionalFormatting sqref="LA87 LC87:LE87">
    <cfRule type="expression" dxfId="4024" priority="4588">
      <formula>AND($H85&gt;0,AND(LA$14&gt;=$E85,LA$14&lt;=$E85+($G85-$E85)*$H85))</formula>
    </cfRule>
  </conditionalFormatting>
  <conditionalFormatting sqref="LA87 LC87:LE87">
    <cfRule type="expression" dxfId="4023" priority="4589">
      <formula>AND(#REF!=LA$14,#REF!&lt;&gt;"F",#REF!&lt;TODAY())</formula>
    </cfRule>
    <cfRule type="expression" dxfId="4022" priority="4590">
      <formula>AND(#REF!=LA$14)</formula>
    </cfRule>
    <cfRule type="expression" dxfId="4021" priority="4591">
      <formula>IF($H$12="x",AND(OR(LA$13="Sa",LA$13="So")))</formula>
    </cfRule>
    <cfRule type="expression" dxfId="4020" priority="4592">
      <formula>AND($G85&lt;&gt;"",AND(LA$14&gt;=$E85,LA$14&lt;=$G85))</formula>
    </cfRule>
  </conditionalFormatting>
  <conditionalFormatting sqref="LA90 LC90:LE90">
    <cfRule type="expression" dxfId="4019" priority="4569">
      <formula>AND(LA$14=TODAY())</formula>
    </cfRule>
  </conditionalFormatting>
  <conditionalFormatting sqref="LA90 LC90:LE90">
    <cfRule type="expression" dxfId="4018" priority="4570">
      <formula>AND(OR(LA$13="Sa",LA$13="So"))</formula>
    </cfRule>
  </conditionalFormatting>
  <conditionalFormatting sqref="LA90 LC90:LE90">
    <cfRule type="expression" dxfId="4017" priority="4576">
      <formula>AND($H88&gt;0,AND(LA$14&gt;=$E88,LA$14&lt;=$E88+($G88-$E88)*$H88))</formula>
    </cfRule>
  </conditionalFormatting>
  <conditionalFormatting sqref="LA90 LC90:LE90">
    <cfRule type="expression" dxfId="4016" priority="4577">
      <formula>AND(#REF!=LA$14,#REF!&lt;&gt;"F",#REF!&lt;TODAY())</formula>
    </cfRule>
    <cfRule type="expression" dxfId="4015" priority="4578">
      <formula>AND(#REF!=LA$14)</formula>
    </cfRule>
    <cfRule type="expression" dxfId="4014" priority="4579">
      <formula>IF($H$12="x",AND(OR(LA$13="Sa",LA$13="So")))</formula>
    </cfRule>
    <cfRule type="expression" dxfId="4013" priority="4580">
      <formula>AND($G88&lt;&gt;"",AND(LA$14&gt;=$E88,LA$14&lt;=$G88))</formula>
    </cfRule>
  </conditionalFormatting>
  <conditionalFormatting sqref="LF87:LJ88">
    <cfRule type="expression" dxfId="4012" priority="4557">
      <formula>AND(LF$14=TODAY())</formula>
    </cfRule>
  </conditionalFormatting>
  <conditionalFormatting sqref="LF87:LJ88">
    <cfRule type="expression" dxfId="4011" priority="4558">
      <formula>AND(OR(LF$13="Sa",LF$13="So"))</formula>
    </cfRule>
  </conditionalFormatting>
  <conditionalFormatting sqref="LF88:LJ88">
    <cfRule type="expression" dxfId="4010" priority="4559">
      <formula>AND(#REF!&gt;0,AND(LF$14&gt;=#REF!,LF$14&lt;=#REF!+(#REF!-#REF!)*#REF!))</formula>
    </cfRule>
  </conditionalFormatting>
  <conditionalFormatting sqref="LF88:LJ88">
    <cfRule type="expression" dxfId="4009" priority="4560">
      <formula>AND(#REF!=LF$14,#REF!&lt;&gt;"F",#REF!&lt;TODAY())</formula>
    </cfRule>
    <cfRule type="expression" dxfId="4008" priority="4561">
      <formula>AND(#REF!=LF$14)</formula>
    </cfRule>
    <cfRule type="expression" dxfId="4007" priority="4562">
      <formula>IF($H$12="x",AND(OR(LF$13="Sa",LF$13="So")))</formula>
    </cfRule>
    <cfRule type="expression" dxfId="4006" priority="4563">
      <formula>AND(#REF!&lt;&gt;"",AND(LF$14&gt;=#REF!,LF$14&lt;=#REF!))</formula>
    </cfRule>
  </conditionalFormatting>
  <conditionalFormatting sqref="LF87:LJ87">
    <cfRule type="expression" dxfId="4005" priority="4564">
      <formula>AND($H85&gt;0,AND(LF$14&gt;=$E85,LF$14&lt;=$E85+($G85-$E85)*$H85))</formula>
    </cfRule>
  </conditionalFormatting>
  <conditionalFormatting sqref="LF87:LJ87">
    <cfRule type="expression" dxfId="4004" priority="4565">
      <formula>AND(#REF!=LF$14,#REF!&lt;&gt;"F",#REF!&lt;TODAY())</formula>
    </cfRule>
    <cfRule type="expression" dxfId="4003" priority="4566">
      <formula>AND(#REF!=LF$14)</formula>
    </cfRule>
    <cfRule type="expression" dxfId="4002" priority="4567">
      <formula>IF($H$12="x",AND(OR(LF$13="Sa",LF$13="So")))</formula>
    </cfRule>
    <cfRule type="expression" dxfId="4001" priority="4568">
      <formula>AND($G85&lt;&gt;"",AND(LF$14&gt;=$E85,LF$14&lt;=$G85))</formula>
    </cfRule>
  </conditionalFormatting>
  <conditionalFormatting sqref="LF90:LJ90">
    <cfRule type="expression" dxfId="4000" priority="4545">
      <formula>AND(LF$14=TODAY())</formula>
    </cfRule>
  </conditionalFormatting>
  <conditionalFormatting sqref="LF90:LJ90">
    <cfRule type="expression" dxfId="3999" priority="4546">
      <formula>AND(OR(LF$13="Sa",LF$13="So"))</formula>
    </cfRule>
  </conditionalFormatting>
  <conditionalFormatting sqref="LF90:LJ90">
    <cfRule type="expression" dxfId="3998" priority="4552">
      <formula>AND($H88&gt;0,AND(LF$14&gt;=$E88,LF$14&lt;=$E88+($G88-$E88)*$H88))</formula>
    </cfRule>
  </conditionalFormatting>
  <conditionalFormatting sqref="LF90:LJ90">
    <cfRule type="expression" dxfId="3997" priority="4553">
      <formula>AND(#REF!=LF$14,#REF!&lt;&gt;"F",#REF!&lt;TODAY())</formula>
    </cfRule>
    <cfRule type="expression" dxfId="3996" priority="4554">
      <formula>AND(#REF!=LF$14)</formula>
    </cfRule>
    <cfRule type="expression" dxfId="3995" priority="4555">
      <formula>IF($H$12="x",AND(OR(LF$13="Sa",LF$13="So")))</formula>
    </cfRule>
    <cfRule type="expression" dxfId="3994" priority="4556">
      <formula>AND($G88&lt;&gt;"",AND(LF$14&gt;=$E88,LF$14&lt;=$G88))</formula>
    </cfRule>
  </conditionalFormatting>
  <conditionalFormatting sqref="LK87:LM88">
    <cfRule type="expression" dxfId="3993" priority="4533">
      <formula>AND(LK$14=TODAY())</formula>
    </cfRule>
  </conditionalFormatting>
  <conditionalFormatting sqref="LK87:LM88">
    <cfRule type="expression" dxfId="3992" priority="4534">
      <formula>AND(OR(LK$13="Sa",LK$13="So"))</formula>
    </cfRule>
  </conditionalFormatting>
  <conditionalFormatting sqref="LK88:LM88">
    <cfRule type="expression" dxfId="3991" priority="4535">
      <formula>AND(#REF!&gt;0,AND(LK$14&gt;=#REF!,LK$14&lt;=#REF!+(#REF!-#REF!)*#REF!))</formula>
    </cfRule>
  </conditionalFormatting>
  <conditionalFormatting sqref="LK88:LM88">
    <cfRule type="expression" dxfId="3990" priority="4536">
      <formula>AND(#REF!=LK$14,#REF!&lt;&gt;"F",#REF!&lt;TODAY())</formula>
    </cfRule>
    <cfRule type="expression" dxfId="3989" priority="4537">
      <formula>AND(#REF!=LK$14)</formula>
    </cfRule>
    <cfRule type="expression" dxfId="3988" priority="4538">
      <formula>IF($H$12="x",AND(OR(LK$13="Sa",LK$13="So")))</formula>
    </cfRule>
    <cfRule type="expression" dxfId="3987" priority="4539">
      <formula>AND(#REF!&lt;&gt;"",AND(LK$14&gt;=#REF!,LK$14&lt;=#REF!))</formula>
    </cfRule>
  </conditionalFormatting>
  <conditionalFormatting sqref="LK87:LM87">
    <cfRule type="expression" dxfId="3986" priority="4540">
      <formula>AND($H85&gt;0,AND(LK$14&gt;=$E85,LK$14&lt;=$E85+($G85-$E85)*$H85))</formula>
    </cfRule>
  </conditionalFormatting>
  <conditionalFormatting sqref="LK87:LM87">
    <cfRule type="expression" dxfId="3985" priority="4541">
      <formula>AND(#REF!=LK$14,#REF!&lt;&gt;"F",#REF!&lt;TODAY())</formula>
    </cfRule>
    <cfRule type="expression" dxfId="3984" priority="4542">
      <formula>AND(#REF!=LK$14)</formula>
    </cfRule>
    <cfRule type="expression" dxfId="3983" priority="4543">
      <formula>IF($H$12="x",AND(OR(LK$13="Sa",LK$13="So")))</formula>
    </cfRule>
    <cfRule type="expression" dxfId="3982" priority="4544">
      <formula>AND($G85&lt;&gt;"",AND(LK$14&gt;=$E85,LK$14&lt;=$G85))</formula>
    </cfRule>
  </conditionalFormatting>
  <conditionalFormatting sqref="LK90:LM90">
    <cfRule type="expression" dxfId="3981" priority="4521">
      <formula>AND(LK$14=TODAY())</formula>
    </cfRule>
  </conditionalFormatting>
  <conditionalFormatting sqref="LK90:LM90">
    <cfRule type="expression" dxfId="3980" priority="4522">
      <formula>AND(OR(LK$13="Sa",LK$13="So"))</formula>
    </cfRule>
  </conditionalFormatting>
  <conditionalFormatting sqref="LK90:LM90">
    <cfRule type="expression" dxfId="3979" priority="4528">
      <formula>AND($H88&gt;0,AND(LK$14&gt;=$E88,LK$14&lt;=$E88+($G88-$E88)*$H88))</formula>
    </cfRule>
  </conditionalFormatting>
  <conditionalFormatting sqref="LK90:LM90">
    <cfRule type="expression" dxfId="3978" priority="4529">
      <formula>AND(#REF!=LK$14,#REF!&lt;&gt;"F",#REF!&lt;TODAY())</formula>
    </cfRule>
    <cfRule type="expression" dxfId="3977" priority="4530">
      <formula>AND(#REF!=LK$14)</formula>
    </cfRule>
    <cfRule type="expression" dxfId="3976" priority="4531">
      <formula>IF($H$12="x",AND(OR(LK$13="Sa",LK$13="So")))</formula>
    </cfRule>
    <cfRule type="expression" dxfId="3975" priority="4532">
      <formula>AND($G88&lt;&gt;"",AND(LK$14&gt;=$E88,LK$14&lt;=$G88))</formula>
    </cfRule>
  </conditionalFormatting>
  <conditionalFormatting sqref="NN64">
    <cfRule type="expression" dxfId="3974" priority="4496">
      <formula>AND($H61&gt;0,AND(NN$14&gt;=$E61,NN$14&lt;=$E61+($G61-$E61)*$H61))</formula>
    </cfRule>
  </conditionalFormatting>
  <conditionalFormatting sqref="NN64">
    <cfRule type="expression" dxfId="3973" priority="4497">
      <formula>AND(#REF!=NN$14,#REF!&lt;&gt;"F",#REF!&lt;TODAY())</formula>
    </cfRule>
    <cfRule type="expression" dxfId="3972" priority="4498">
      <formula>AND(#REF!=NN$14)</formula>
    </cfRule>
    <cfRule type="expression" dxfId="3971" priority="4499">
      <formula>IF($H$12="x",AND(OR(NN$13="Sa",NN$13="So")))</formula>
    </cfRule>
    <cfRule type="expression" dxfId="3970" priority="4500">
      <formula>AND($G61&lt;&gt;"",AND(NN$14&gt;=$E61,NN$14&lt;=$G61))</formula>
    </cfRule>
  </conditionalFormatting>
  <conditionalFormatting sqref="NN64">
    <cfRule type="expression" dxfId="3969" priority="4489">
      <formula>AND(NN$14=TODAY())</formula>
    </cfRule>
  </conditionalFormatting>
  <conditionalFormatting sqref="NN64">
    <cfRule type="expression" dxfId="3968" priority="4490">
      <formula>AND(OR(NN$13="Sa",NN$13="So"))</formula>
    </cfRule>
  </conditionalFormatting>
  <conditionalFormatting sqref="NN64">
    <cfRule type="expression" dxfId="3967" priority="4491">
      <formula>AND($H61&gt;0,AND(NN$14&gt;=$E61,NN$14&lt;=$E61+($G61-$E61)*$H61))</formula>
    </cfRule>
  </conditionalFormatting>
  <conditionalFormatting sqref="NN64">
    <cfRule type="expression" dxfId="3966" priority="4492">
      <formula>AND(#REF!=NN$14,#REF!&lt;&gt;"F",#REF!&lt;TODAY())</formula>
    </cfRule>
    <cfRule type="expression" dxfId="3965" priority="4493">
      <formula>AND(#REF!=NN$14)</formula>
    </cfRule>
    <cfRule type="expression" dxfId="3964" priority="4494">
      <formula>IF($H$12="x",AND(OR(NN$13="Sa",NN$13="So")))</formula>
    </cfRule>
    <cfRule type="expression" dxfId="3963" priority="4495">
      <formula>AND($G61&lt;&gt;"",AND(NN$14&gt;=$E61,NN$14&lt;=$G61))</formula>
    </cfRule>
  </conditionalFormatting>
  <conditionalFormatting sqref="NN67">
    <cfRule type="expression" dxfId="3962" priority="4472">
      <formula>AND(NN$14=TODAY())</formula>
    </cfRule>
  </conditionalFormatting>
  <conditionalFormatting sqref="NN67">
    <cfRule type="expression" dxfId="3961" priority="4473">
      <formula>AND(OR(NN$13="Sa",NN$13="So"))</formula>
    </cfRule>
  </conditionalFormatting>
  <conditionalFormatting sqref="NN67">
    <cfRule type="expression" dxfId="3960" priority="4474">
      <formula>AND(#REF!&gt;0,AND(NN$14&gt;=#REF!,NN$14&lt;=#REF!+(#REF!-#REF!)*#REF!))</formula>
    </cfRule>
  </conditionalFormatting>
  <conditionalFormatting sqref="NN67">
    <cfRule type="expression" dxfId="3959" priority="4475">
      <formula>AND(#REF!=NN$14,#REF!&lt;&gt;"F",#REF!&lt;TODAY())</formula>
    </cfRule>
    <cfRule type="expression" dxfId="3958" priority="4476">
      <formula>AND(#REF!=NN$14)</formula>
    </cfRule>
    <cfRule type="expression" dxfId="3957" priority="4477">
      <formula>IF($H$12="x",AND(OR(NN$13="Sa",NN$13="So")))</formula>
    </cfRule>
    <cfRule type="expression" dxfId="3956" priority="4478">
      <formula>AND(#REF!&lt;&gt;"",AND(NN$14&gt;=#REF!,NN$14&lt;=#REF!))</formula>
    </cfRule>
  </conditionalFormatting>
  <conditionalFormatting sqref="NN67">
    <cfRule type="expression" dxfId="3955" priority="4465">
      <formula>AND(NN$14=TODAY())</formula>
    </cfRule>
  </conditionalFormatting>
  <conditionalFormatting sqref="NN67">
    <cfRule type="expression" dxfId="3954" priority="4466">
      <formula>AND(OR(NN$13="Sa",NN$13="So"))</formula>
    </cfRule>
  </conditionalFormatting>
  <conditionalFormatting sqref="NN67">
    <cfRule type="expression" dxfId="3953" priority="4453">
      <formula>AND(NN$14=TODAY())</formula>
    </cfRule>
  </conditionalFormatting>
  <conditionalFormatting sqref="NN67">
    <cfRule type="expression" dxfId="3952" priority="4454">
      <formula>AND(OR(NN$13="Sa",NN$13="So"))</formula>
    </cfRule>
  </conditionalFormatting>
  <conditionalFormatting sqref="NV68">
    <cfRule type="expression" dxfId="3951" priority="4364">
      <formula>AND(NV$14=TODAY())</formula>
    </cfRule>
  </conditionalFormatting>
  <conditionalFormatting sqref="NV68">
    <cfRule type="expression" dxfId="3950" priority="4365">
      <formula>AND(OR(NV$13="Sa",NV$13="So"))</formula>
    </cfRule>
  </conditionalFormatting>
  <conditionalFormatting sqref="NV68">
    <cfRule type="expression" dxfId="3949" priority="4366">
      <formula>AND(#REF!&gt;0,AND(NV$14&gt;=#REF!,NV$14&lt;=#REF!+(#REF!-#REF!)*#REF!))</formula>
    </cfRule>
  </conditionalFormatting>
  <conditionalFormatting sqref="NV68">
    <cfRule type="expression" dxfId="3948" priority="4367">
      <formula>AND(#REF!=NV$14,#REF!&lt;&gt;"F",#REF!&lt;TODAY())</formula>
    </cfRule>
    <cfRule type="expression" dxfId="3947" priority="4368">
      <formula>AND(#REF!=NV$14)</formula>
    </cfRule>
    <cfRule type="expression" dxfId="3946" priority="4369">
      <formula>IF($H$12="x",AND(OR(NV$13="Sa",NV$13="So")))</formula>
    </cfRule>
    <cfRule type="expression" dxfId="3945" priority="4370">
      <formula>AND(#REF!&lt;&gt;"",AND(NV$14&gt;=#REF!,NV$14&lt;=#REF!))</formula>
    </cfRule>
  </conditionalFormatting>
  <conditionalFormatting sqref="NV68">
    <cfRule type="expression" dxfId="3944" priority="4357">
      <formula>AND(NV$14=TODAY())</formula>
    </cfRule>
  </conditionalFormatting>
  <conditionalFormatting sqref="NV68">
    <cfRule type="expression" dxfId="3943" priority="4358">
      <formula>AND(OR(NV$13="Sa",NV$13="So"))</formula>
    </cfRule>
  </conditionalFormatting>
  <conditionalFormatting sqref="NV68">
    <cfRule type="expression" dxfId="3942" priority="4359">
      <formula>AND(#REF!&gt;0,AND(NV$14&gt;=#REF!,NV$14&lt;=#REF!+(#REF!-#REF!)*#REF!))</formula>
    </cfRule>
  </conditionalFormatting>
  <conditionalFormatting sqref="NV68">
    <cfRule type="expression" dxfId="3941" priority="4360">
      <formula>AND(#REF!=NV$14,#REF!&lt;&gt;"F",#REF!&lt;TODAY())</formula>
    </cfRule>
    <cfRule type="expression" dxfId="3940" priority="4361">
      <formula>AND(#REF!=NV$14)</formula>
    </cfRule>
    <cfRule type="expression" dxfId="3939" priority="4362">
      <formula>IF($H$12="x",AND(OR(NV$13="Sa",NV$13="So")))</formula>
    </cfRule>
    <cfRule type="expression" dxfId="3938" priority="4363">
      <formula>AND(#REF!&lt;&gt;"",AND(NV$14&gt;=#REF!,NV$14&lt;=#REF!))</formula>
    </cfRule>
  </conditionalFormatting>
  <conditionalFormatting sqref="NU69">
    <cfRule type="expression" dxfId="3937" priority="4350">
      <formula>AND(NU$14=TODAY())</formula>
    </cfRule>
  </conditionalFormatting>
  <conditionalFormatting sqref="NU69">
    <cfRule type="expression" dxfId="3936" priority="4351">
      <formula>AND(OR(NU$13="Sa",NU$13="So"))</formula>
    </cfRule>
  </conditionalFormatting>
  <conditionalFormatting sqref="NU69">
    <cfRule type="expression" dxfId="3935" priority="4352">
      <formula>AND(#REF!&gt;0,AND(NU$14&gt;=#REF!,NU$14&lt;=#REF!+(#REF!-#REF!)*#REF!))</formula>
    </cfRule>
  </conditionalFormatting>
  <conditionalFormatting sqref="NU69">
    <cfRule type="expression" dxfId="3934" priority="4353">
      <formula>AND(#REF!=NU$14,#REF!&lt;&gt;"F",#REF!&lt;TODAY())</formula>
    </cfRule>
    <cfRule type="expression" dxfId="3933" priority="4354">
      <formula>AND(#REF!=NU$14)</formula>
    </cfRule>
    <cfRule type="expression" dxfId="3932" priority="4355">
      <formula>IF($H$12="x",AND(OR(NU$13="Sa",NU$13="So")))</formula>
    </cfRule>
    <cfRule type="expression" dxfId="3931" priority="4356">
      <formula>AND(#REF!&lt;&gt;"",AND(NU$14&gt;=#REF!,NU$14&lt;=#REF!))</formula>
    </cfRule>
  </conditionalFormatting>
  <conditionalFormatting sqref="MD61:MK61">
    <cfRule type="expression" dxfId="3930" priority="4336">
      <formula>AND(MD$14=TODAY())</formula>
    </cfRule>
  </conditionalFormatting>
  <conditionalFormatting sqref="MD61:MK61">
    <cfRule type="expression" dxfId="3929" priority="4337">
      <formula>AND(OR(MD$13="Sa",MD$13="So"))</formula>
    </cfRule>
  </conditionalFormatting>
  <conditionalFormatting sqref="MD61:MK61">
    <cfRule type="expression" dxfId="3928" priority="4329">
      <formula>AND(MD$14=TODAY())</formula>
    </cfRule>
  </conditionalFormatting>
  <conditionalFormatting sqref="MD61:MK61">
    <cfRule type="expression" dxfId="3927" priority="4330">
      <formula>AND(OR(MD$13="Sa",MD$13="So"))</formula>
    </cfRule>
  </conditionalFormatting>
  <conditionalFormatting sqref="MD61:MK61">
    <cfRule type="expression" dxfId="3926" priority="4331">
      <formula>AND($H59&gt;0,AND(MD$14&gt;=$E59,MD$14&lt;=$E59+($G59-$E59)*$H59))</formula>
    </cfRule>
  </conditionalFormatting>
  <conditionalFormatting sqref="MD61:MK61">
    <cfRule type="expression" dxfId="3925" priority="4332">
      <formula>AND(#REF!=MD$14,#REF!&lt;&gt;"F",#REF!&lt;TODAY())</formula>
    </cfRule>
    <cfRule type="expression" dxfId="3924" priority="4333">
      <formula>AND(#REF!=MD$14)</formula>
    </cfRule>
    <cfRule type="expression" dxfId="3923" priority="4334">
      <formula>IF($H$12="x",AND(OR(MD$13="Sa",MD$13="So")))</formula>
    </cfRule>
    <cfRule type="expression" dxfId="3922" priority="4335">
      <formula>AND($G59&lt;&gt;"",AND(MD$14&gt;=$E59,MD$14&lt;=$G59))</formula>
    </cfRule>
  </conditionalFormatting>
  <conditionalFormatting sqref="MJ62:MK62">
    <cfRule type="expression" dxfId="3921" priority="4324">
      <formula>AND($H60&gt;0,AND(MJ$14&gt;=$E60,MJ$14&lt;=$E60+($G60-$E60)*$H60))</formula>
    </cfRule>
  </conditionalFormatting>
  <conditionalFormatting sqref="MJ62:MK62">
    <cfRule type="expression" dxfId="3920" priority="4325">
      <formula>AND(#REF!=MJ$14,#REF!&lt;&gt;"F",#REF!&lt;TODAY())</formula>
    </cfRule>
    <cfRule type="expression" dxfId="3919" priority="4326">
      <formula>AND(#REF!=MJ$14)</formula>
    </cfRule>
    <cfRule type="expression" dxfId="3918" priority="4327">
      <formula>IF($H$12="x",AND(OR(MJ$13="Sa",MJ$13="So")))</formula>
    </cfRule>
    <cfRule type="expression" dxfId="3917" priority="4328">
      <formula>AND($G60&lt;&gt;"",AND(MJ$14&gt;=$E60,MJ$14&lt;=$G60))</formula>
    </cfRule>
  </conditionalFormatting>
  <conditionalFormatting sqref="MJ62:MK62">
    <cfRule type="expression" dxfId="3916" priority="4319">
      <formula>AND($H60&gt;0,AND(MJ$14&gt;=$E60,MJ$14&lt;=$E60+($G60-$E60)*$H60))</formula>
    </cfRule>
  </conditionalFormatting>
  <conditionalFormatting sqref="MJ62:MK62">
    <cfRule type="expression" dxfId="3915" priority="4320">
      <formula>AND(#REF!=MJ$14,#REF!&lt;&gt;"F",#REF!&lt;TODAY())</formula>
    </cfRule>
    <cfRule type="expression" dxfId="3914" priority="4321">
      <formula>AND(#REF!=MJ$14)</formula>
    </cfRule>
    <cfRule type="expression" dxfId="3913" priority="4322">
      <formula>IF($H$12="x",AND(OR(MJ$13="Sa",MJ$13="So")))</formula>
    </cfRule>
    <cfRule type="expression" dxfId="3912" priority="4323">
      <formula>AND($G60&lt;&gt;"",AND(MJ$14&gt;=$E60,MJ$14&lt;=$G60))</formula>
    </cfRule>
  </conditionalFormatting>
  <conditionalFormatting sqref="MD62:MF62">
    <cfRule type="expression" dxfId="3911" priority="15225">
      <formula>AND(MW$14=TODAY())</formula>
    </cfRule>
  </conditionalFormatting>
  <conditionalFormatting sqref="MD62:MF62">
    <cfRule type="expression" dxfId="3910" priority="15227">
      <formula>AND(OR(MW$13="Sa",MW$13="So"))</formula>
    </cfRule>
  </conditionalFormatting>
  <conditionalFormatting sqref="MD62:MF62">
    <cfRule type="expression" dxfId="3909" priority="15229">
      <formula>AND(#REF!&gt;0,AND(MW$14&gt;=#REF!,MW$14&lt;=#REF!+(#REF!-#REF!)*#REF!))</formula>
    </cfRule>
  </conditionalFormatting>
  <conditionalFormatting sqref="MD62:MF62">
    <cfRule type="expression" dxfId="3908" priority="15234">
      <formula>AND(#REF!=MW$14,#REF!&lt;&gt;"F",#REF!&lt;TODAY())</formula>
    </cfRule>
    <cfRule type="expression" dxfId="3907" priority="15235">
      <formula>AND(#REF!=MW$14)</formula>
    </cfRule>
    <cfRule type="expression" dxfId="3906" priority="15236">
      <formula>IF($H$12="x",AND(OR(MW$13="Sa",MW$13="So")))</formula>
    </cfRule>
    <cfRule type="expression" dxfId="3905" priority="15237">
      <formula>AND(#REF!&lt;&gt;"",AND(MW$14&gt;=#REF!,MW$14&lt;=#REF!))</formula>
    </cfRule>
  </conditionalFormatting>
  <conditionalFormatting sqref="MZ62:NA62">
    <cfRule type="expression" dxfId="3904" priority="4317">
      <formula>AND(MZ$14=TODAY())</formula>
    </cfRule>
  </conditionalFormatting>
  <conditionalFormatting sqref="MZ62:NA62">
    <cfRule type="expression" dxfId="3903" priority="4318">
      <formula>AND(OR(MZ$13="Sa",MZ$13="So"))</formula>
    </cfRule>
  </conditionalFormatting>
  <conditionalFormatting sqref="MZ62:NA62">
    <cfRule type="expression" dxfId="3902" priority="4312">
      <formula>AND($H59&gt;0,AND(MZ$14&gt;=$E59,MZ$14&lt;=$E59+($G59-$E59)*$H59))</formula>
    </cfRule>
  </conditionalFormatting>
  <conditionalFormatting sqref="MZ62:NA62">
    <cfRule type="expression" dxfId="3901" priority="4313">
      <formula>AND(#REF!=MZ$14,#REF!&lt;&gt;"F",#REF!&lt;TODAY())</formula>
    </cfRule>
    <cfRule type="expression" dxfId="3900" priority="4314">
      <formula>AND(#REF!=MZ$14)</formula>
    </cfRule>
    <cfRule type="expression" dxfId="3899" priority="4315">
      <formula>IF($H$12="x",AND(OR(MZ$13="Sa",MZ$13="So")))</formula>
    </cfRule>
    <cfRule type="expression" dxfId="3898" priority="4316">
      <formula>AND($G59&lt;&gt;"",AND(MZ$14&gt;=$E59,MZ$14&lt;=$G59))</formula>
    </cfRule>
  </conditionalFormatting>
  <conditionalFormatting sqref="MZ62:NA62">
    <cfRule type="expression" dxfId="3897" priority="4307">
      <formula>AND($H59&gt;0,AND(MZ$14&gt;=$E59,MZ$14&lt;=$E59+($G59-$E59)*$H59))</formula>
    </cfRule>
  </conditionalFormatting>
  <conditionalFormatting sqref="MZ62:NA62">
    <cfRule type="expression" dxfId="3896" priority="4308">
      <formula>AND(#REF!=MZ$14,#REF!&lt;&gt;"F",#REF!&lt;TODAY())</formula>
    </cfRule>
    <cfRule type="expression" dxfId="3895" priority="4309">
      <formula>AND(#REF!=MZ$14)</formula>
    </cfRule>
    <cfRule type="expression" dxfId="3894" priority="4310">
      <formula>IF($H$12="x",AND(OR(MZ$13="Sa",MZ$13="So")))</formula>
    </cfRule>
    <cfRule type="expression" dxfId="3893" priority="4311">
      <formula>AND($G59&lt;&gt;"",AND(MZ$14&gt;=$E59,MZ$14&lt;=$G59))</formula>
    </cfRule>
  </conditionalFormatting>
  <conditionalFormatting sqref="MW62:MY62">
    <cfRule type="expression" dxfId="3892" priority="4300">
      <formula>AND(MW$14=TODAY())</formula>
    </cfRule>
  </conditionalFormatting>
  <conditionalFormatting sqref="MW62:MY62">
    <cfRule type="expression" dxfId="3891" priority="4301">
      <formula>AND(OR(MW$13="Sa",MW$13="So"))</formula>
    </cfRule>
  </conditionalFormatting>
  <conditionalFormatting sqref="MW62:MY62">
    <cfRule type="expression" dxfId="3890" priority="4302">
      <formula>AND(#REF!&gt;0,AND(MW$14&gt;=#REF!,MW$14&lt;=#REF!+(#REF!-#REF!)*#REF!))</formula>
    </cfRule>
  </conditionalFormatting>
  <conditionalFormatting sqref="MW62:MY62">
    <cfRule type="expression" dxfId="3889" priority="4303">
      <formula>AND(#REF!=MW$14,#REF!&lt;&gt;"F",#REF!&lt;TODAY())</formula>
    </cfRule>
    <cfRule type="expression" dxfId="3888" priority="4304">
      <formula>AND(#REF!=MW$14)</formula>
    </cfRule>
    <cfRule type="expression" dxfId="3887" priority="4305">
      <formula>IF($H$12="x",AND(OR(MW$13="Sa",MW$13="So")))</formula>
    </cfRule>
    <cfRule type="expression" dxfId="3886" priority="4306">
      <formula>AND(#REF!&lt;&gt;"",AND(MW$14&gt;=#REF!,MW$14&lt;=#REF!))</formula>
    </cfRule>
  </conditionalFormatting>
  <conditionalFormatting sqref="MW62:MY62">
    <cfRule type="expression" dxfId="3885" priority="4293">
      <formula>AND(MW$14=TODAY())</formula>
    </cfRule>
  </conditionalFormatting>
  <conditionalFormatting sqref="MW62:MY62">
    <cfRule type="expression" dxfId="3884" priority="4294">
      <formula>AND(OR(MW$13="Sa",MW$13="So"))</formula>
    </cfRule>
  </conditionalFormatting>
  <conditionalFormatting sqref="MW62:MY62">
    <cfRule type="expression" dxfId="3883" priority="4295">
      <formula>AND(#REF!&gt;0,AND(MW$14&gt;=#REF!,MW$14&lt;=#REF!+(#REF!-#REF!)*#REF!))</formula>
    </cfRule>
  </conditionalFormatting>
  <conditionalFormatting sqref="MW62:MY62">
    <cfRule type="expression" dxfId="3882" priority="4296">
      <formula>AND(#REF!=MW$14,#REF!&lt;&gt;"F",#REF!&lt;TODAY())</formula>
    </cfRule>
    <cfRule type="expression" dxfId="3881" priority="4297">
      <formula>AND(#REF!=MW$14)</formula>
    </cfRule>
    <cfRule type="expression" dxfId="3880" priority="4298">
      <formula>IF($H$12="x",AND(OR(MW$13="Sa",MW$13="So")))</formula>
    </cfRule>
    <cfRule type="expression" dxfId="3879" priority="4299">
      <formula>AND(#REF!&lt;&gt;"",AND(MW$14&gt;=#REF!,MW$14&lt;=#REF!))</formula>
    </cfRule>
  </conditionalFormatting>
  <conditionalFormatting sqref="MY62">
    <cfRule type="expression" dxfId="3878" priority="4283">
      <formula>AND($H60&gt;0,AND(MY$14&gt;=$E60,MY$14&lt;=$E60+($G60-$E60)*$H60))</formula>
    </cfRule>
  </conditionalFormatting>
  <conditionalFormatting sqref="MY62">
    <cfRule type="expression" dxfId="3877" priority="4284">
      <formula>AND(#REF!=MY$14,#REF!&lt;&gt;"F",#REF!&lt;TODAY())</formula>
    </cfRule>
    <cfRule type="expression" dxfId="3876" priority="4285">
      <formula>AND(#REF!=MY$14)</formula>
    </cfRule>
    <cfRule type="expression" dxfId="3875" priority="4286">
      <formula>IF($H$12="x",AND(OR(MY$13="Sa",MY$13="So")))</formula>
    </cfRule>
    <cfRule type="expression" dxfId="3874" priority="4287">
      <formula>AND($G60&lt;&gt;"",AND(MY$14&gt;=$E60,MY$14&lt;=$G60))</formula>
    </cfRule>
  </conditionalFormatting>
  <conditionalFormatting sqref="MY62">
    <cfRule type="expression" dxfId="3873" priority="4288">
      <formula>AND($H60&gt;0,AND(MY$14&gt;=$E60,MY$14&lt;=$E60+($G60-$E60)*$H60))</formula>
    </cfRule>
  </conditionalFormatting>
  <conditionalFormatting sqref="MY62">
    <cfRule type="expression" dxfId="3872" priority="4289">
      <formula>AND(#REF!=MY$14,#REF!&lt;&gt;"F",#REF!&lt;TODAY())</formula>
    </cfRule>
    <cfRule type="expression" dxfId="3871" priority="4290">
      <formula>AND(#REF!=MY$14)</formula>
    </cfRule>
    <cfRule type="expression" dxfId="3870" priority="4291">
      <formula>IF($H$12="x",AND(OR(MY$13="Sa",MY$13="So")))</formula>
    </cfRule>
    <cfRule type="expression" dxfId="3869" priority="4292">
      <formula>AND($G60&lt;&gt;"",AND(MY$14&gt;=$E60,MY$14&lt;=$G60))</formula>
    </cfRule>
  </conditionalFormatting>
  <conditionalFormatting sqref="ND62">
    <cfRule type="expression" dxfId="3868" priority="4276">
      <formula>AND(ND$14=TODAY())</formula>
    </cfRule>
  </conditionalFormatting>
  <conditionalFormatting sqref="ND62">
    <cfRule type="expression" dxfId="3867" priority="4277">
      <formula>AND(OR(ND$13="Sa",ND$13="So"))</formula>
    </cfRule>
  </conditionalFormatting>
  <conditionalFormatting sqref="ND62">
    <cfRule type="expression" dxfId="3866" priority="4278">
      <formula>AND(#REF!&gt;0,AND(ND$14&gt;=#REF!,ND$14&lt;=#REF!+(#REF!-#REF!)*#REF!))</formula>
    </cfRule>
  </conditionalFormatting>
  <conditionalFormatting sqref="ND62">
    <cfRule type="expression" dxfId="3865" priority="4279">
      <formula>AND(#REF!=ND$14,#REF!&lt;&gt;"F",#REF!&lt;TODAY())</formula>
    </cfRule>
    <cfRule type="expression" dxfId="3864" priority="4280">
      <formula>AND(#REF!=ND$14)</formula>
    </cfRule>
    <cfRule type="expression" dxfId="3863" priority="4281">
      <formula>IF($H$12="x",AND(OR(ND$13="Sa",ND$13="So")))</formula>
    </cfRule>
    <cfRule type="expression" dxfId="3862" priority="4282">
      <formula>AND(#REF!&lt;&gt;"",AND(ND$14&gt;=#REF!,ND$14&lt;=#REF!))</formula>
    </cfRule>
  </conditionalFormatting>
  <conditionalFormatting sqref="ND62">
    <cfRule type="expression" dxfId="3861" priority="4269">
      <formula>AND(ND$14=TODAY())</formula>
    </cfRule>
  </conditionalFormatting>
  <conditionalFormatting sqref="ND62">
    <cfRule type="expression" dxfId="3860" priority="4270">
      <formula>AND(OR(ND$13="Sa",ND$13="So"))</formula>
    </cfRule>
  </conditionalFormatting>
  <conditionalFormatting sqref="ND62">
    <cfRule type="expression" dxfId="3859" priority="4271">
      <formula>AND(#REF!&gt;0,AND(ND$14&gt;=#REF!,ND$14&lt;=#REF!+(#REF!-#REF!)*#REF!))</formula>
    </cfRule>
  </conditionalFormatting>
  <conditionalFormatting sqref="ND62">
    <cfRule type="expression" dxfId="3858" priority="4272">
      <formula>AND(#REF!=ND$14,#REF!&lt;&gt;"F",#REF!&lt;TODAY())</formula>
    </cfRule>
    <cfRule type="expression" dxfId="3857" priority="4273">
      <formula>AND(#REF!=ND$14)</formula>
    </cfRule>
    <cfRule type="expression" dxfId="3856" priority="4274">
      <formula>IF($H$12="x",AND(OR(ND$13="Sa",ND$13="So")))</formula>
    </cfRule>
    <cfRule type="expression" dxfId="3855" priority="4275">
      <formula>AND(#REF!&lt;&gt;"",AND(ND$14&gt;=#REF!,ND$14&lt;=#REF!))</formula>
    </cfRule>
  </conditionalFormatting>
  <conditionalFormatting sqref="NE62">
    <cfRule type="expression" dxfId="3854" priority="4262">
      <formula>AND(NE$14=TODAY())</formula>
    </cfRule>
  </conditionalFormatting>
  <conditionalFormatting sqref="NE62">
    <cfRule type="expression" dxfId="3853" priority="4263">
      <formula>AND(OR(NE$13="Sa",NE$13="So"))</formula>
    </cfRule>
  </conditionalFormatting>
  <conditionalFormatting sqref="NE62">
    <cfRule type="expression" dxfId="3852" priority="4264">
      <formula>AND(#REF!&gt;0,AND(NE$14&gt;=#REF!,NE$14&lt;=#REF!+(#REF!-#REF!)*#REF!))</formula>
    </cfRule>
  </conditionalFormatting>
  <conditionalFormatting sqref="NE62">
    <cfRule type="expression" dxfId="3851" priority="4265">
      <formula>AND(#REF!=NE$14,#REF!&lt;&gt;"F",#REF!&lt;TODAY())</formula>
    </cfRule>
    <cfRule type="expression" dxfId="3850" priority="4266">
      <formula>AND(#REF!=NE$14)</formula>
    </cfRule>
    <cfRule type="expression" dxfId="3849" priority="4267">
      <formula>IF($H$12="x",AND(OR(NE$13="Sa",NE$13="So")))</formula>
    </cfRule>
    <cfRule type="expression" dxfId="3848" priority="4268">
      <formula>AND(#REF!&lt;&gt;"",AND(NE$14&gt;=#REF!,NE$14&lt;=#REF!))</formula>
    </cfRule>
  </conditionalFormatting>
  <conditionalFormatting sqref="NE62">
    <cfRule type="expression" dxfId="3847" priority="4255">
      <formula>AND(NE$14=TODAY())</formula>
    </cfRule>
  </conditionalFormatting>
  <conditionalFormatting sqref="NE62">
    <cfRule type="expression" dxfId="3846" priority="4256">
      <formula>AND(OR(NE$13="Sa",NE$13="So"))</formula>
    </cfRule>
  </conditionalFormatting>
  <conditionalFormatting sqref="NE62">
    <cfRule type="expression" dxfId="3845" priority="4257">
      <formula>AND(#REF!&gt;0,AND(NE$14&gt;=#REF!,NE$14&lt;=#REF!+(#REF!-#REF!)*#REF!))</formula>
    </cfRule>
  </conditionalFormatting>
  <conditionalFormatting sqref="NE62">
    <cfRule type="expression" dxfId="3844" priority="4258">
      <formula>AND(#REF!=NE$14,#REF!&lt;&gt;"F",#REF!&lt;TODAY())</formula>
    </cfRule>
    <cfRule type="expression" dxfId="3843" priority="4259">
      <formula>AND(#REF!=NE$14)</formula>
    </cfRule>
    <cfRule type="expression" dxfId="3842" priority="4260">
      <formula>IF($H$12="x",AND(OR(NE$13="Sa",NE$13="So")))</formula>
    </cfRule>
    <cfRule type="expression" dxfId="3841" priority="4261">
      <formula>AND(#REF!&lt;&gt;"",AND(NE$14&gt;=#REF!,NE$14&lt;=#REF!))</formula>
    </cfRule>
  </conditionalFormatting>
  <conditionalFormatting sqref="NF62">
    <cfRule type="expression" dxfId="3840" priority="4248">
      <formula>AND(NF$14=TODAY())</formula>
    </cfRule>
  </conditionalFormatting>
  <conditionalFormatting sqref="NF62">
    <cfRule type="expression" dxfId="3839" priority="4249">
      <formula>AND(OR(NF$13="Sa",NF$13="So"))</formula>
    </cfRule>
  </conditionalFormatting>
  <conditionalFormatting sqref="NF62">
    <cfRule type="expression" dxfId="3838" priority="4250">
      <formula>AND(#REF!&gt;0,AND(NF$14&gt;=#REF!,NF$14&lt;=#REF!+(#REF!-#REF!)*#REF!))</formula>
    </cfRule>
  </conditionalFormatting>
  <conditionalFormatting sqref="NF62">
    <cfRule type="expression" dxfId="3837" priority="4251">
      <formula>AND(#REF!=NF$14,#REF!&lt;&gt;"F",#REF!&lt;TODAY())</formula>
    </cfRule>
    <cfRule type="expression" dxfId="3836" priority="4252">
      <formula>AND(#REF!=NF$14)</formula>
    </cfRule>
    <cfRule type="expression" dxfId="3835" priority="4253">
      <formula>IF($H$12="x",AND(OR(NF$13="Sa",NF$13="So")))</formula>
    </cfRule>
    <cfRule type="expression" dxfId="3834" priority="4254">
      <formula>AND(#REF!&lt;&gt;"",AND(NF$14&gt;=#REF!,NF$14&lt;=#REF!))</formula>
    </cfRule>
  </conditionalFormatting>
  <conditionalFormatting sqref="NF62">
    <cfRule type="expression" dxfId="3833" priority="4241">
      <formula>AND(NF$14=TODAY())</formula>
    </cfRule>
  </conditionalFormatting>
  <conditionalFormatting sqref="NF62">
    <cfRule type="expression" dxfId="3832" priority="4242">
      <formula>AND(OR(NF$13="Sa",NF$13="So"))</formula>
    </cfRule>
  </conditionalFormatting>
  <conditionalFormatting sqref="NF62">
    <cfRule type="expression" dxfId="3831" priority="4243">
      <formula>AND(#REF!&gt;0,AND(NF$14&gt;=#REF!,NF$14&lt;=#REF!+(#REF!-#REF!)*#REF!))</formula>
    </cfRule>
  </conditionalFormatting>
  <conditionalFormatting sqref="NF62">
    <cfRule type="expression" dxfId="3830" priority="4244">
      <formula>AND(#REF!=NF$14,#REF!&lt;&gt;"F",#REF!&lt;TODAY())</formula>
    </cfRule>
    <cfRule type="expression" dxfId="3829" priority="4245">
      <formula>AND(#REF!=NF$14)</formula>
    </cfRule>
    <cfRule type="expression" dxfId="3828" priority="4246">
      <formula>IF($H$12="x",AND(OR(NF$13="Sa",NF$13="So")))</formula>
    </cfRule>
    <cfRule type="expression" dxfId="3827" priority="4247">
      <formula>AND(#REF!&lt;&gt;"",AND(NF$14&gt;=#REF!,NF$14&lt;=#REF!))</formula>
    </cfRule>
  </conditionalFormatting>
  <conditionalFormatting sqref="NG63">
    <cfRule type="expression" dxfId="3826" priority="4236">
      <formula>AND($H61&gt;0,AND(NG$14&gt;=$E61,NG$14&lt;=$E61+($G61-$E61)*$H61))</formula>
    </cfRule>
  </conditionalFormatting>
  <conditionalFormatting sqref="NG63">
    <cfRule type="expression" dxfId="3825" priority="4237">
      <formula>AND(#REF!=NG$14,#REF!&lt;&gt;"F",#REF!&lt;TODAY())</formula>
    </cfRule>
    <cfRule type="expression" dxfId="3824" priority="4238">
      <formula>AND(#REF!=NG$14)</formula>
    </cfRule>
    <cfRule type="expression" dxfId="3823" priority="4239">
      <formula>IF($H$12="x",AND(OR(NG$13="Sa",NG$13="So")))</formula>
    </cfRule>
    <cfRule type="expression" dxfId="3822" priority="4240">
      <formula>AND($G61&lt;&gt;"",AND(NG$14&gt;=$E61,NG$14&lt;=$G61))</formula>
    </cfRule>
  </conditionalFormatting>
  <conditionalFormatting sqref="NG63">
    <cfRule type="expression" dxfId="3821" priority="4231">
      <formula>AND($H61&gt;0,AND(NG$14&gt;=$E61,NG$14&lt;=$E61+($G61-$E61)*$H61))</formula>
    </cfRule>
  </conditionalFormatting>
  <conditionalFormatting sqref="NG63">
    <cfRule type="expression" dxfId="3820" priority="4232">
      <formula>AND(#REF!=NG$14,#REF!&lt;&gt;"F",#REF!&lt;TODAY())</formula>
    </cfRule>
    <cfRule type="expression" dxfId="3819" priority="4233">
      <formula>AND(#REF!=NG$14)</formula>
    </cfRule>
    <cfRule type="expression" dxfId="3818" priority="4234">
      <formula>IF($H$12="x",AND(OR(NG$13="Sa",NG$13="So")))</formula>
    </cfRule>
    <cfRule type="expression" dxfId="3817" priority="4235">
      <formula>AND($G61&lt;&gt;"",AND(NG$14&gt;=$E61,NG$14&lt;=$G61))</formula>
    </cfRule>
  </conditionalFormatting>
  <conditionalFormatting sqref="NM63:NO63">
    <cfRule type="expression" dxfId="3816" priority="4221">
      <formula>AND($H60&gt;0,AND(NM$14&gt;=$E60,NM$14&lt;=$E60+($G60-$E60)*$H60))</formula>
    </cfRule>
  </conditionalFormatting>
  <conditionalFormatting sqref="NM63:NO63">
    <cfRule type="expression" dxfId="3815" priority="4222">
      <formula>AND(#REF!=NM$14,#REF!&lt;&gt;"F",#REF!&lt;TODAY())</formula>
    </cfRule>
    <cfRule type="expression" dxfId="3814" priority="4223">
      <formula>AND(#REF!=NM$14)</formula>
    </cfRule>
    <cfRule type="expression" dxfId="3813" priority="4224">
      <formula>IF($H$12="x",AND(OR(NM$13="Sa",NM$13="So")))</formula>
    </cfRule>
    <cfRule type="expression" dxfId="3812" priority="4225">
      <formula>AND($G60&lt;&gt;"",AND(NM$14&gt;=$E60,NM$14&lt;=$G60))</formula>
    </cfRule>
  </conditionalFormatting>
  <conditionalFormatting sqref="NM63:NO63">
    <cfRule type="expression" dxfId="3811" priority="4219">
      <formula>AND(NM$14=TODAY())</formula>
    </cfRule>
  </conditionalFormatting>
  <conditionalFormatting sqref="NM63:NO63">
    <cfRule type="expression" dxfId="3810" priority="4220">
      <formula>AND(OR(NM$13="Sa",NM$13="So"))</formula>
    </cfRule>
  </conditionalFormatting>
  <conditionalFormatting sqref="NM63:NO63">
    <cfRule type="expression" dxfId="3809" priority="4217">
      <formula>AND(NM$14=TODAY())</formula>
    </cfRule>
  </conditionalFormatting>
  <conditionalFormatting sqref="NM63:NO63">
    <cfRule type="expression" dxfId="3808" priority="4218">
      <formula>AND(OR(NM$13="Sa",NM$13="So"))</formula>
    </cfRule>
  </conditionalFormatting>
  <conditionalFormatting sqref="NH63">
    <cfRule type="expression" dxfId="3807" priority="4199">
      <formula>AND(NH$14=TODAY())</formula>
    </cfRule>
  </conditionalFormatting>
  <conditionalFormatting sqref="NH63">
    <cfRule type="expression" dxfId="3806" priority="4200">
      <formula>AND(OR(NH$13="Sa",NH$13="So"))</formula>
    </cfRule>
  </conditionalFormatting>
  <conditionalFormatting sqref="NH63">
    <cfRule type="expression" dxfId="3805" priority="4201">
      <formula>AND($H60&gt;0,AND(NH$14&gt;=$E60,NH$14&lt;=$E60+($G60-$E60)*$H60))</formula>
    </cfRule>
  </conditionalFormatting>
  <conditionalFormatting sqref="NH63">
    <cfRule type="expression" dxfId="3804" priority="4202">
      <formula>AND(#REF!=NH$14,#REF!&lt;&gt;"F",#REF!&lt;TODAY())</formula>
    </cfRule>
    <cfRule type="expression" dxfId="3803" priority="4203">
      <formula>AND(#REF!=NH$14)</formula>
    </cfRule>
    <cfRule type="expression" dxfId="3802" priority="4204">
      <formula>IF($H$12="x",AND(OR(NH$13="Sa",NH$13="So")))</formula>
    </cfRule>
    <cfRule type="expression" dxfId="3801" priority="4205">
      <formula>AND($G60&lt;&gt;"",AND(NH$14&gt;=$E60,NH$14&lt;=$G60))</formula>
    </cfRule>
  </conditionalFormatting>
  <conditionalFormatting sqref="NH63">
    <cfRule type="expression" dxfId="3800" priority="4192">
      <formula>AND(NH$14=TODAY())</formula>
    </cfRule>
  </conditionalFormatting>
  <conditionalFormatting sqref="NH63">
    <cfRule type="expression" dxfId="3799" priority="4193">
      <formula>AND(OR(NH$13="Sa",NH$13="So"))</formula>
    </cfRule>
  </conditionalFormatting>
  <conditionalFormatting sqref="NH63">
    <cfRule type="expression" dxfId="3798" priority="4194">
      <formula>AND($H60&gt;0,AND(NH$14&gt;=$E60,NH$14&lt;=$E60+($G60-$E60)*$H60))</formula>
    </cfRule>
  </conditionalFormatting>
  <conditionalFormatting sqref="NH63">
    <cfRule type="expression" dxfId="3797" priority="4195">
      <formula>AND(#REF!=NH$14,#REF!&lt;&gt;"F",#REF!&lt;TODAY())</formula>
    </cfRule>
    <cfRule type="expression" dxfId="3796" priority="4196">
      <formula>AND(#REF!=NH$14)</formula>
    </cfRule>
    <cfRule type="expression" dxfId="3795" priority="4197">
      <formula>IF($H$12="x",AND(OR(NH$13="Sa",NH$13="So")))</formula>
    </cfRule>
    <cfRule type="expression" dxfId="3794" priority="4198">
      <formula>AND($G60&lt;&gt;"",AND(NH$14&gt;=$E60,NH$14&lt;=$G60))</formula>
    </cfRule>
  </conditionalFormatting>
  <conditionalFormatting sqref="NK63">
    <cfRule type="expression" dxfId="3793" priority="4185">
      <formula>AND(NK$14=TODAY())</formula>
    </cfRule>
  </conditionalFormatting>
  <conditionalFormatting sqref="NK63">
    <cfRule type="expression" dxfId="3792" priority="4186">
      <formula>AND(OR(NK$13="Sa",NK$13="So"))</formula>
    </cfRule>
  </conditionalFormatting>
  <conditionalFormatting sqref="NK63">
    <cfRule type="expression" dxfId="3791" priority="4187">
      <formula>AND($H60&gt;0,AND(NK$14&gt;=$E60,NK$14&lt;=$E60+($G60-$E60)*$H60))</formula>
    </cfRule>
  </conditionalFormatting>
  <conditionalFormatting sqref="NK63">
    <cfRule type="expression" dxfId="3790" priority="4188">
      <formula>AND(#REF!=NK$14,#REF!&lt;&gt;"F",#REF!&lt;TODAY())</formula>
    </cfRule>
    <cfRule type="expression" dxfId="3789" priority="4189">
      <formula>AND(#REF!=NK$14)</formula>
    </cfRule>
    <cfRule type="expression" dxfId="3788" priority="4190">
      <formula>IF($H$12="x",AND(OR(NK$13="Sa",NK$13="So")))</formula>
    </cfRule>
    <cfRule type="expression" dxfId="3787" priority="4191">
      <formula>AND($G60&lt;&gt;"",AND(NK$14&gt;=$E60,NK$14&lt;=$G60))</formula>
    </cfRule>
  </conditionalFormatting>
  <conditionalFormatting sqref="NK63">
    <cfRule type="expression" dxfId="3786" priority="4178">
      <formula>AND(NK$14=TODAY())</formula>
    </cfRule>
  </conditionalFormatting>
  <conditionalFormatting sqref="NK63">
    <cfRule type="expression" dxfId="3785" priority="4179">
      <formula>AND(OR(NK$13="Sa",NK$13="So"))</formula>
    </cfRule>
  </conditionalFormatting>
  <conditionalFormatting sqref="NK63">
    <cfRule type="expression" dxfId="3784" priority="4180">
      <formula>AND($H60&gt;0,AND(NK$14&gt;=$E60,NK$14&lt;=$E60+($G60-$E60)*$H60))</formula>
    </cfRule>
  </conditionalFormatting>
  <conditionalFormatting sqref="NK63">
    <cfRule type="expression" dxfId="3783" priority="4181">
      <formula>AND(#REF!=NK$14,#REF!&lt;&gt;"F",#REF!&lt;TODAY())</formula>
    </cfRule>
    <cfRule type="expression" dxfId="3782" priority="4182">
      <formula>AND(#REF!=NK$14)</formula>
    </cfRule>
    <cfRule type="expression" dxfId="3781" priority="4183">
      <formula>IF($H$12="x",AND(OR(NK$13="Sa",NK$13="So")))</formula>
    </cfRule>
    <cfRule type="expression" dxfId="3780" priority="4184">
      <formula>AND($G60&lt;&gt;"",AND(NK$14&gt;=$E60,NK$14&lt;=$G60))</formula>
    </cfRule>
  </conditionalFormatting>
  <conditionalFormatting sqref="NL63">
    <cfRule type="expression" dxfId="3779" priority="4171">
      <formula>AND(NL$14=TODAY())</formula>
    </cfRule>
  </conditionalFormatting>
  <conditionalFormatting sqref="NL63">
    <cfRule type="expression" dxfId="3778" priority="4172">
      <formula>AND(OR(NL$13="Sa",NL$13="So"))</formula>
    </cfRule>
  </conditionalFormatting>
  <conditionalFormatting sqref="NL63">
    <cfRule type="expression" dxfId="3777" priority="4173">
      <formula>AND(#REF!&gt;0,AND(NL$14&gt;=#REF!,NL$14&lt;=#REF!+(#REF!-#REF!)*#REF!))</formula>
    </cfRule>
  </conditionalFormatting>
  <conditionalFormatting sqref="NL63">
    <cfRule type="expression" dxfId="3776" priority="4174">
      <formula>AND(#REF!=NL$14,#REF!&lt;&gt;"F",#REF!&lt;TODAY())</formula>
    </cfRule>
    <cfRule type="expression" dxfId="3775" priority="4175">
      <formula>AND(#REF!=NL$14)</formula>
    </cfRule>
    <cfRule type="expression" dxfId="3774" priority="4176">
      <formula>IF($H$12="x",AND(OR(NL$13="Sa",NL$13="So")))</formula>
    </cfRule>
    <cfRule type="expression" dxfId="3773" priority="4177">
      <formula>AND(#REF!&lt;&gt;"",AND(NL$14&gt;=#REF!,NL$14&lt;=#REF!))</formula>
    </cfRule>
  </conditionalFormatting>
  <conditionalFormatting sqref="NL63">
    <cfRule type="expression" dxfId="3772" priority="4164">
      <formula>AND(NL$14=TODAY())</formula>
    </cfRule>
  </conditionalFormatting>
  <conditionalFormatting sqref="NL63">
    <cfRule type="expression" dxfId="3771" priority="4165">
      <formula>AND(OR(NL$13="Sa",NL$13="So"))</formula>
    </cfRule>
  </conditionalFormatting>
  <conditionalFormatting sqref="NL63">
    <cfRule type="expression" dxfId="3770" priority="4166">
      <formula>AND(#REF!&gt;0,AND(NL$14&gt;=#REF!,NL$14&lt;=#REF!+(#REF!-#REF!)*#REF!))</formula>
    </cfRule>
  </conditionalFormatting>
  <conditionalFormatting sqref="NL63">
    <cfRule type="expression" dxfId="3769" priority="4167">
      <formula>AND(#REF!=NL$14,#REF!&lt;&gt;"F",#REF!&lt;TODAY())</formula>
    </cfRule>
    <cfRule type="expression" dxfId="3768" priority="4168">
      <formula>AND(#REF!=NL$14)</formula>
    </cfRule>
    <cfRule type="expression" dxfId="3767" priority="4169">
      <formula>IF($H$12="x",AND(OR(NL$13="Sa",NL$13="So")))</formula>
    </cfRule>
    <cfRule type="expression" dxfId="3766" priority="4170">
      <formula>AND(#REF!&lt;&gt;"",AND(NL$14&gt;=#REF!,NL$14&lt;=#REF!))</formula>
    </cfRule>
  </conditionalFormatting>
  <conditionalFormatting sqref="NL63">
    <cfRule type="expression" dxfId="3765" priority="4154">
      <formula>AND($H61&gt;0,AND(NL$14&gt;=$E61,NL$14&lt;=$E61+($G61-$E61)*$H61))</formula>
    </cfRule>
  </conditionalFormatting>
  <conditionalFormatting sqref="NL63">
    <cfRule type="expression" dxfId="3764" priority="4155">
      <formula>AND(#REF!=NL$14,#REF!&lt;&gt;"F",#REF!&lt;TODAY())</formula>
    </cfRule>
    <cfRule type="expression" dxfId="3763" priority="4156">
      <formula>AND(#REF!=NL$14)</formula>
    </cfRule>
    <cfRule type="expression" dxfId="3762" priority="4157">
      <formula>IF($H$12="x",AND(OR(NL$13="Sa",NL$13="So")))</formula>
    </cfRule>
    <cfRule type="expression" dxfId="3761" priority="4158">
      <formula>AND($G61&lt;&gt;"",AND(NL$14&gt;=$E61,NL$14&lt;=$G61))</formula>
    </cfRule>
  </conditionalFormatting>
  <conditionalFormatting sqref="NL63">
    <cfRule type="expression" dxfId="3760" priority="4159">
      <formula>AND($H61&gt;0,AND(NL$14&gt;=$E61,NL$14&lt;=$E61+($G61-$E61)*$H61))</formula>
    </cfRule>
  </conditionalFormatting>
  <conditionalFormatting sqref="NL63">
    <cfRule type="expression" dxfId="3759" priority="4160">
      <formula>AND(#REF!=NL$14,#REF!&lt;&gt;"F",#REF!&lt;TODAY())</formula>
    </cfRule>
    <cfRule type="expression" dxfId="3758" priority="4161">
      <formula>AND(#REF!=NL$14)</formula>
    </cfRule>
    <cfRule type="expression" dxfId="3757" priority="4162">
      <formula>IF($H$12="x",AND(OR(NL$13="Sa",NL$13="So")))</formula>
    </cfRule>
    <cfRule type="expression" dxfId="3756" priority="4163">
      <formula>AND($G61&lt;&gt;"",AND(NL$14&gt;=$E61,NL$14&lt;=$G61))</formula>
    </cfRule>
  </conditionalFormatting>
  <conditionalFormatting sqref="NM66">
    <cfRule type="expression" dxfId="3755" priority="4149">
      <formula>AND($H64&gt;0,AND(NM$14&gt;=$E64,NM$14&lt;=$E64+($G64-$E64)*$H64))</formula>
    </cfRule>
  </conditionalFormatting>
  <conditionalFormatting sqref="NM66">
    <cfRule type="expression" dxfId="3754" priority="4150">
      <formula>AND(#REF!=NM$14,#REF!&lt;&gt;"F",#REF!&lt;TODAY())</formula>
    </cfRule>
    <cfRule type="expression" dxfId="3753" priority="4151">
      <formula>AND(#REF!=NM$14)</formula>
    </cfRule>
    <cfRule type="expression" dxfId="3752" priority="4152">
      <formula>IF($H$12="x",AND(OR(NM$13="Sa",NM$13="So")))</formula>
    </cfRule>
    <cfRule type="expression" dxfId="3751" priority="4153">
      <formula>AND($G64&lt;&gt;"",AND(NM$14&gt;=$E64,NM$14&lt;=$G64))</formula>
    </cfRule>
  </conditionalFormatting>
  <conditionalFormatting sqref="NM66">
    <cfRule type="expression" dxfId="3750" priority="4144">
      <formula>AND(#REF!&gt;0,AND(NM$14&gt;=#REF!,NM$14&lt;=#REF!+(#REF!-#REF!)*#REF!))</formula>
    </cfRule>
  </conditionalFormatting>
  <conditionalFormatting sqref="NM66">
    <cfRule type="expression" dxfId="3749" priority="4145">
      <formula>AND(#REF!=NM$14,#REF!&lt;&gt;"F",#REF!&lt;TODAY())</formula>
    </cfRule>
    <cfRule type="expression" dxfId="3748" priority="4146">
      <formula>AND(#REF!=NM$14)</formula>
    </cfRule>
    <cfRule type="expression" dxfId="3747" priority="4147">
      <formula>IF($H$12="x",AND(OR(NM$13="Sa",NM$13="So")))</formula>
    </cfRule>
    <cfRule type="expression" dxfId="3746" priority="4148">
      <formula>AND(#REF!&lt;&gt;"",AND(NM$14&gt;=#REF!,NM$14&lt;=#REF!))</formula>
    </cfRule>
  </conditionalFormatting>
  <conditionalFormatting sqref="NM66">
    <cfRule type="expression" dxfId="3745" priority="4142">
      <formula>AND(NM$14=TODAY())</formula>
    </cfRule>
  </conditionalFormatting>
  <conditionalFormatting sqref="NM66">
    <cfRule type="expression" dxfId="3744" priority="4143">
      <formula>AND(OR(NM$13="Sa",NM$13="So"))</formula>
    </cfRule>
  </conditionalFormatting>
  <conditionalFormatting sqref="NN67">
    <cfRule type="expression" dxfId="3743" priority="4135">
      <formula>AND(NN$14=TODAY())</formula>
    </cfRule>
  </conditionalFormatting>
  <conditionalFormatting sqref="NN67">
    <cfRule type="expression" dxfId="3742" priority="4136">
      <formula>AND(OR(NN$13="Sa",NN$13="So"))</formula>
    </cfRule>
  </conditionalFormatting>
  <conditionalFormatting sqref="NN67">
    <cfRule type="expression" dxfId="3741" priority="4137">
      <formula>AND(#REF!&gt;0,AND(NN$14&gt;=#REF!,NN$14&lt;=#REF!+(#REF!-#REF!)*#REF!))</formula>
    </cfRule>
  </conditionalFormatting>
  <conditionalFormatting sqref="NN67">
    <cfRule type="expression" dxfId="3740" priority="4138">
      <formula>AND(#REF!=NN$14,#REF!&lt;&gt;"F",#REF!&lt;TODAY())</formula>
    </cfRule>
    <cfRule type="expression" dxfId="3739" priority="4139">
      <formula>AND(#REF!=NN$14)</formula>
    </cfRule>
    <cfRule type="expression" dxfId="3738" priority="4140">
      <formula>IF($H$12="x",AND(OR(NN$13="Sa",NN$13="So")))</formula>
    </cfRule>
    <cfRule type="expression" dxfId="3737" priority="4141">
      <formula>AND(#REF!&lt;&gt;"",AND(NN$14&gt;=#REF!,NN$14&lt;=#REF!))</formula>
    </cfRule>
  </conditionalFormatting>
  <conditionalFormatting sqref="NN67">
    <cfRule type="expression" dxfId="3736" priority="4133">
      <formula>AND(NN$14=TODAY())</formula>
    </cfRule>
  </conditionalFormatting>
  <conditionalFormatting sqref="NN67">
    <cfRule type="expression" dxfId="3735" priority="4134">
      <formula>AND(OR(NN$13="Sa",NN$13="So"))</formula>
    </cfRule>
  </conditionalFormatting>
  <conditionalFormatting sqref="NO67">
    <cfRule type="expression" dxfId="3734" priority="4126">
      <formula>AND(NO$14=TODAY())</formula>
    </cfRule>
  </conditionalFormatting>
  <conditionalFormatting sqref="NO67">
    <cfRule type="expression" dxfId="3733" priority="4127">
      <formula>AND(OR(NO$13="Sa",NO$13="So"))</formula>
    </cfRule>
  </conditionalFormatting>
  <conditionalFormatting sqref="NO67">
    <cfRule type="expression" dxfId="3732" priority="4128">
      <formula>AND(#REF!&gt;0,AND(NO$14&gt;=#REF!,NO$14&lt;=#REF!+(#REF!-#REF!)*#REF!))</formula>
    </cfRule>
  </conditionalFormatting>
  <conditionalFormatting sqref="NO67">
    <cfRule type="expression" dxfId="3731" priority="4129">
      <formula>AND(#REF!=NO$14,#REF!&lt;&gt;"F",#REF!&lt;TODAY())</formula>
    </cfRule>
    <cfRule type="expression" dxfId="3730" priority="4130">
      <formula>AND(#REF!=NO$14)</formula>
    </cfRule>
    <cfRule type="expression" dxfId="3729" priority="4131">
      <formula>IF($H$12="x",AND(OR(NO$13="Sa",NO$13="So")))</formula>
    </cfRule>
    <cfRule type="expression" dxfId="3728" priority="4132">
      <formula>AND(#REF!&lt;&gt;"",AND(NO$14&gt;=#REF!,NO$14&lt;=#REF!))</formula>
    </cfRule>
  </conditionalFormatting>
  <conditionalFormatting sqref="NO67">
    <cfRule type="expression" dxfId="3727" priority="4124">
      <formula>AND(NO$14=TODAY())</formula>
    </cfRule>
  </conditionalFormatting>
  <conditionalFormatting sqref="NO67">
    <cfRule type="expression" dxfId="3726" priority="4125">
      <formula>AND(OR(NO$13="Sa",NO$13="So"))</formula>
    </cfRule>
  </conditionalFormatting>
  <conditionalFormatting sqref="NO67">
    <cfRule type="expression" dxfId="3725" priority="4119">
      <formula>AND($H64&gt;0,AND(NO$14&gt;=$E64,NO$14&lt;=$E64+($G64-$E64)*$H64))</formula>
    </cfRule>
  </conditionalFormatting>
  <conditionalFormatting sqref="NO67">
    <cfRule type="expression" dxfId="3724" priority="4120">
      <formula>AND(#REF!=NO$14,#REF!&lt;&gt;"F",#REF!&lt;TODAY())</formula>
    </cfRule>
    <cfRule type="expression" dxfId="3723" priority="4121">
      <formula>AND(#REF!=NO$14)</formula>
    </cfRule>
    <cfRule type="expression" dxfId="3722" priority="4122">
      <formula>IF($H$12="x",AND(OR(NO$13="Sa",NO$13="So")))</formula>
    </cfRule>
    <cfRule type="expression" dxfId="3721" priority="4123">
      <formula>AND($G64&lt;&gt;"",AND(NO$14&gt;=$E64,NO$14&lt;=$G64))</formula>
    </cfRule>
  </conditionalFormatting>
  <conditionalFormatting sqref="NO67">
    <cfRule type="expression" dxfId="3720" priority="4112">
      <formula>AND(NO$14=TODAY())</formula>
    </cfRule>
  </conditionalFormatting>
  <conditionalFormatting sqref="NO67">
    <cfRule type="expression" dxfId="3719" priority="4113">
      <formula>AND(OR(NO$13="Sa",NO$13="So"))</formula>
    </cfRule>
  </conditionalFormatting>
  <conditionalFormatting sqref="NO67">
    <cfRule type="expression" dxfId="3718" priority="4114">
      <formula>AND($H64&gt;0,AND(NO$14&gt;=$E64,NO$14&lt;=$E64+($G64-$E64)*$H64))</formula>
    </cfRule>
  </conditionalFormatting>
  <conditionalFormatting sqref="NO67">
    <cfRule type="expression" dxfId="3717" priority="4115">
      <formula>AND(#REF!=NO$14,#REF!&lt;&gt;"F",#REF!&lt;TODAY())</formula>
    </cfRule>
    <cfRule type="expression" dxfId="3716" priority="4116">
      <formula>AND(#REF!=NO$14)</formula>
    </cfRule>
    <cfRule type="expression" dxfId="3715" priority="4117">
      <formula>IF($H$12="x",AND(OR(NO$13="Sa",NO$13="So")))</formula>
    </cfRule>
    <cfRule type="expression" dxfId="3714" priority="4118">
      <formula>AND($G64&lt;&gt;"",AND(NO$14&gt;=$E64,NO$14&lt;=$G64))</formula>
    </cfRule>
  </conditionalFormatting>
  <conditionalFormatting sqref="NN67">
    <cfRule type="expression" dxfId="3713" priority="4105">
      <formula>AND(NN$14=TODAY())</formula>
    </cfRule>
  </conditionalFormatting>
  <conditionalFormatting sqref="NN67">
    <cfRule type="expression" dxfId="3712" priority="4106">
      <formula>AND(OR(NN$13="Sa",NN$13="So"))</formula>
    </cfRule>
  </conditionalFormatting>
  <conditionalFormatting sqref="NN67">
    <cfRule type="expression" dxfId="3711" priority="4107">
      <formula>AND(#REF!&gt;0,AND(NN$14&gt;=#REF!,NN$14&lt;=#REF!+(#REF!-#REF!)*#REF!))</formula>
    </cfRule>
  </conditionalFormatting>
  <conditionalFormatting sqref="NN67">
    <cfRule type="expression" dxfId="3710" priority="4108">
      <formula>AND(#REF!=NN$14,#REF!&lt;&gt;"F",#REF!&lt;TODAY())</formula>
    </cfRule>
    <cfRule type="expression" dxfId="3709" priority="4109">
      <formula>AND(#REF!=NN$14)</formula>
    </cfRule>
    <cfRule type="expression" dxfId="3708" priority="4110">
      <formula>IF($H$12="x",AND(OR(NN$13="Sa",NN$13="So")))</formula>
    </cfRule>
    <cfRule type="expression" dxfId="3707" priority="4111">
      <formula>AND(#REF!&lt;&gt;"",AND(NN$14&gt;=#REF!,NN$14&lt;=#REF!))</formula>
    </cfRule>
  </conditionalFormatting>
  <conditionalFormatting sqref="NN67">
    <cfRule type="expression" dxfId="3706" priority="4103">
      <formula>AND(NN$14=TODAY())</formula>
    </cfRule>
  </conditionalFormatting>
  <conditionalFormatting sqref="NN67">
    <cfRule type="expression" dxfId="3705" priority="4104">
      <formula>AND(OR(NN$13="Sa",NN$13="So"))</formula>
    </cfRule>
  </conditionalFormatting>
  <conditionalFormatting sqref="NN67">
    <cfRule type="expression" dxfId="3704" priority="4096">
      <formula>AND(NN$14=TODAY())</formula>
    </cfRule>
  </conditionalFormatting>
  <conditionalFormatting sqref="NN67">
    <cfRule type="expression" dxfId="3703" priority="4097">
      <formula>AND(OR(NN$13="Sa",NN$13="So"))</formula>
    </cfRule>
  </conditionalFormatting>
  <conditionalFormatting sqref="NN67">
    <cfRule type="expression" dxfId="3702" priority="4098">
      <formula>AND(#REF!&gt;0,AND(NN$14&gt;=#REF!,NN$14&lt;=#REF!+(#REF!-#REF!)*#REF!))</formula>
    </cfRule>
  </conditionalFormatting>
  <conditionalFormatting sqref="NN67">
    <cfRule type="expression" dxfId="3701" priority="4099">
      <formula>AND(#REF!=NN$14,#REF!&lt;&gt;"F",#REF!&lt;TODAY())</formula>
    </cfRule>
    <cfRule type="expression" dxfId="3700" priority="4100">
      <formula>AND(#REF!=NN$14)</formula>
    </cfRule>
    <cfRule type="expression" dxfId="3699" priority="4101">
      <formula>IF($H$12="x",AND(OR(NN$13="Sa",NN$13="So")))</formula>
    </cfRule>
    <cfRule type="expression" dxfId="3698" priority="4102">
      <formula>AND(#REF!&lt;&gt;"",AND(NN$14&gt;=#REF!,NN$14&lt;=#REF!))</formula>
    </cfRule>
  </conditionalFormatting>
  <conditionalFormatting sqref="NN67">
    <cfRule type="expression" dxfId="3697" priority="4094">
      <formula>AND(NN$14=TODAY())</formula>
    </cfRule>
  </conditionalFormatting>
  <conditionalFormatting sqref="NN67">
    <cfRule type="expression" dxfId="3696" priority="4095">
      <formula>AND(OR(NN$13="Sa",NN$13="So"))</formula>
    </cfRule>
  </conditionalFormatting>
  <conditionalFormatting sqref="NN67">
    <cfRule type="expression" dxfId="3695" priority="4089">
      <formula>AND($H64&gt;0,AND(NN$14&gt;=$E64,NN$14&lt;=$E64+($G64-$E64)*$H64))</formula>
    </cfRule>
  </conditionalFormatting>
  <conditionalFormatting sqref="NN67">
    <cfRule type="expression" dxfId="3694" priority="4090">
      <formula>AND(#REF!=NN$14,#REF!&lt;&gt;"F",#REF!&lt;TODAY())</formula>
    </cfRule>
    <cfRule type="expression" dxfId="3693" priority="4091">
      <formula>AND(#REF!=NN$14)</formula>
    </cfRule>
    <cfRule type="expression" dxfId="3692" priority="4092">
      <formula>IF($H$12="x",AND(OR(NN$13="Sa",NN$13="So")))</formula>
    </cfRule>
    <cfRule type="expression" dxfId="3691" priority="4093">
      <formula>AND($G64&lt;&gt;"",AND(NN$14&gt;=$E64,NN$14&lt;=$G64))</formula>
    </cfRule>
  </conditionalFormatting>
  <conditionalFormatting sqref="NN67">
    <cfRule type="expression" dxfId="3690" priority="4082">
      <formula>AND(NN$14=TODAY())</formula>
    </cfRule>
  </conditionalFormatting>
  <conditionalFormatting sqref="NN67">
    <cfRule type="expression" dxfId="3689" priority="4083">
      <formula>AND(OR(NN$13="Sa",NN$13="So"))</formula>
    </cfRule>
  </conditionalFormatting>
  <conditionalFormatting sqref="NN67">
    <cfRule type="expression" dxfId="3688" priority="4084">
      <formula>AND($H64&gt;0,AND(NN$14&gt;=$E64,NN$14&lt;=$E64+($G64-$E64)*$H64))</formula>
    </cfRule>
  </conditionalFormatting>
  <conditionalFormatting sqref="NN67">
    <cfRule type="expression" dxfId="3687" priority="4085">
      <formula>AND(#REF!=NN$14,#REF!&lt;&gt;"F",#REF!&lt;TODAY())</formula>
    </cfRule>
    <cfRule type="expression" dxfId="3686" priority="4086">
      <formula>AND(#REF!=NN$14)</formula>
    </cfRule>
    <cfRule type="expression" dxfId="3685" priority="4087">
      <formula>IF($H$12="x",AND(OR(NN$13="Sa",NN$13="So")))</formula>
    </cfRule>
    <cfRule type="expression" dxfId="3684" priority="4088">
      <formula>AND($G64&lt;&gt;"",AND(NN$14&gt;=$E64,NN$14&lt;=$G64))</formula>
    </cfRule>
  </conditionalFormatting>
  <conditionalFormatting sqref="NO66">
    <cfRule type="expression" dxfId="3683" priority="4077">
      <formula>AND($H64&gt;0,AND(NO$14&gt;=$E64,NO$14&lt;=$E64+($G64-$E64)*$H64))</formula>
    </cfRule>
  </conditionalFormatting>
  <conditionalFormatting sqref="NO66">
    <cfRule type="expression" dxfId="3682" priority="4078">
      <formula>AND(#REF!=NO$14,#REF!&lt;&gt;"F",#REF!&lt;TODAY())</formula>
    </cfRule>
    <cfRule type="expression" dxfId="3681" priority="4079">
      <formula>AND(#REF!=NO$14)</formula>
    </cfRule>
    <cfRule type="expression" dxfId="3680" priority="4080">
      <formula>IF($H$12="x",AND(OR(NO$13="Sa",NO$13="So")))</formula>
    </cfRule>
    <cfRule type="expression" dxfId="3679" priority="4081">
      <formula>AND($G64&lt;&gt;"",AND(NO$14&gt;=$E64,NO$14&lt;=$G64))</formula>
    </cfRule>
  </conditionalFormatting>
  <conditionalFormatting sqref="NO66">
    <cfRule type="expression" dxfId="3678" priority="4072">
      <formula>AND(#REF!&gt;0,AND(NO$14&gt;=#REF!,NO$14&lt;=#REF!+(#REF!-#REF!)*#REF!))</formula>
    </cfRule>
  </conditionalFormatting>
  <conditionalFormatting sqref="NO66">
    <cfRule type="expression" dxfId="3677" priority="4073">
      <formula>AND(#REF!=NO$14,#REF!&lt;&gt;"F",#REF!&lt;TODAY())</formula>
    </cfRule>
    <cfRule type="expression" dxfId="3676" priority="4074">
      <formula>AND(#REF!=NO$14)</formula>
    </cfRule>
    <cfRule type="expression" dxfId="3675" priority="4075">
      <formula>IF($H$12="x",AND(OR(NO$13="Sa",NO$13="So")))</formula>
    </cfRule>
    <cfRule type="expression" dxfId="3674" priority="4076">
      <formula>AND(#REF!&lt;&gt;"",AND(NO$14&gt;=#REF!,NO$14&lt;=#REF!))</formula>
    </cfRule>
  </conditionalFormatting>
  <conditionalFormatting sqref="NO66">
    <cfRule type="expression" dxfId="3673" priority="4070">
      <formula>AND(NO$14=TODAY())</formula>
    </cfRule>
  </conditionalFormatting>
  <conditionalFormatting sqref="NO66">
    <cfRule type="expression" dxfId="3672" priority="4071">
      <formula>AND(OR(NO$13="Sa",NO$13="So"))</formula>
    </cfRule>
  </conditionalFormatting>
  <conditionalFormatting sqref="NO66">
    <cfRule type="expression" dxfId="3671" priority="4063">
      <formula>AND(NO$14=TODAY())</formula>
    </cfRule>
  </conditionalFormatting>
  <conditionalFormatting sqref="NO66">
    <cfRule type="expression" dxfId="3670" priority="4064">
      <formula>AND(OR(NO$13="Sa",NO$13="So"))</formula>
    </cfRule>
  </conditionalFormatting>
  <conditionalFormatting sqref="NO66">
    <cfRule type="expression" dxfId="3669" priority="4065">
      <formula>AND(#REF!&gt;0,AND(NO$14&gt;=#REF!,NO$14&lt;=#REF!+(#REF!-#REF!)*#REF!))</formula>
    </cfRule>
  </conditionalFormatting>
  <conditionalFormatting sqref="NO66">
    <cfRule type="expression" dxfId="3668" priority="4066">
      <formula>AND(#REF!=NO$14,#REF!&lt;&gt;"F",#REF!&lt;TODAY())</formula>
    </cfRule>
    <cfRule type="expression" dxfId="3667" priority="4067">
      <formula>AND(#REF!=NO$14)</formula>
    </cfRule>
    <cfRule type="expression" dxfId="3666" priority="4068">
      <formula>IF($H$12="x",AND(OR(NO$13="Sa",NO$13="So")))</formula>
    </cfRule>
    <cfRule type="expression" dxfId="3665" priority="4069">
      <formula>AND(#REF!&lt;&gt;"",AND(NO$14&gt;=#REF!,NO$14&lt;=#REF!))</formula>
    </cfRule>
  </conditionalFormatting>
  <conditionalFormatting sqref="NO66">
    <cfRule type="expression" dxfId="3664" priority="4061">
      <formula>AND(NO$14=TODAY())</formula>
    </cfRule>
  </conditionalFormatting>
  <conditionalFormatting sqref="NO66">
    <cfRule type="expression" dxfId="3663" priority="4062">
      <formula>AND(OR(NO$13="Sa",NO$13="So"))</formula>
    </cfRule>
  </conditionalFormatting>
  <conditionalFormatting sqref="NO66">
    <cfRule type="expression" dxfId="3662" priority="4056">
      <formula>AND($H63&gt;0,AND(NO$14&gt;=$E63,NO$14&lt;=$E63+($G63-$E63)*$H63))</formula>
    </cfRule>
  </conditionalFormatting>
  <conditionalFormatting sqref="NO66">
    <cfRule type="expression" dxfId="3661" priority="4057">
      <formula>AND(#REF!=NO$14,#REF!&lt;&gt;"F",#REF!&lt;TODAY())</formula>
    </cfRule>
    <cfRule type="expression" dxfId="3660" priority="4058">
      <formula>AND(#REF!=NO$14)</formula>
    </cfRule>
    <cfRule type="expression" dxfId="3659" priority="4059">
      <formula>IF($H$12="x",AND(OR(NO$13="Sa",NO$13="So")))</formula>
    </cfRule>
    <cfRule type="expression" dxfId="3658" priority="4060">
      <formula>AND($G63&lt;&gt;"",AND(NO$14&gt;=$E63,NO$14&lt;=$G63))</formula>
    </cfRule>
  </conditionalFormatting>
  <conditionalFormatting sqref="NO66">
    <cfRule type="expression" dxfId="3657" priority="4049">
      <formula>AND(NO$14=TODAY())</formula>
    </cfRule>
  </conditionalFormatting>
  <conditionalFormatting sqref="NO66">
    <cfRule type="expression" dxfId="3656" priority="4050">
      <formula>AND(OR(NO$13="Sa",NO$13="So"))</formula>
    </cfRule>
  </conditionalFormatting>
  <conditionalFormatting sqref="NO66">
    <cfRule type="expression" dxfId="3655" priority="4051">
      <formula>AND($H63&gt;0,AND(NO$14&gt;=$E63,NO$14&lt;=$E63+($G63-$E63)*$H63))</formula>
    </cfRule>
  </conditionalFormatting>
  <conditionalFormatting sqref="NO66">
    <cfRule type="expression" dxfId="3654" priority="4052">
      <formula>AND(#REF!=NO$14,#REF!&lt;&gt;"F",#REF!&lt;TODAY())</formula>
    </cfRule>
    <cfRule type="expression" dxfId="3653" priority="4053">
      <formula>AND(#REF!=NO$14)</formula>
    </cfRule>
    <cfRule type="expression" dxfId="3652" priority="4054">
      <formula>IF($H$12="x",AND(OR(NO$13="Sa",NO$13="So")))</formula>
    </cfRule>
    <cfRule type="expression" dxfId="3651" priority="4055">
      <formula>AND($G63&lt;&gt;"",AND(NO$14&gt;=$E63,NO$14&lt;=$G63))</formula>
    </cfRule>
  </conditionalFormatting>
  <conditionalFormatting sqref="NR66">
    <cfRule type="expression" dxfId="3650" priority="4042">
      <formula>AND(NR$14=TODAY())</formula>
    </cfRule>
  </conditionalFormatting>
  <conditionalFormatting sqref="NR66">
    <cfRule type="expression" dxfId="3649" priority="4043">
      <formula>AND(OR(NR$13="Sa",NR$13="So"))</formula>
    </cfRule>
  </conditionalFormatting>
  <conditionalFormatting sqref="NR66">
    <cfRule type="expression" dxfId="3648" priority="4044">
      <formula>AND($H63&gt;0,AND(NR$14&gt;=$E63,NR$14&lt;=$E63+($G63-$E63)*$H63))</formula>
    </cfRule>
  </conditionalFormatting>
  <conditionalFormatting sqref="NR66">
    <cfRule type="expression" dxfId="3647" priority="4045">
      <formula>AND(#REF!=NR$14,#REF!&lt;&gt;"F",#REF!&lt;TODAY())</formula>
    </cfRule>
    <cfRule type="expression" dxfId="3646" priority="4046">
      <formula>AND(#REF!=NR$14)</formula>
    </cfRule>
    <cfRule type="expression" dxfId="3645" priority="4047">
      <formula>IF($H$12="x",AND(OR(NR$13="Sa",NR$13="So")))</formula>
    </cfRule>
    <cfRule type="expression" dxfId="3644" priority="4048">
      <formula>AND($G63&lt;&gt;"",AND(NR$14&gt;=$E63,NR$14&lt;=$G63))</formula>
    </cfRule>
  </conditionalFormatting>
  <conditionalFormatting sqref="NR66">
    <cfRule type="expression" dxfId="3643" priority="4035">
      <formula>AND(NR$14=TODAY())</formula>
    </cfRule>
  </conditionalFormatting>
  <conditionalFormatting sqref="NR66">
    <cfRule type="expression" dxfId="3642" priority="4036">
      <formula>AND(OR(NR$13="Sa",NR$13="So"))</formula>
    </cfRule>
  </conditionalFormatting>
  <conditionalFormatting sqref="NR66">
    <cfRule type="expression" dxfId="3641" priority="4037">
      <formula>AND($H63&gt;0,AND(NR$14&gt;=$E63,NR$14&lt;=$E63+($G63-$E63)*$H63))</formula>
    </cfRule>
  </conditionalFormatting>
  <conditionalFormatting sqref="NR66">
    <cfRule type="expression" dxfId="3640" priority="4038">
      <formula>AND(#REF!=NR$14,#REF!&lt;&gt;"F",#REF!&lt;TODAY())</formula>
    </cfRule>
    <cfRule type="expression" dxfId="3639" priority="4039">
      <formula>AND(#REF!=NR$14)</formula>
    </cfRule>
    <cfRule type="expression" dxfId="3638" priority="4040">
      <formula>IF($H$12="x",AND(OR(NR$13="Sa",NR$13="So")))</formula>
    </cfRule>
    <cfRule type="expression" dxfId="3637" priority="4041">
      <formula>AND($G63&lt;&gt;"",AND(NR$14&gt;=$E63,NR$14&lt;=$G63))</formula>
    </cfRule>
  </conditionalFormatting>
  <conditionalFormatting sqref="NS66">
    <cfRule type="expression" dxfId="3636" priority="4028">
      <formula>AND(NS$14=TODAY())</formula>
    </cfRule>
  </conditionalFormatting>
  <conditionalFormatting sqref="NS66">
    <cfRule type="expression" dxfId="3635" priority="4029">
      <formula>AND(OR(NS$13="Sa",NS$13="So"))</formula>
    </cfRule>
  </conditionalFormatting>
  <conditionalFormatting sqref="NS66">
    <cfRule type="expression" dxfId="3634" priority="4030">
      <formula>AND($H63&gt;0,AND(NS$14&gt;=$E63,NS$14&lt;=$E63+($G63-$E63)*$H63))</formula>
    </cfRule>
  </conditionalFormatting>
  <conditionalFormatting sqref="NS66">
    <cfRule type="expression" dxfId="3633" priority="4031">
      <formula>AND(#REF!=NS$14,#REF!&lt;&gt;"F",#REF!&lt;TODAY())</formula>
    </cfRule>
    <cfRule type="expression" dxfId="3632" priority="4032">
      <formula>AND(#REF!=NS$14)</formula>
    </cfRule>
    <cfRule type="expression" dxfId="3631" priority="4033">
      <formula>IF($H$12="x",AND(OR(NS$13="Sa",NS$13="So")))</formula>
    </cfRule>
    <cfRule type="expression" dxfId="3630" priority="4034">
      <formula>AND($G63&lt;&gt;"",AND(NS$14&gt;=$E63,NS$14&lt;=$G63))</formula>
    </cfRule>
  </conditionalFormatting>
  <conditionalFormatting sqref="NS66">
    <cfRule type="expression" dxfId="3629" priority="4021">
      <formula>AND(NS$14=TODAY())</formula>
    </cfRule>
  </conditionalFormatting>
  <conditionalFormatting sqref="NS66">
    <cfRule type="expression" dxfId="3628" priority="4022">
      <formula>AND(OR(NS$13="Sa",NS$13="So"))</formula>
    </cfRule>
  </conditionalFormatting>
  <conditionalFormatting sqref="NS66">
    <cfRule type="expression" dxfId="3627" priority="4023">
      <formula>AND($H63&gt;0,AND(NS$14&gt;=$E63,NS$14&lt;=$E63+($G63-$E63)*$H63))</formula>
    </cfRule>
  </conditionalFormatting>
  <conditionalFormatting sqref="NS66">
    <cfRule type="expression" dxfId="3626" priority="4024">
      <formula>AND(#REF!=NS$14,#REF!&lt;&gt;"F",#REF!&lt;TODAY())</formula>
    </cfRule>
    <cfRule type="expression" dxfId="3625" priority="4025">
      <formula>AND(#REF!=NS$14)</formula>
    </cfRule>
    <cfRule type="expression" dxfId="3624" priority="4026">
      <formula>IF($H$12="x",AND(OR(NS$13="Sa",NS$13="So")))</formula>
    </cfRule>
    <cfRule type="expression" dxfId="3623" priority="4027">
      <formula>AND($G63&lt;&gt;"",AND(NS$14&gt;=$E63,NS$14&lt;=$G63))</formula>
    </cfRule>
  </conditionalFormatting>
  <conditionalFormatting sqref="NM61">
    <cfRule type="expression" dxfId="3622" priority="4014">
      <formula>AND(NM$14=TODAY())</formula>
    </cfRule>
  </conditionalFormatting>
  <conditionalFormatting sqref="NM61">
    <cfRule type="expression" dxfId="3621" priority="4015">
      <formula>AND(OR(NM$13="Sa",NM$13="So"))</formula>
    </cfRule>
  </conditionalFormatting>
  <conditionalFormatting sqref="NM61">
    <cfRule type="expression" dxfId="3620" priority="4016">
      <formula>AND(#REF!&gt;0,AND(NM$14&gt;=#REF!,NM$14&lt;=#REF!+(#REF!-#REF!)*#REF!))</formula>
    </cfRule>
  </conditionalFormatting>
  <conditionalFormatting sqref="NM61">
    <cfRule type="expression" dxfId="3619" priority="4017">
      <formula>AND(#REF!=NM$14,#REF!&lt;&gt;"F",#REF!&lt;TODAY())</formula>
    </cfRule>
    <cfRule type="expression" dxfId="3618" priority="4018">
      <formula>AND(#REF!=NM$14)</formula>
    </cfRule>
    <cfRule type="expression" dxfId="3617" priority="4019">
      <formula>IF($H$12="x",AND(OR(NM$13="Sa",NM$13="So")))</formula>
    </cfRule>
    <cfRule type="expression" dxfId="3616" priority="4020">
      <formula>AND(#REF!&lt;&gt;"",AND(NM$14&gt;=#REF!,NM$14&lt;=#REF!))</formula>
    </cfRule>
  </conditionalFormatting>
  <conditionalFormatting sqref="NM61">
    <cfRule type="expression" dxfId="3615" priority="4007">
      <formula>AND(NM$14=TODAY())</formula>
    </cfRule>
  </conditionalFormatting>
  <conditionalFormatting sqref="NM61">
    <cfRule type="expression" dxfId="3614" priority="4008">
      <formula>AND(OR(NM$13="Sa",NM$13="So"))</formula>
    </cfRule>
  </conditionalFormatting>
  <conditionalFormatting sqref="NM61">
    <cfRule type="expression" dxfId="3613" priority="4009">
      <formula>AND(#REF!&gt;0,AND(NM$14&gt;=#REF!,NM$14&lt;=#REF!+(#REF!-#REF!)*#REF!))</formula>
    </cfRule>
  </conditionalFormatting>
  <conditionalFormatting sqref="NM61">
    <cfRule type="expression" dxfId="3612" priority="4010">
      <formula>AND(#REF!=NM$14,#REF!&lt;&gt;"F",#REF!&lt;TODAY())</formula>
    </cfRule>
    <cfRule type="expression" dxfId="3611" priority="4011">
      <formula>AND(#REF!=NM$14)</formula>
    </cfRule>
    <cfRule type="expression" dxfId="3610" priority="4012">
      <formula>IF($H$12="x",AND(OR(NM$13="Sa",NM$13="So")))</formula>
    </cfRule>
    <cfRule type="expression" dxfId="3609" priority="4013">
      <formula>AND(#REF!&lt;&gt;"",AND(NM$14&gt;=#REF!,NM$14&lt;=#REF!))</formula>
    </cfRule>
  </conditionalFormatting>
  <conditionalFormatting sqref="NT63">
    <cfRule type="expression" dxfId="3608" priority="3986">
      <formula>AND(NT$14=TODAY())</formula>
    </cfRule>
  </conditionalFormatting>
  <conditionalFormatting sqref="NT63">
    <cfRule type="expression" dxfId="3607" priority="3987">
      <formula>AND(OR(NT$13="Sa",NT$13="So"))</formula>
    </cfRule>
  </conditionalFormatting>
  <conditionalFormatting sqref="NT63">
    <cfRule type="expression" dxfId="3606" priority="3988">
      <formula>AND(#REF!&gt;0,AND(NT$14&gt;=#REF!,NT$14&lt;=#REF!+(#REF!-#REF!)*#REF!))</formula>
    </cfRule>
  </conditionalFormatting>
  <conditionalFormatting sqref="NT63">
    <cfRule type="expression" dxfId="3605" priority="3989">
      <formula>AND(#REF!=NT$14,#REF!&lt;&gt;"F",#REF!&lt;TODAY())</formula>
    </cfRule>
    <cfRule type="expression" dxfId="3604" priority="3990">
      <formula>AND(#REF!=NT$14)</formula>
    </cfRule>
    <cfRule type="expression" dxfId="3603" priority="3991">
      <formula>IF($H$12="x",AND(OR(NT$13="Sa",NT$13="So")))</formula>
    </cfRule>
    <cfRule type="expression" dxfId="3602" priority="3992">
      <formula>AND(#REF!&lt;&gt;"",AND(NT$14&gt;=#REF!,NT$14&lt;=#REF!))</formula>
    </cfRule>
  </conditionalFormatting>
  <conditionalFormatting sqref="NT63">
    <cfRule type="expression" dxfId="3601" priority="3979">
      <formula>AND(NT$14=TODAY())</formula>
    </cfRule>
  </conditionalFormatting>
  <conditionalFormatting sqref="NT63">
    <cfRule type="expression" dxfId="3600" priority="3980">
      <formula>AND(OR(NT$13="Sa",NT$13="So"))</formula>
    </cfRule>
  </conditionalFormatting>
  <conditionalFormatting sqref="NT63">
    <cfRule type="expression" dxfId="3599" priority="3981">
      <formula>AND(#REF!&gt;0,AND(NT$14&gt;=#REF!,NT$14&lt;=#REF!+(#REF!-#REF!)*#REF!))</formula>
    </cfRule>
  </conditionalFormatting>
  <conditionalFormatting sqref="NT63">
    <cfRule type="expression" dxfId="3598" priority="3982">
      <formula>AND(#REF!=NT$14,#REF!&lt;&gt;"F",#REF!&lt;TODAY())</formula>
    </cfRule>
    <cfRule type="expression" dxfId="3597" priority="3983">
      <formula>AND(#REF!=NT$14)</formula>
    </cfRule>
    <cfRule type="expression" dxfId="3596" priority="3984">
      <formula>IF($H$12="x",AND(OR(NT$13="Sa",NT$13="So")))</formula>
    </cfRule>
    <cfRule type="expression" dxfId="3595" priority="3985">
      <formula>AND(#REF!&lt;&gt;"",AND(NT$14&gt;=#REF!,NT$14&lt;=#REF!))</formula>
    </cfRule>
  </conditionalFormatting>
  <conditionalFormatting sqref="NR61">
    <cfRule type="expression" dxfId="3594" priority="3972">
      <formula>AND(NR$14=TODAY())</formula>
    </cfRule>
  </conditionalFormatting>
  <conditionalFormatting sqref="NR61">
    <cfRule type="expression" dxfId="3593" priority="3973">
      <formula>AND(OR(NR$13="Sa",NR$13="So"))</formula>
    </cfRule>
  </conditionalFormatting>
  <conditionalFormatting sqref="NR61">
    <cfRule type="expression" dxfId="3592" priority="3974">
      <formula>AND(#REF!&gt;0,AND(NR$14&gt;=#REF!,NR$14&lt;=#REF!+(#REF!-#REF!)*#REF!))</formula>
    </cfRule>
  </conditionalFormatting>
  <conditionalFormatting sqref="NR61">
    <cfRule type="expression" dxfId="3591" priority="3975">
      <formula>AND(#REF!=NR$14,#REF!&lt;&gt;"F",#REF!&lt;TODAY())</formula>
    </cfRule>
    <cfRule type="expression" dxfId="3590" priority="3976">
      <formula>AND(#REF!=NR$14)</formula>
    </cfRule>
    <cfRule type="expression" dxfId="3589" priority="3977">
      <formula>IF($H$12="x",AND(OR(NR$13="Sa",NR$13="So")))</formula>
    </cfRule>
    <cfRule type="expression" dxfId="3588" priority="3978">
      <formula>AND(#REF!&lt;&gt;"",AND(NR$14&gt;=#REF!,NR$14&lt;=#REF!))</formula>
    </cfRule>
  </conditionalFormatting>
  <conditionalFormatting sqref="NR61">
    <cfRule type="expression" dxfId="3587" priority="3965">
      <formula>AND(NR$14=TODAY())</formula>
    </cfRule>
  </conditionalFormatting>
  <conditionalFormatting sqref="NR61">
    <cfRule type="expression" dxfId="3586" priority="3966">
      <formula>AND(OR(NR$13="Sa",NR$13="So"))</formula>
    </cfRule>
  </conditionalFormatting>
  <conditionalFormatting sqref="NR61">
    <cfRule type="expression" dxfId="3585" priority="3967">
      <formula>AND(#REF!&gt;0,AND(NR$14&gt;=#REF!,NR$14&lt;=#REF!+(#REF!-#REF!)*#REF!))</formula>
    </cfRule>
  </conditionalFormatting>
  <conditionalFormatting sqref="NR61">
    <cfRule type="expression" dxfId="3584" priority="3968">
      <formula>AND(#REF!=NR$14,#REF!&lt;&gt;"F",#REF!&lt;TODAY())</formula>
    </cfRule>
    <cfRule type="expression" dxfId="3583" priority="3969">
      <formula>AND(#REF!=NR$14)</formula>
    </cfRule>
    <cfRule type="expression" dxfId="3582" priority="3970">
      <formula>IF($H$12="x",AND(OR(NR$13="Sa",NR$13="So")))</formula>
    </cfRule>
    <cfRule type="expression" dxfId="3581" priority="3971">
      <formula>AND(#REF!&lt;&gt;"",AND(NR$14&gt;=#REF!,NR$14&lt;=#REF!))</formula>
    </cfRule>
  </conditionalFormatting>
  <conditionalFormatting sqref="NN61">
    <cfRule type="expression" dxfId="3580" priority="3958">
      <formula>AND(NN$14=TODAY())</formula>
    </cfRule>
  </conditionalFormatting>
  <conditionalFormatting sqref="NN61">
    <cfRule type="expression" dxfId="3579" priority="3959">
      <formula>AND(OR(NN$13="Sa",NN$13="So"))</formula>
    </cfRule>
  </conditionalFormatting>
  <conditionalFormatting sqref="NN61">
    <cfRule type="expression" dxfId="3578" priority="3960">
      <formula>AND(#REF!&gt;0,AND(NN$14&gt;=#REF!,NN$14&lt;=#REF!+(#REF!-#REF!)*#REF!))</formula>
    </cfRule>
  </conditionalFormatting>
  <conditionalFormatting sqref="NN61">
    <cfRule type="expression" dxfId="3577" priority="3961">
      <formula>AND(#REF!=NN$14,#REF!&lt;&gt;"F",#REF!&lt;TODAY())</formula>
    </cfRule>
    <cfRule type="expression" dxfId="3576" priority="3962">
      <formula>AND(#REF!=NN$14)</formula>
    </cfRule>
    <cfRule type="expression" dxfId="3575" priority="3963">
      <formula>IF($H$12="x",AND(OR(NN$13="Sa",NN$13="So")))</formula>
    </cfRule>
    <cfRule type="expression" dxfId="3574" priority="3964">
      <formula>AND(#REF!&lt;&gt;"",AND(NN$14&gt;=#REF!,NN$14&lt;=#REF!))</formula>
    </cfRule>
  </conditionalFormatting>
  <conditionalFormatting sqref="NN61">
    <cfRule type="expression" dxfId="3573" priority="3951">
      <formula>AND(NN$14=TODAY())</formula>
    </cfRule>
  </conditionalFormatting>
  <conditionalFormatting sqref="NN61">
    <cfRule type="expression" dxfId="3572" priority="3952">
      <formula>AND(OR(NN$13="Sa",NN$13="So"))</formula>
    </cfRule>
  </conditionalFormatting>
  <conditionalFormatting sqref="NN61">
    <cfRule type="expression" dxfId="3571" priority="3953">
      <formula>AND(#REF!&gt;0,AND(NN$14&gt;=#REF!,NN$14&lt;=#REF!+(#REF!-#REF!)*#REF!))</formula>
    </cfRule>
  </conditionalFormatting>
  <conditionalFormatting sqref="NN61">
    <cfRule type="expression" dxfId="3570" priority="3954">
      <formula>AND(#REF!=NN$14,#REF!&lt;&gt;"F",#REF!&lt;TODAY())</formula>
    </cfRule>
    <cfRule type="expression" dxfId="3569" priority="3955">
      <formula>AND(#REF!=NN$14)</formula>
    </cfRule>
    <cfRule type="expression" dxfId="3568" priority="3956">
      <formula>IF($H$12="x",AND(OR(NN$13="Sa",NN$13="So")))</formula>
    </cfRule>
    <cfRule type="expression" dxfId="3567" priority="3957">
      <formula>AND(#REF!&lt;&gt;"",AND(NN$14&gt;=#REF!,NN$14&lt;=#REF!))</formula>
    </cfRule>
  </conditionalFormatting>
  <conditionalFormatting sqref="NO61">
    <cfRule type="expression" dxfId="3566" priority="3944">
      <formula>AND(NO$14=TODAY())</formula>
    </cfRule>
  </conditionalFormatting>
  <conditionalFormatting sqref="NO61">
    <cfRule type="expression" dxfId="3565" priority="3945">
      <formula>AND(OR(NO$13="Sa",NO$13="So"))</formula>
    </cfRule>
  </conditionalFormatting>
  <conditionalFormatting sqref="NO61">
    <cfRule type="expression" dxfId="3564" priority="3946">
      <formula>AND(#REF!&gt;0,AND(NO$14&gt;=#REF!,NO$14&lt;=#REF!+(#REF!-#REF!)*#REF!))</formula>
    </cfRule>
  </conditionalFormatting>
  <conditionalFormatting sqref="NO61">
    <cfRule type="expression" dxfId="3563" priority="3947">
      <formula>AND(#REF!=NO$14,#REF!&lt;&gt;"F",#REF!&lt;TODAY())</formula>
    </cfRule>
    <cfRule type="expression" dxfId="3562" priority="3948">
      <formula>AND(#REF!=NO$14)</formula>
    </cfRule>
    <cfRule type="expression" dxfId="3561" priority="3949">
      <formula>IF($H$12="x",AND(OR(NO$13="Sa",NO$13="So")))</formula>
    </cfRule>
    <cfRule type="expression" dxfId="3560" priority="3950">
      <formula>AND(#REF!&lt;&gt;"",AND(NO$14&gt;=#REF!,NO$14&lt;=#REF!))</formula>
    </cfRule>
  </conditionalFormatting>
  <conditionalFormatting sqref="NO61">
    <cfRule type="expression" dxfId="3559" priority="3937">
      <formula>AND(NO$14=TODAY())</formula>
    </cfRule>
  </conditionalFormatting>
  <conditionalFormatting sqref="NO61">
    <cfRule type="expression" dxfId="3558" priority="3938">
      <formula>AND(OR(NO$13="Sa",NO$13="So"))</formula>
    </cfRule>
  </conditionalFormatting>
  <conditionalFormatting sqref="NO61">
    <cfRule type="expression" dxfId="3557" priority="3939">
      <formula>AND(#REF!&gt;0,AND(NO$14&gt;=#REF!,NO$14&lt;=#REF!+(#REF!-#REF!)*#REF!))</formula>
    </cfRule>
  </conditionalFormatting>
  <conditionalFormatting sqref="NO61">
    <cfRule type="expression" dxfId="3556" priority="3940">
      <formula>AND(#REF!=NO$14,#REF!&lt;&gt;"F",#REF!&lt;TODAY())</formula>
    </cfRule>
    <cfRule type="expression" dxfId="3555" priority="3941">
      <formula>AND(#REF!=NO$14)</formula>
    </cfRule>
    <cfRule type="expression" dxfId="3554" priority="3942">
      <formula>IF($H$12="x",AND(OR(NO$13="Sa",NO$13="So")))</formula>
    </cfRule>
    <cfRule type="expression" dxfId="3553" priority="3943">
      <formula>AND(#REF!&lt;&gt;"",AND(NO$14&gt;=#REF!,NO$14&lt;=#REF!))</formula>
    </cfRule>
  </conditionalFormatting>
  <conditionalFormatting sqref="NS68">
    <cfRule type="expression" dxfId="3552" priority="3927">
      <formula>AND($H65&gt;0,AND(NS$14&gt;=$E65,NS$14&lt;=$E65+($G65-$E65)*$H65))</formula>
    </cfRule>
  </conditionalFormatting>
  <conditionalFormatting sqref="NS68">
    <cfRule type="expression" dxfId="3551" priority="3928">
      <formula>AND(#REF!=NS$14,#REF!&lt;&gt;"F",#REF!&lt;TODAY())</formula>
    </cfRule>
    <cfRule type="expression" dxfId="3550" priority="3929">
      <formula>AND(#REF!=NS$14)</formula>
    </cfRule>
    <cfRule type="expression" dxfId="3549" priority="3930">
      <formula>IF($H$12="x",AND(OR(NS$13="Sa",NS$13="So")))</formula>
    </cfRule>
    <cfRule type="expression" dxfId="3548" priority="3931">
      <formula>AND($G65&lt;&gt;"",AND(NS$14&gt;=$E65,NS$14&lt;=$G65))</formula>
    </cfRule>
  </conditionalFormatting>
  <conditionalFormatting sqref="NS68">
    <cfRule type="expression" dxfId="3547" priority="3932">
      <formula>AND($H66&gt;0,AND(NS$14&gt;=$E66,NS$14&lt;=$E66+($G66-$E66)*$H66))</formula>
    </cfRule>
  </conditionalFormatting>
  <conditionalFormatting sqref="NS68">
    <cfRule type="expression" dxfId="3546" priority="3933">
      <formula>AND(#REF!=NS$14,#REF!&lt;&gt;"F",#REF!&lt;TODAY())</formula>
    </cfRule>
    <cfRule type="expression" dxfId="3545" priority="3934">
      <formula>AND(#REF!=NS$14)</formula>
    </cfRule>
    <cfRule type="expression" dxfId="3544" priority="3935">
      <formula>IF($H$12="x",AND(OR(NS$13="Sa",NS$13="So")))</formula>
    </cfRule>
    <cfRule type="expression" dxfId="3543" priority="3936">
      <formula>AND($G66&lt;&gt;"",AND(NS$14&gt;=$E66,NS$14&lt;=$G66))</formula>
    </cfRule>
  </conditionalFormatting>
  <conditionalFormatting sqref="NS68">
    <cfRule type="expression" dxfId="3542" priority="3920">
      <formula>AND(NS$14=TODAY())</formula>
    </cfRule>
  </conditionalFormatting>
  <conditionalFormatting sqref="NS68">
    <cfRule type="expression" dxfId="3541" priority="3921">
      <formula>AND(OR(NS$13="Sa",NS$13="So"))</formula>
    </cfRule>
  </conditionalFormatting>
  <conditionalFormatting sqref="NS68">
    <cfRule type="expression" dxfId="3540" priority="3922">
      <formula>AND(#REF!&gt;0,AND(NS$14&gt;=#REF!,NS$14&lt;=#REF!+(#REF!-#REF!)*#REF!))</formula>
    </cfRule>
  </conditionalFormatting>
  <conditionalFormatting sqref="NS68">
    <cfRule type="expression" dxfId="3539" priority="3923">
      <formula>AND(#REF!=NS$14,#REF!&lt;&gt;"F",#REF!&lt;TODAY())</formula>
    </cfRule>
    <cfRule type="expression" dxfId="3538" priority="3924">
      <formula>AND(#REF!=NS$14)</formula>
    </cfRule>
    <cfRule type="expression" dxfId="3537" priority="3925">
      <formula>IF($H$12="x",AND(OR(NS$13="Sa",NS$13="So")))</formula>
    </cfRule>
    <cfRule type="expression" dxfId="3536" priority="3926">
      <formula>AND(#REF!&lt;&gt;"",AND(NS$14&gt;=#REF!,NS$14&lt;=#REF!))</formula>
    </cfRule>
  </conditionalFormatting>
  <conditionalFormatting sqref="NS68">
    <cfRule type="expression" dxfId="3535" priority="3918">
      <formula>AND(NS$14=TODAY())</formula>
    </cfRule>
  </conditionalFormatting>
  <conditionalFormatting sqref="NS68">
    <cfRule type="expression" dxfId="3534" priority="3919">
      <formula>AND(OR(NS$13="Sa",NS$13="So"))</formula>
    </cfRule>
  </conditionalFormatting>
  <conditionalFormatting sqref="NS68">
    <cfRule type="expression" dxfId="3533" priority="3916">
      <formula>AND(NS$14=TODAY())</formula>
    </cfRule>
  </conditionalFormatting>
  <conditionalFormatting sqref="NS68">
    <cfRule type="expression" dxfId="3532" priority="3917">
      <formula>AND(OR(NS$13="Sa",NS$13="So"))</formula>
    </cfRule>
  </conditionalFormatting>
  <conditionalFormatting sqref="NT68">
    <cfRule type="expression" dxfId="3531" priority="3909">
      <formula>AND(NT$14=TODAY())</formula>
    </cfRule>
  </conditionalFormatting>
  <conditionalFormatting sqref="NT68">
    <cfRule type="expression" dxfId="3530" priority="3910">
      <formula>AND(OR(NT$13="Sa",NT$13="So"))</formula>
    </cfRule>
  </conditionalFormatting>
  <conditionalFormatting sqref="NT68">
    <cfRule type="expression" dxfId="3529" priority="3911">
      <formula>AND(#REF!&gt;0,AND(NT$14&gt;=#REF!,NT$14&lt;=#REF!+(#REF!-#REF!)*#REF!))</formula>
    </cfRule>
  </conditionalFormatting>
  <conditionalFormatting sqref="NT68">
    <cfRule type="expression" dxfId="3528" priority="3912">
      <formula>AND(#REF!=NT$14,#REF!&lt;&gt;"F",#REF!&lt;TODAY())</formula>
    </cfRule>
    <cfRule type="expression" dxfId="3527" priority="3913">
      <formula>AND(#REF!=NT$14)</formula>
    </cfRule>
    <cfRule type="expression" dxfId="3526" priority="3914">
      <formula>IF($H$12="x",AND(OR(NT$13="Sa",NT$13="So")))</formula>
    </cfRule>
    <cfRule type="expression" dxfId="3525" priority="3915">
      <formula>AND(#REF!&lt;&gt;"",AND(NT$14&gt;=#REF!,NT$14&lt;=#REF!))</formula>
    </cfRule>
  </conditionalFormatting>
  <conditionalFormatting sqref="NT68">
    <cfRule type="expression" dxfId="3524" priority="3902">
      <formula>AND(NT$14=TODAY())</formula>
    </cfRule>
  </conditionalFormatting>
  <conditionalFormatting sqref="NT68">
    <cfRule type="expression" dxfId="3523" priority="3903">
      <formula>AND(OR(NT$13="Sa",NT$13="So"))</formula>
    </cfRule>
  </conditionalFormatting>
  <conditionalFormatting sqref="NT68">
    <cfRule type="expression" dxfId="3522" priority="3904">
      <formula>AND(#REF!&gt;0,AND(NT$14&gt;=#REF!,NT$14&lt;=#REF!+(#REF!-#REF!)*#REF!))</formula>
    </cfRule>
  </conditionalFormatting>
  <conditionalFormatting sqref="NT68">
    <cfRule type="expression" dxfId="3521" priority="3905">
      <formula>AND(#REF!=NT$14,#REF!&lt;&gt;"F",#REF!&lt;TODAY())</formula>
    </cfRule>
    <cfRule type="expression" dxfId="3520" priority="3906">
      <formula>AND(#REF!=NT$14)</formula>
    </cfRule>
    <cfRule type="expression" dxfId="3519" priority="3907">
      <formula>IF($H$12="x",AND(OR(NT$13="Sa",NT$13="So")))</formula>
    </cfRule>
    <cfRule type="expression" dxfId="3518" priority="3908">
      <formula>AND(#REF!&lt;&gt;"",AND(NT$14&gt;=#REF!,NT$14&lt;=#REF!))</formula>
    </cfRule>
  </conditionalFormatting>
  <conditionalFormatting sqref="NU68">
    <cfRule type="expression" dxfId="3517" priority="3895">
      <formula>AND(NU$14=TODAY())</formula>
    </cfRule>
  </conditionalFormatting>
  <conditionalFormatting sqref="NU68">
    <cfRule type="expression" dxfId="3516" priority="3896">
      <formula>AND(OR(NU$13="Sa",NU$13="So"))</formula>
    </cfRule>
  </conditionalFormatting>
  <conditionalFormatting sqref="NU68">
    <cfRule type="expression" dxfId="3515" priority="3897">
      <formula>AND(#REF!&gt;0,AND(NU$14&gt;=#REF!,NU$14&lt;=#REF!+(#REF!-#REF!)*#REF!))</formula>
    </cfRule>
  </conditionalFormatting>
  <conditionalFormatting sqref="NU68">
    <cfRule type="expression" dxfId="3514" priority="3898">
      <formula>AND(#REF!=NU$14,#REF!&lt;&gt;"F",#REF!&lt;TODAY())</formula>
    </cfRule>
    <cfRule type="expression" dxfId="3513" priority="3899">
      <formula>AND(#REF!=NU$14)</formula>
    </cfRule>
    <cfRule type="expression" dxfId="3512" priority="3900">
      <formula>IF($H$12="x",AND(OR(NU$13="Sa",NU$13="So")))</formula>
    </cfRule>
    <cfRule type="expression" dxfId="3511" priority="3901">
      <formula>AND(#REF!&lt;&gt;"",AND(NU$14&gt;=#REF!,NU$14&lt;=#REF!))</formula>
    </cfRule>
  </conditionalFormatting>
  <conditionalFormatting sqref="NU68">
    <cfRule type="expression" dxfId="3510" priority="3888">
      <formula>AND(NU$14=TODAY())</formula>
    </cfRule>
  </conditionalFormatting>
  <conditionalFormatting sqref="NU68">
    <cfRule type="expression" dxfId="3509" priority="3889">
      <formula>AND(OR(NU$13="Sa",NU$13="So"))</formula>
    </cfRule>
  </conditionalFormatting>
  <conditionalFormatting sqref="NU68">
    <cfRule type="expression" dxfId="3508" priority="3890">
      <formula>AND(#REF!&gt;0,AND(NU$14&gt;=#REF!,NU$14&lt;=#REF!+(#REF!-#REF!)*#REF!))</formula>
    </cfRule>
  </conditionalFormatting>
  <conditionalFormatting sqref="NU68">
    <cfRule type="expression" dxfId="3507" priority="3891">
      <formula>AND(#REF!=NU$14,#REF!&lt;&gt;"F",#REF!&lt;TODAY())</formula>
    </cfRule>
    <cfRule type="expression" dxfId="3506" priority="3892">
      <formula>AND(#REF!=NU$14)</formula>
    </cfRule>
    <cfRule type="expression" dxfId="3505" priority="3893">
      <formula>IF($H$12="x",AND(OR(NU$13="Sa",NU$13="So")))</formula>
    </cfRule>
    <cfRule type="expression" dxfId="3504" priority="3894">
      <formula>AND(#REF!&lt;&gt;"",AND(NU$14&gt;=#REF!,NU$14&lt;=#REF!))</formula>
    </cfRule>
  </conditionalFormatting>
  <conditionalFormatting sqref="MG62">
    <cfRule type="expression" dxfId="3503" priority="3881">
      <formula>AND(MG$14=TODAY())</formula>
    </cfRule>
  </conditionalFormatting>
  <conditionalFormatting sqref="MG62">
    <cfRule type="expression" dxfId="3502" priority="3882">
      <formula>AND(OR(MG$13="Sa",MG$13="So"))</formula>
    </cfRule>
  </conditionalFormatting>
  <conditionalFormatting sqref="MG62">
    <cfRule type="expression" dxfId="3501" priority="3883">
      <formula>AND($H59&gt;0,AND(MG$14&gt;=$E59,MG$14&lt;=$E59+($G59-$E59)*$H59))</formula>
    </cfRule>
  </conditionalFormatting>
  <conditionalFormatting sqref="MG62">
    <cfRule type="expression" dxfId="3500" priority="3884">
      <formula>AND(#REF!=MG$14,#REF!&lt;&gt;"F",#REF!&lt;TODAY())</formula>
    </cfRule>
    <cfRule type="expression" dxfId="3499" priority="3885">
      <formula>AND(#REF!=MG$14)</formula>
    </cfRule>
    <cfRule type="expression" dxfId="3498" priority="3886">
      <formula>IF($H$12="x",AND(OR(MG$13="Sa",MG$13="So")))</formula>
    </cfRule>
    <cfRule type="expression" dxfId="3497" priority="3887">
      <formula>AND($G59&lt;&gt;"",AND(MG$14&gt;=$E59,MG$14&lt;=$G59))</formula>
    </cfRule>
  </conditionalFormatting>
  <conditionalFormatting sqref="MG62">
    <cfRule type="expression" dxfId="3496" priority="3874">
      <formula>AND(MG$14=TODAY())</formula>
    </cfRule>
  </conditionalFormatting>
  <conditionalFormatting sqref="MG62">
    <cfRule type="expression" dxfId="3495" priority="3875">
      <formula>AND(OR(MG$13="Sa",MG$13="So"))</formula>
    </cfRule>
  </conditionalFormatting>
  <conditionalFormatting sqref="MG62">
    <cfRule type="expression" dxfId="3494" priority="3876">
      <formula>AND($H59&gt;0,AND(MG$14&gt;=$E59,MG$14&lt;=$E59+($G59-$E59)*$H59))</formula>
    </cfRule>
  </conditionalFormatting>
  <conditionalFormatting sqref="MG62">
    <cfRule type="expression" dxfId="3493" priority="3877">
      <formula>AND(#REF!=MG$14,#REF!&lt;&gt;"F",#REF!&lt;TODAY())</formula>
    </cfRule>
    <cfRule type="expression" dxfId="3492" priority="3878">
      <formula>AND(#REF!=MG$14)</formula>
    </cfRule>
    <cfRule type="expression" dxfId="3491" priority="3879">
      <formula>IF($H$12="x",AND(OR(MG$13="Sa",MG$13="So")))</formula>
    </cfRule>
    <cfRule type="expression" dxfId="3490" priority="3880">
      <formula>AND($G59&lt;&gt;"",AND(MG$14&gt;=$E59,MG$14&lt;=$G59))</formula>
    </cfRule>
  </conditionalFormatting>
  <conditionalFormatting sqref="MH62">
    <cfRule type="expression" dxfId="3489" priority="3867">
      <formula>AND(MH$14=TODAY())</formula>
    </cfRule>
  </conditionalFormatting>
  <conditionalFormatting sqref="MH62">
    <cfRule type="expression" dxfId="3488" priority="3868">
      <formula>AND(OR(MH$13="Sa",MH$13="So"))</formula>
    </cfRule>
  </conditionalFormatting>
  <conditionalFormatting sqref="MH62">
    <cfRule type="expression" dxfId="3487" priority="3869">
      <formula>AND($H59&gt;0,AND(MH$14&gt;=$E59,MH$14&lt;=$E59+($G59-$E59)*$H59))</formula>
    </cfRule>
  </conditionalFormatting>
  <conditionalFormatting sqref="MH62">
    <cfRule type="expression" dxfId="3486" priority="3870">
      <formula>AND(#REF!=MH$14,#REF!&lt;&gt;"F",#REF!&lt;TODAY())</formula>
    </cfRule>
    <cfRule type="expression" dxfId="3485" priority="3871">
      <formula>AND(#REF!=MH$14)</formula>
    </cfRule>
    <cfRule type="expression" dxfId="3484" priority="3872">
      <formula>IF($H$12="x",AND(OR(MH$13="Sa",MH$13="So")))</formula>
    </cfRule>
    <cfRule type="expression" dxfId="3483" priority="3873">
      <formula>AND($G59&lt;&gt;"",AND(MH$14&gt;=$E59,MH$14&lt;=$G59))</formula>
    </cfRule>
  </conditionalFormatting>
  <conditionalFormatting sqref="MH62">
    <cfRule type="expression" dxfId="3482" priority="3860">
      <formula>AND(MH$14=TODAY())</formula>
    </cfRule>
  </conditionalFormatting>
  <conditionalFormatting sqref="MH62">
    <cfRule type="expression" dxfId="3481" priority="3861">
      <formula>AND(OR(MH$13="Sa",MH$13="So"))</formula>
    </cfRule>
  </conditionalFormatting>
  <conditionalFormatting sqref="MH62">
    <cfRule type="expression" dxfId="3480" priority="3862">
      <formula>AND($H59&gt;0,AND(MH$14&gt;=$E59,MH$14&lt;=$E59+($G59-$E59)*$H59))</formula>
    </cfRule>
  </conditionalFormatting>
  <conditionalFormatting sqref="MH62">
    <cfRule type="expression" dxfId="3479" priority="3863">
      <formula>AND(#REF!=MH$14,#REF!&lt;&gt;"F",#REF!&lt;TODAY())</formula>
    </cfRule>
    <cfRule type="expression" dxfId="3478" priority="3864">
      <formula>AND(#REF!=MH$14)</formula>
    </cfRule>
    <cfRule type="expression" dxfId="3477" priority="3865">
      <formula>IF($H$12="x",AND(OR(MH$13="Sa",MH$13="So")))</formula>
    </cfRule>
    <cfRule type="expression" dxfId="3476" priority="3866">
      <formula>AND($G59&lt;&gt;"",AND(MH$14&gt;=$E59,MH$14&lt;=$G59))</formula>
    </cfRule>
  </conditionalFormatting>
  <conditionalFormatting sqref="D71:D76 I71:J75">
    <cfRule type="expression" dxfId="3475" priority="3859">
      <formula>OR($C71="X",$C71="x")</formula>
    </cfRule>
  </conditionalFormatting>
  <conditionalFormatting sqref="I79:J79 D79:D84 I82:J83 I80:I81">
    <cfRule type="expression" dxfId="3474" priority="3853">
      <formula>OR($C79="X",$C79="x")</formula>
    </cfRule>
  </conditionalFormatting>
  <conditionalFormatting sqref="D79">
    <cfRule type="expression" dxfId="3473" priority="3856">
      <formula>OR($C82="X",$C82="x")</formula>
    </cfRule>
  </conditionalFormatting>
  <conditionalFormatting sqref="I79:J79">
    <cfRule type="expression" dxfId="3472" priority="3858">
      <formula>OR($C79="X",$C79="x")</formula>
    </cfRule>
  </conditionalFormatting>
  <conditionalFormatting sqref="D86">
    <cfRule type="expression" dxfId="3471" priority="3854">
      <formula>OR($C89="X",$C89="x")</formula>
    </cfRule>
  </conditionalFormatting>
  <conditionalFormatting sqref="I86:J86">
    <cfRule type="expression" dxfId="3470" priority="3855">
      <formula>OR($C86="X",$C86="x")</formula>
    </cfRule>
  </conditionalFormatting>
  <conditionalFormatting sqref="J84">
    <cfRule type="expression" dxfId="3469" priority="3851">
      <formula>OR($C84="X",$C84="x")</formula>
    </cfRule>
  </conditionalFormatting>
  <conditionalFormatting sqref="J77">
    <cfRule type="expression" dxfId="3468" priority="3842">
      <formula>OR($C77="X",$C77="x")</formula>
    </cfRule>
  </conditionalFormatting>
  <conditionalFormatting sqref="J76">
    <cfRule type="expression" dxfId="3467" priority="3843">
      <formula>OR($C76="X",$C76="x")</formula>
    </cfRule>
  </conditionalFormatting>
  <conditionalFormatting sqref="I87:J87 D87:D88">
    <cfRule type="expression" dxfId="3466" priority="3847">
      <formula>OR($C87="X",$C87="x")</formula>
    </cfRule>
  </conditionalFormatting>
  <conditionalFormatting sqref="J88">
    <cfRule type="expression" dxfId="3465" priority="3846">
      <formula>OR($C88="X",$C88="x")</formula>
    </cfRule>
  </conditionalFormatting>
  <conditionalFormatting sqref="D90">
    <cfRule type="expression" dxfId="3464" priority="3844">
      <formula>OR($C93="X",$C93="x")</formula>
    </cfRule>
  </conditionalFormatting>
  <conditionalFormatting sqref="I90:J90">
    <cfRule type="expression" dxfId="3463" priority="3845">
      <formula>OR($C90="X",$C90="x")</formula>
    </cfRule>
  </conditionalFormatting>
  <conditionalFormatting sqref="J80">
    <cfRule type="expression" dxfId="3462" priority="3841">
      <formula>OR($C80="X",$C80="x")</formula>
    </cfRule>
  </conditionalFormatting>
  <conditionalFormatting sqref="J81">
    <cfRule type="expression" dxfId="3461" priority="3840">
      <formula>OR($C81="X",$C81="x")</formula>
    </cfRule>
  </conditionalFormatting>
  <conditionalFormatting sqref="LC91:PL91">
    <cfRule type="expression" dxfId="3460" priority="3835">
      <formula>AND($H91&gt;0,AND(LC$14&gt;=$E91,LC$14&lt;=$E91+($D91-$E91)*$H91))</formula>
    </cfRule>
  </conditionalFormatting>
  <conditionalFormatting sqref="LC91:PL91">
    <cfRule type="expression" dxfId="3459" priority="3836">
      <formula>AND(#REF!=LC$14,#REF!&lt;&gt;"F",#REF!&lt;TODAY())</formula>
    </cfRule>
    <cfRule type="expression" dxfId="3458" priority="3837">
      <formula>AND(#REF!=LC$14)</formula>
    </cfRule>
    <cfRule type="expression" dxfId="3457" priority="3838">
      <formula>IF($H$12="x",AND(OR(LC$13="Sa",LC$13="So")))</formula>
    </cfRule>
    <cfRule type="expression" dxfId="3456" priority="3839">
      <formula>AND($D91&lt;&gt;"",AND(LC$14&gt;=$E91,LC$14&lt;=$D91))</formula>
    </cfRule>
  </conditionalFormatting>
  <conditionalFormatting sqref="K91:KZ91">
    <cfRule type="expression" dxfId="3455" priority="3834">
      <formula>AND($H91&gt;0,AND(K$14&gt;=$E91,K$14&lt;=$E91+($D91-$E91)*$H91))</formula>
    </cfRule>
  </conditionalFormatting>
  <conditionalFormatting sqref="K91:KZ91 LC91:PL91">
    <cfRule type="expression" dxfId="3454" priority="3827">
      <formula>OR($C91="X",$C91="x")</formula>
    </cfRule>
  </conditionalFormatting>
  <conditionalFormatting sqref="K91:KZ91 LC91:PL91">
    <cfRule type="expression" dxfId="3453" priority="3829">
      <formula>AND(OR(K$13="Sa",K$13="So"))</formula>
    </cfRule>
  </conditionalFormatting>
  <conditionalFormatting sqref="J91 D91">
    <cfRule type="expression" dxfId="3452" priority="3828">
      <formula>OR($C91="X",$C91="x")</formula>
    </cfRule>
  </conditionalFormatting>
  <conditionalFormatting sqref="K91:KZ91">
    <cfRule type="expression" dxfId="3451" priority="3830">
      <formula>AND(#REF!=K$14,#REF!&lt;&gt;"F",#REF!&lt;TODAY())</formula>
    </cfRule>
    <cfRule type="expression" dxfId="3450" priority="3831">
      <formula>AND(#REF!=K$14)</formula>
    </cfRule>
    <cfRule type="expression" dxfId="3449" priority="3832">
      <formula>IF($H$12="x",AND(OR(K$13="Sa",K$13="So")))</formula>
    </cfRule>
    <cfRule type="expression" dxfId="3448" priority="3833">
      <formula>AND($D91&lt;&gt;"",AND(K$14&gt;=$E91,K$14&lt;=$D91))</formula>
    </cfRule>
  </conditionalFormatting>
  <conditionalFormatting sqref="OF71:OF90">
    <cfRule type="expression" dxfId="3447" priority="3820">
      <formula>AND(OF$14=TODAY())</formula>
    </cfRule>
  </conditionalFormatting>
  <conditionalFormatting sqref="OF71:OF90">
    <cfRule type="expression" dxfId="3446" priority="3821">
      <formula>AND(OR(OF$13="Sa",OF$13="So"))</formula>
    </cfRule>
  </conditionalFormatting>
  <conditionalFormatting sqref="OF71:OF90">
    <cfRule type="expression" dxfId="3445" priority="3822">
      <formula>AND($H69&gt;0,AND(OF$14&gt;=$E69,OF$14&lt;=$E69+($G69-$E69)*$H69))</formula>
    </cfRule>
  </conditionalFormatting>
  <conditionalFormatting sqref="OF71:OF90">
    <cfRule type="expression" dxfId="3444" priority="3823">
      <formula>AND(#REF!=OF$14,#REF!&lt;&gt;"F",#REF!&lt;TODAY())</formula>
    </cfRule>
    <cfRule type="expression" dxfId="3443" priority="3824">
      <formula>AND(#REF!=OF$14)</formula>
    </cfRule>
    <cfRule type="expression" dxfId="3442" priority="3825">
      <formula>IF($H$12="x",AND(OR(OF$13="Sa",OF$13="So")))</formula>
    </cfRule>
    <cfRule type="expression" dxfId="3441" priority="3826">
      <formula>AND($G69&lt;&gt;"",AND(OF$14&gt;=$E69,OF$14&lt;=$G69))</formula>
    </cfRule>
  </conditionalFormatting>
  <conditionalFormatting sqref="OF71:OF90">
    <cfRule type="expression" dxfId="3440" priority="3813">
      <formula>AND(OF$14=TODAY())</formula>
    </cfRule>
  </conditionalFormatting>
  <conditionalFormatting sqref="OF71:OF90">
    <cfRule type="expression" dxfId="3439" priority="3814">
      <formula>AND(OR(OF$13="Sa",OF$13="So"))</formula>
    </cfRule>
  </conditionalFormatting>
  <conditionalFormatting sqref="OF71:OF90">
    <cfRule type="expression" dxfId="3438" priority="3815">
      <formula>AND($H69&gt;0,AND(OF$14&gt;=$E69,OF$14&lt;=$E69+($G69-$E69)*$H69))</formula>
    </cfRule>
  </conditionalFormatting>
  <conditionalFormatting sqref="OF71:OF90">
    <cfRule type="expression" dxfId="3437" priority="3816">
      <formula>AND(#REF!=OF$14,#REF!&lt;&gt;"F",#REF!&lt;TODAY())</formula>
    </cfRule>
    <cfRule type="expression" dxfId="3436" priority="3817">
      <formula>AND(#REF!=OF$14)</formula>
    </cfRule>
    <cfRule type="expression" dxfId="3435" priority="3818">
      <formula>IF($H$12="x",AND(OR(OF$13="Sa",OF$13="So")))</formula>
    </cfRule>
    <cfRule type="expression" dxfId="3434" priority="3819">
      <formula>AND($G69&lt;&gt;"",AND(OF$14&gt;=$E69,OF$14&lt;=$G69))</formula>
    </cfRule>
  </conditionalFormatting>
  <conditionalFormatting sqref="LN71:LR71">
    <cfRule type="expression" dxfId="3433" priority="3806">
      <formula>AND(LN$14=TODAY())</formula>
    </cfRule>
  </conditionalFormatting>
  <conditionalFormatting sqref="LN71:LR71">
    <cfRule type="expression" dxfId="3432" priority="3807">
      <formula>AND(OR(LN$13="Sa",LN$13="So"))</formula>
    </cfRule>
  </conditionalFormatting>
  <conditionalFormatting sqref="LN71:LR71">
    <cfRule type="expression" dxfId="3431" priority="3801">
      <formula>AND(#REF!&gt;0,AND(LN$14&gt;=#REF!,LN$14&lt;=#REF!+(#REF!-#REF!)*#REF!))</formula>
    </cfRule>
  </conditionalFormatting>
  <conditionalFormatting sqref="LN71:LR71">
    <cfRule type="expression" dxfId="3430" priority="3802">
      <formula>AND(#REF!=LN$14,#REF!&lt;&gt;"F",#REF!&lt;TODAY())</formula>
    </cfRule>
    <cfRule type="expression" dxfId="3429" priority="3803">
      <formula>AND(#REF!=LN$14)</formula>
    </cfRule>
    <cfRule type="expression" dxfId="3428" priority="3804">
      <formula>IF($H$12="x",AND(OR(LN$13="Sa",LN$13="So")))</formula>
    </cfRule>
    <cfRule type="expression" dxfId="3427" priority="3805">
      <formula>AND(#REF!&lt;&gt;"",AND(LN$14&gt;=#REF!,LN$14&lt;=#REF!))</formula>
    </cfRule>
  </conditionalFormatting>
  <conditionalFormatting sqref="LN71:LR71">
    <cfRule type="expression" dxfId="3426" priority="3808">
      <formula>AND($H66&gt;0,AND(LN$14&gt;=$E66,LN$14&lt;=$E66+($G66-$E66)*$H66))</formula>
    </cfRule>
  </conditionalFormatting>
  <conditionalFormatting sqref="LN71:LR71">
    <cfRule type="expression" dxfId="3425" priority="3809">
      <formula>AND(#REF!=LN$14,#REF!&lt;&gt;"F",#REF!&lt;TODAY())</formula>
    </cfRule>
    <cfRule type="expression" dxfId="3424" priority="3810">
      <formula>AND(#REF!=LN$14)</formula>
    </cfRule>
    <cfRule type="expression" dxfId="3423" priority="3811">
      <formula>IF($H$12="x",AND(OR(LN$13="Sa",LN$13="So")))</formula>
    </cfRule>
    <cfRule type="expression" dxfId="3422" priority="3812">
      <formula>AND($G66&lt;&gt;"",AND(LN$14&gt;=$E66,LN$14&lt;=$G66))</formula>
    </cfRule>
  </conditionalFormatting>
  <conditionalFormatting sqref="LU71:LW71">
    <cfRule type="expression" dxfId="3421" priority="3794">
      <formula>AND(LU$14=TODAY())</formula>
    </cfRule>
  </conditionalFormatting>
  <conditionalFormatting sqref="LU71:LW71">
    <cfRule type="expression" dxfId="3420" priority="3795">
      <formula>AND(OR(LU$13="Sa",LU$13="So"))</formula>
    </cfRule>
  </conditionalFormatting>
  <conditionalFormatting sqref="LU71:LW71">
    <cfRule type="expression" dxfId="3419" priority="3789">
      <formula>AND(#REF!&gt;0,AND(LU$14&gt;=#REF!,LU$14&lt;=#REF!+(#REF!-#REF!)*#REF!))</formula>
    </cfRule>
  </conditionalFormatting>
  <conditionalFormatting sqref="LU71:LW71">
    <cfRule type="expression" dxfId="3418" priority="3790">
      <formula>AND(#REF!=LU$14,#REF!&lt;&gt;"F",#REF!&lt;TODAY())</formula>
    </cfRule>
    <cfRule type="expression" dxfId="3417" priority="3791">
      <formula>AND(#REF!=LU$14)</formula>
    </cfRule>
    <cfRule type="expression" dxfId="3416" priority="3792">
      <formula>IF($H$12="x",AND(OR(LU$13="Sa",LU$13="So")))</formula>
    </cfRule>
    <cfRule type="expression" dxfId="3415" priority="3793">
      <formula>AND(#REF!&lt;&gt;"",AND(LU$14&gt;=#REF!,LU$14&lt;=#REF!))</formula>
    </cfRule>
  </conditionalFormatting>
  <conditionalFormatting sqref="LU71:LW71">
    <cfRule type="expression" dxfId="3414" priority="3796">
      <formula>AND($H66&gt;0,AND(LU$14&gt;=$E66,LU$14&lt;=$E66+($G66-$E66)*$H66))</formula>
    </cfRule>
  </conditionalFormatting>
  <conditionalFormatting sqref="LU71:LW71">
    <cfRule type="expression" dxfId="3413" priority="3797">
      <formula>AND(#REF!=LU$14,#REF!&lt;&gt;"F",#REF!&lt;TODAY())</formula>
    </cfRule>
    <cfRule type="expression" dxfId="3412" priority="3798">
      <formula>AND(#REF!=LU$14)</formula>
    </cfRule>
    <cfRule type="expression" dxfId="3411" priority="3799">
      <formula>IF($H$12="x",AND(OR(LU$13="Sa",LU$13="So")))</formula>
    </cfRule>
    <cfRule type="expression" dxfId="3410" priority="3800">
      <formula>AND($G66&lt;&gt;"",AND(LU$14&gt;=$E66,LU$14&lt;=$G66))</formula>
    </cfRule>
  </conditionalFormatting>
  <conditionalFormatting sqref="LX71">
    <cfRule type="expression" dxfId="3409" priority="3782">
      <formula>AND(LX$14=TODAY())</formula>
    </cfRule>
  </conditionalFormatting>
  <conditionalFormatting sqref="LX71">
    <cfRule type="expression" dxfId="3408" priority="3783">
      <formula>AND(OR(LX$13="Sa",LX$13="So"))</formula>
    </cfRule>
  </conditionalFormatting>
  <conditionalFormatting sqref="LX71">
    <cfRule type="expression" dxfId="3407" priority="3784">
      <formula>AND($H68&gt;0,AND(LX$14&gt;=$E68,LX$14&lt;=$E68+($G68-$E68)*$H68))</formula>
    </cfRule>
  </conditionalFormatting>
  <conditionalFormatting sqref="LX71">
    <cfRule type="expression" dxfId="3406" priority="3785">
      <formula>AND(#REF!=LX$14,#REF!&lt;&gt;"F",#REF!&lt;TODAY())</formula>
    </cfRule>
    <cfRule type="expression" dxfId="3405" priority="3786">
      <formula>AND(#REF!=LX$14)</formula>
    </cfRule>
    <cfRule type="expression" dxfId="3404" priority="3787">
      <formula>IF($H$12="x",AND(OR(LX$13="Sa",LX$13="So")))</formula>
    </cfRule>
    <cfRule type="expression" dxfId="3403" priority="3788">
      <formula>AND($G68&lt;&gt;"",AND(LX$14&gt;=$E68,LX$14&lt;=$G68))</formula>
    </cfRule>
  </conditionalFormatting>
  <conditionalFormatting sqref="LN72:LR72">
    <cfRule type="expression" dxfId="3402" priority="3768">
      <formula>AND(LN$14=TODAY())</formula>
    </cfRule>
  </conditionalFormatting>
  <conditionalFormatting sqref="LN72:LR72">
    <cfRule type="expression" dxfId="3401" priority="3769">
      <formula>AND(OR(LN$13="Sa",LN$13="So"))</formula>
    </cfRule>
  </conditionalFormatting>
  <conditionalFormatting sqref="LN72:LR72">
    <cfRule type="expression" dxfId="3400" priority="3770">
      <formula>AND($H69&gt;0,AND(LN$14&gt;=$E69,LN$14&lt;=$E69+($G69-$E69)*$H69))</formula>
    </cfRule>
  </conditionalFormatting>
  <conditionalFormatting sqref="LN72:LR72">
    <cfRule type="expression" dxfId="3399" priority="3771">
      <formula>AND(#REF!=LN$14,#REF!&lt;&gt;"F",#REF!&lt;TODAY())</formula>
    </cfRule>
    <cfRule type="expression" dxfId="3398" priority="3772">
      <formula>AND(#REF!=LN$14)</formula>
    </cfRule>
    <cfRule type="expression" dxfId="3397" priority="3773">
      <formula>IF($H$12="x",AND(OR(LN$13="Sa",LN$13="So")))</formula>
    </cfRule>
    <cfRule type="expression" dxfId="3396" priority="3774">
      <formula>AND($G69&lt;&gt;"",AND(LN$14&gt;=$E69,LN$14&lt;=$G69))</formula>
    </cfRule>
  </conditionalFormatting>
  <conditionalFormatting sqref="LN72:LR72">
    <cfRule type="expression" dxfId="3395" priority="3763">
      <formula>AND(#REF!&gt;0,AND(LN$14&gt;=#REF!,LN$14&lt;=#REF!+(#REF!-#REF!)*#REF!))</formula>
    </cfRule>
  </conditionalFormatting>
  <conditionalFormatting sqref="LN72:LR72">
    <cfRule type="expression" dxfId="3394" priority="3764">
      <formula>AND(#REF!=LN$14,#REF!&lt;&gt;"F",#REF!&lt;TODAY())</formula>
    </cfRule>
    <cfRule type="expression" dxfId="3393" priority="3765">
      <formula>AND(#REF!=LN$14)</formula>
    </cfRule>
    <cfRule type="expression" dxfId="3392" priority="3766">
      <formula>IF($H$12="x",AND(OR(LN$13="Sa",LN$13="So")))</formula>
    </cfRule>
    <cfRule type="expression" dxfId="3391" priority="3767">
      <formula>AND(#REF!&lt;&gt;"",AND(LN$14&gt;=#REF!,LN$14&lt;=#REF!))</formula>
    </cfRule>
  </conditionalFormatting>
  <conditionalFormatting sqref="LU72:LW72">
    <cfRule type="expression" dxfId="3390" priority="3756">
      <formula>AND(LU$14=TODAY())</formula>
    </cfRule>
  </conditionalFormatting>
  <conditionalFormatting sqref="LU72:LW72">
    <cfRule type="expression" dxfId="3389" priority="3757">
      <formula>AND(OR(LU$13="Sa",LU$13="So"))</formula>
    </cfRule>
  </conditionalFormatting>
  <conditionalFormatting sqref="LU72:LW72">
    <cfRule type="expression" dxfId="3388" priority="3758">
      <formula>AND($H69&gt;0,AND(LU$14&gt;=$E69,LU$14&lt;=$E69+($G69-$E69)*$H69))</formula>
    </cfRule>
  </conditionalFormatting>
  <conditionalFormatting sqref="LU72:LW72">
    <cfRule type="expression" dxfId="3387" priority="3759">
      <formula>AND(#REF!=LU$14,#REF!&lt;&gt;"F",#REF!&lt;TODAY())</formula>
    </cfRule>
    <cfRule type="expression" dxfId="3386" priority="3760">
      <formula>AND(#REF!=LU$14)</formula>
    </cfRule>
    <cfRule type="expression" dxfId="3385" priority="3761">
      <formula>IF($H$12="x",AND(OR(LU$13="Sa",LU$13="So")))</formula>
    </cfRule>
    <cfRule type="expression" dxfId="3384" priority="3762">
      <formula>AND($G69&lt;&gt;"",AND(LU$14&gt;=$E69,LU$14&lt;=$G69))</formula>
    </cfRule>
  </conditionalFormatting>
  <conditionalFormatting sqref="LU72:LW72">
    <cfRule type="expression" dxfId="3383" priority="3751">
      <formula>AND(#REF!&gt;0,AND(LU$14&gt;=#REF!,LU$14&lt;=#REF!+(#REF!-#REF!)*#REF!))</formula>
    </cfRule>
  </conditionalFormatting>
  <conditionalFormatting sqref="LU72:LW72">
    <cfRule type="expression" dxfId="3382" priority="3752">
      <formula>AND(#REF!=LU$14,#REF!&lt;&gt;"F",#REF!&lt;TODAY())</formula>
    </cfRule>
    <cfRule type="expression" dxfId="3381" priority="3753">
      <formula>AND(#REF!=LU$14)</formula>
    </cfRule>
    <cfRule type="expression" dxfId="3380" priority="3754">
      <formula>IF($H$12="x",AND(OR(LU$13="Sa",LU$13="So")))</formula>
    </cfRule>
    <cfRule type="expression" dxfId="3379" priority="3755">
      <formula>AND(#REF!&lt;&gt;"",AND(LU$14&gt;=#REF!,LU$14&lt;=#REF!))</formula>
    </cfRule>
  </conditionalFormatting>
  <conditionalFormatting sqref="LX72">
    <cfRule type="expression" dxfId="3378" priority="3744">
      <formula>AND(LX$14=TODAY())</formula>
    </cfRule>
  </conditionalFormatting>
  <conditionalFormatting sqref="LX72">
    <cfRule type="expression" dxfId="3377" priority="3745">
      <formula>AND(OR(LX$13="Sa",LX$13="So"))</formula>
    </cfRule>
  </conditionalFormatting>
  <conditionalFormatting sqref="LX72">
    <cfRule type="expression" dxfId="3376" priority="3746">
      <formula>AND($H69&gt;0,AND(LX$14&gt;=$E69,LX$14&lt;=$E69+($G69-$E69)*$H69))</formula>
    </cfRule>
  </conditionalFormatting>
  <conditionalFormatting sqref="LX72">
    <cfRule type="expression" dxfId="3375" priority="3747">
      <formula>AND(#REF!=LX$14,#REF!&lt;&gt;"F",#REF!&lt;TODAY())</formula>
    </cfRule>
    <cfRule type="expression" dxfId="3374" priority="3748">
      <formula>AND(#REF!=LX$14)</formula>
    </cfRule>
    <cfRule type="expression" dxfId="3373" priority="3749">
      <formula>IF($H$12="x",AND(OR(LX$13="Sa",LX$13="So")))</formula>
    </cfRule>
    <cfRule type="expression" dxfId="3372" priority="3750">
      <formula>AND($G69&lt;&gt;"",AND(LX$14&gt;=$E69,LX$14&lt;=$G69))</formula>
    </cfRule>
  </conditionalFormatting>
  <conditionalFormatting sqref="LQ73">
    <cfRule type="expression" dxfId="3371" priority="3737">
      <formula>AND(LQ$14=TODAY())</formula>
    </cfRule>
  </conditionalFormatting>
  <conditionalFormatting sqref="LQ73">
    <cfRule type="expression" dxfId="3370" priority="3738">
      <formula>AND(OR(LQ$13="Sa",LQ$13="So"))</formula>
    </cfRule>
  </conditionalFormatting>
  <conditionalFormatting sqref="LQ73">
    <cfRule type="expression" dxfId="3369" priority="3739">
      <formula>AND($H70&gt;0,AND(LQ$14&gt;=$E70,LQ$14&lt;=$E70+($G70-$E70)*$H70))</formula>
    </cfRule>
  </conditionalFormatting>
  <conditionalFormatting sqref="LQ73">
    <cfRule type="expression" dxfId="3368" priority="3740">
      <formula>AND(#REF!=LQ$14,#REF!&lt;&gt;"F",#REF!&lt;TODAY())</formula>
    </cfRule>
    <cfRule type="expression" dxfId="3367" priority="3741">
      <formula>AND(#REF!=LQ$14)</formula>
    </cfRule>
    <cfRule type="expression" dxfId="3366" priority="3742">
      <formula>IF($H$12="x",AND(OR(LQ$13="Sa",LQ$13="So")))</formula>
    </cfRule>
    <cfRule type="expression" dxfId="3365" priority="3743">
      <formula>AND($G70&lt;&gt;"",AND(LQ$14&gt;=$E70,LQ$14&lt;=$G70))</formula>
    </cfRule>
  </conditionalFormatting>
  <conditionalFormatting sqref="LQ73">
    <cfRule type="expression" dxfId="3364" priority="3732">
      <formula>AND(#REF!&gt;0,AND(LQ$14&gt;=#REF!,LQ$14&lt;=#REF!+(#REF!-#REF!)*#REF!))</formula>
    </cfRule>
  </conditionalFormatting>
  <conditionalFormatting sqref="LQ73">
    <cfRule type="expression" dxfId="3363" priority="3733">
      <formula>AND(#REF!=LQ$14,#REF!&lt;&gt;"F",#REF!&lt;TODAY())</formula>
    </cfRule>
    <cfRule type="expression" dxfId="3362" priority="3734">
      <formula>AND(#REF!=LQ$14)</formula>
    </cfRule>
    <cfRule type="expression" dxfId="3361" priority="3735">
      <formula>IF($H$12="x",AND(OR(LQ$13="Sa",LQ$13="So")))</formula>
    </cfRule>
    <cfRule type="expression" dxfId="3360" priority="3736">
      <formula>AND(#REF!&lt;&gt;"",AND(LQ$14&gt;=#REF!,LQ$14&lt;=#REF!))</formula>
    </cfRule>
  </conditionalFormatting>
  <conditionalFormatting sqref="LR73">
    <cfRule type="expression" dxfId="3359" priority="3725">
      <formula>AND(LR$14=TODAY())</formula>
    </cfRule>
  </conditionalFormatting>
  <conditionalFormatting sqref="LR73">
    <cfRule type="expression" dxfId="3358" priority="3726">
      <formula>AND(OR(LR$13="Sa",LR$13="So"))</formula>
    </cfRule>
  </conditionalFormatting>
  <conditionalFormatting sqref="LR73">
    <cfRule type="expression" dxfId="3357" priority="3727">
      <formula>AND($H70&gt;0,AND(LR$14&gt;=$E70,LR$14&lt;=$E70+($G70-$E70)*$H70))</formula>
    </cfRule>
  </conditionalFormatting>
  <conditionalFormatting sqref="LR73">
    <cfRule type="expression" dxfId="3356" priority="3728">
      <formula>AND(#REF!=LR$14,#REF!&lt;&gt;"F",#REF!&lt;TODAY())</formula>
    </cfRule>
    <cfRule type="expression" dxfId="3355" priority="3729">
      <formula>AND(#REF!=LR$14)</formula>
    </cfRule>
    <cfRule type="expression" dxfId="3354" priority="3730">
      <formula>IF($H$12="x",AND(OR(LR$13="Sa",LR$13="So")))</formula>
    </cfRule>
    <cfRule type="expression" dxfId="3353" priority="3731">
      <formula>AND($G70&lt;&gt;"",AND(LR$14&gt;=$E70,LR$14&lt;=$G70))</formula>
    </cfRule>
  </conditionalFormatting>
  <conditionalFormatting sqref="LR73">
    <cfRule type="expression" dxfId="3352" priority="3720">
      <formula>AND(#REF!&gt;0,AND(LR$14&gt;=#REF!,LR$14&lt;=#REF!+(#REF!-#REF!)*#REF!))</formula>
    </cfRule>
  </conditionalFormatting>
  <conditionalFormatting sqref="LR73">
    <cfRule type="expression" dxfId="3351" priority="3721">
      <formula>AND(#REF!=LR$14,#REF!&lt;&gt;"F",#REF!&lt;TODAY())</formula>
    </cfRule>
    <cfRule type="expression" dxfId="3350" priority="3722">
      <formula>AND(#REF!=LR$14)</formula>
    </cfRule>
    <cfRule type="expression" dxfId="3349" priority="3723">
      <formula>IF($H$12="x",AND(OR(LR$13="Sa",LR$13="So")))</formula>
    </cfRule>
    <cfRule type="expression" dxfId="3348" priority="3724">
      <formula>AND(#REF!&lt;&gt;"",AND(LR$14&gt;=#REF!,LR$14&lt;=#REF!))</formula>
    </cfRule>
  </conditionalFormatting>
  <conditionalFormatting sqref="LU73">
    <cfRule type="expression" dxfId="3347" priority="3713">
      <formula>AND(LU$14=TODAY())</formula>
    </cfRule>
  </conditionalFormatting>
  <conditionalFormatting sqref="LU73">
    <cfRule type="expression" dxfId="3346" priority="3714">
      <formula>AND(OR(LU$13="Sa",LU$13="So"))</formula>
    </cfRule>
  </conditionalFormatting>
  <conditionalFormatting sqref="LU73">
    <cfRule type="expression" dxfId="3345" priority="3715">
      <formula>AND($H70&gt;0,AND(LU$14&gt;=$E70,LU$14&lt;=$E70+($G70-$E70)*$H70))</formula>
    </cfRule>
  </conditionalFormatting>
  <conditionalFormatting sqref="LU73">
    <cfRule type="expression" dxfId="3344" priority="3716">
      <formula>AND(#REF!=LU$14,#REF!&lt;&gt;"F",#REF!&lt;TODAY())</formula>
    </cfRule>
    <cfRule type="expression" dxfId="3343" priority="3717">
      <formula>AND(#REF!=LU$14)</formula>
    </cfRule>
    <cfRule type="expression" dxfId="3342" priority="3718">
      <formula>IF($H$12="x",AND(OR(LU$13="Sa",LU$13="So")))</formula>
    </cfRule>
    <cfRule type="expression" dxfId="3341" priority="3719">
      <formula>AND($G70&lt;&gt;"",AND(LU$14&gt;=$E70,LU$14&lt;=$G70))</formula>
    </cfRule>
  </conditionalFormatting>
  <conditionalFormatting sqref="LU73">
    <cfRule type="expression" dxfId="3340" priority="3708">
      <formula>AND(#REF!&gt;0,AND(LU$14&gt;=#REF!,LU$14&lt;=#REF!+(#REF!-#REF!)*#REF!))</formula>
    </cfRule>
  </conditionalFormatting>
  <conditionalFormatting sqref="LU73">
    <cfRule type="expression" dxfId="3339" priority="3709">
      <formula>AND(#REF!=LU$14,#REF!&lt;&gt;"F",#REF!&lt;TODAY())</formula>
    </cfRule>
    <cfRule type="expression" dxfId="3338" priority="3710">
      <formula>AND(#REF!=LU$14)</formula>
    </cfRule>
    <cfRule type="expression" dxfId="3337" priority="3711">
      <formula>IF($H$12="x",AND(OR(LU$13="Sa",LU$13="So")))</formula>
    </cfRule>
    <cfRule type="expression" dxfId="3336" priority="3712">
      <formula>AND(#REF!&lt;&gt;"",AND(LU$14&gt;=#REF!,LU$14&lt;=#REF!))</formula>
    </cfRule>
  </conditionalFormatting>
  <conditionalFormatting sqref="LV73">
    <cfRule type="expression" dxfId="3335" priority="3701">
      <formula>AND(LV$14=TODAY())</formula>
    </cfRule>
  </conditionalFormatting>
  <conditionalFormatting sqref="LV73">
    <cfRule type="expression" dxfId="3334" priority="3702">
      <formula>AND(OR(LV$13="Sa",LV$13="So"))</formula>
    </cfRule>
  </conditionalFormatting>
  <conditionalFormatting sqref="LV73">
    <cfRule type="expression" dxfId="3333" priority="3703">
      <formula>AND($H70&gt;0,AND(LV$14&gt;=$E70,LV$14&lt;=$E70+($G70-$E70)*$H70))</formula>
    </cfRule>
  </conditionalFormatting>
  <conditionalFormatting sqref="LV73">
    <cfRule type="expression" dxfId="3332" priority="3704">
      <formula>AND(#REF!=LV$14,#REF!&lt;&gt;"F",#REF!&lt;TODAY())</formula>
    </cfRule>
    <cfRule type="expression" dxfId="3331" priority="3705">
      <formula>AND(#REF!=LV$14)</formula>
    </cfRule>
    <cfRule type="expression" dxfId="3330" priority="3706">
      <formula>IF($H$12="x",AND(OR(LV$13="Sa",LV$13="So")))</formula>
    </cfRule>
    <cfRule type="expression" dxfId="3329" priority="3707">
      <formula>AND($G70&lt;&gt;"",AND(LV$14&gt;=$E70,LV$14&lt;=$G70))</formula>
    </cfRule>
  </conditionalFormatting>
  <conditionalFormatting sqref="LV73">
    <cfRule type="expression" dxfId="3328" priority="3696">
      <formula>AND(#REF!&gt;0,AND(LV$14&gt;=#REF!,LV$14&lt;=#REF!+(#REF!-#REF!)*#REF!))</formula>
    </cfRule>
  </conditionalFormatting>
  <conditionalFormatting sqref="LV73">
    <cfRule type="expression" dxfId="3327" priority="3697">
      <formula>AND(#REF!=LV$14,#REF!&lt;&gt;"F",#REF!&lt;TODAY())</formula>
    </cfRule>
    <cfRule type="expression" dxfId="3326" priority="3698">
      <formula>AND(#REF!=LV$14)</formula>
    </cfRule>
    <cfRule type="expression" dxfId="3325" priority="3699">
      <formula>IF($H$12="x",AND(OR(LV$13="Sa",LV$13="So")))</formula>
    </cfRule>
    <cfRule type="expression" dxfId="3324" priority="3700">
      <formula>AND(#REF!&lt;&gt;"",AND(LV$14&gt;=#REF!,LV$14&lt;=#REF!))</formula>
    </cfRule>
  </conditionalFormatting>
  <conditionalFormatting sqref="LW73">
    <cfRule type="expression" dxfId="3323" priority="3689">
      <formula>AND(LW$14=TODAY())</formula>
    </cfRule>
  </conditionalFormatting>
  <conditionalFormatting sqref="LW73">
    <cfRule type="expression" dxfId="3322" priority="3690">
      <formula>AND(OR(LW$13="Sa",LW$13="So"))</formula>
    </cfRule>
  </conditionalFormatting>
  <conditionalFormatting sqref="LW73">
    <cfRule type="expression" dxfId="3321" priority="3691">
      <formula>AND($H70&gt;0,AND(LW$14&gt;=$E70,LW$14&lt;=$E70+($G70-$E70)*$H70))</formula>
    </cfRule>
  </conditionalFormatting>
  <conditionalFormatting sqref="LW73">
    <cfRule type="expression" dxfId="3320" priority="3692">
      <formula>AND(#REF!=LW$14,#REF!&lt;&gt;"F",#REF!&lt;TODAY())</formula>
    </cfRule>
    <cfRule type="expression" dxfId="3319" priority="3693">
      <formula>AND(#REF!=LW$14)</formula>
    </cfRule>
    <cfRule type="expression" dxfId="3318" priority="3694">
      <formula>IF($H$12="x",AND(OR(LW$13="Sa",LW$13="So")))</formula>
    </cfRule>
    <cfRule type="expression" dxfId="3317" priority="3695">
      <formula>AND($G70&lt;&gt;"",AND(LW$14&gt;=$E70,LW$14&lt;=$G70))</formula>
    </cfRule>
  </conditionalFormatting>
  <conditionalFormatting sqref="LW73">
    <cfRule type="expression" dxfId="3316" priority="3684">
      <formula>AND(#REF!&gt;0,AND(LW$14&gt;=#REF!,LW$14&lt;=#REF!+(#REF!-#REF!)*#REF!))</formula>
    </cfRule>
  </conditionalFormatting>
  <conditionalFormatting sqref="LW73">
    <cfRule type="expression" dxfId="3315" priority="3685">
      <formula>AND(#REF!=LW$14,#REF!&lt;&gt;"F",#REF!&lt;TODAY())</formula>
    </cfRule>
    <cfRule type="expression" dxfId="3314" priority="3686">
      <formula>AND(#REF!=LW$14)</formula>
    </cfRule>
    <cfRule type="expression" dxfId="3313" priority="3687">
      <formula>IF($H$12="x",AND(OR(LW$13="Sa",LW$13="So")))</formula>
    </cfRule>
    <cfRule type="expression" dxfId="3312" priority="3688">
      <formula>AND(#REF!&lt;&gt;"",AND(LW$14&gt;=#REF!,LW$14&lt;=#REF!))</formula>
    </cfRule>
  </conditionalFormatting>
  <conditionalFormatting sqref="LX73">
    <cfRule type="expression" dxfId="3311" priority="3677">
      <formula>AND(LX$14=TODAY())</formula>
    </cfRule>
  </conditionalFormatting>
  <conditionalFormatting sqref="LX73">
    <cfRule type="expression" dxfId="3310" priority="3678">
      <formula>AND(OR(LX$13="Sa",LX$13="So"))</formula>
    </cfRule>
  </conditionalFormatting>
  <conditionalFormatting sqref="LX73">
    <cfRule type="expression" dxfId="3309" priority="3679">
      <formula>AND($H70&gt;0,AND(LX$14&gt;=$E70,LX$14&lt;=$E70+($G70-$E70)*$H70))</formula>
    </cfRule>
  </conditionalFormatting>
  <conditionalFormatting sqref="LX73">
    <cfRule type="expression" dxfId="3308" priority="3680">
      <formula>AND(#REF!=LX$14,#REF!&lt;&gt;"F",#REF!&lt;TODAY())</formula>
    </cfRule>
    <cfRule type="expression" dxfId="3307" priority="3681">
      <formula>AND(#REF!=LX$14)</formula>
    </cfRule>
    <cfRule type="expression" dxfId="3306" priority="3682">
      <formula>IF($H$12="x",AND(OR(LX$13="Sa",LX$13="So")))</formula>
    </cfRule>
    <cfRule type="expression" dxfId="3305" priority="3683">
      <formula>AND($G70&lt;&gt;"",AND(LX$14&gt;=$E70,LX$14&lt;=$G70))</formula>
    </cfRule>
  </conditionalFormatting>
  <conditionalFormatting sqref="LX73">
    <cfRule type="expression" dxfId="3304" priority="3672">
      <formula>AND(#REF!&gt;0,AND(LX$14&gt;=#REF!,LX$14&lt;=#REF!+(#REF!-#REF!)*#REF!))</formula>
    </cfRule>
  </conditionalFormatting>
  <conditionalFormatting sqref="LX73">
    <cfRule type="expression" dxfId="3303" priority="3673">
      <formula>AND(#REF!=LX$14,#REF!&lt;&gt;"F",#REF!&lt;TODAY())</formula>
    </cfRule>
    <cfRule type="expression" dxfId="3302" priority="3674">
      <formula>AND(#REF!=LX$14)</formula>
    </cfRule>
    <cfRule type="expression" dxfId="3301" priority="3675">
      <formula>IF($H$12="x",AND(OR(LX$13="Sa",LX$13="So")))</formula>
    </cfRule>
    <cfRule type="expression" dxfId="3300" priority="3676">
      <formula>AND(#REF!&lt;&gt;"",AND(LX$14&gt;=#REF!,LX$14&lt;=#REF!))</formula>
    </cfRule>
  </conditionalFormatting>
  <conditionalFormatting sqref="LY73">
    <cfRule type="expression" dxfId="3299" priority="3665">
      <formula>AND(LY$14=TODAY())</formula>
    </cfRule>
  </conditionalFormatting>
  <conditionalFormatting sqref="LY73">
    <cfRule type="expression" dxfId="3298" priority="3666">
      <formula>AND(OR(LY$13="Sa",LY$13="So"))</formula>
    </cfRule>
  </conditionalFormatting>
  <conditionalFormatting sqref="LY73">
    <cfRule type="expression" dxfId="3297" priority="3667">
      <formula>AND($H70&gt;0,AND(LY$14&gt;=$E70,LY$14&lt;=$E70+($G70-$E70)*$H70))</formula>
    </cfRule>
  </conditionalFormatting>
  <conditionalFormatting sqref="LY73">
    <cfRule type="expression" dxfId="3296" priority="3668">
      <formula>AND(#REF!=LY$14,#REF!&lt;&gt;"F",#REF!&lt;TODAY())</formula>
    </cfRule>
    <cfRule type="expression" dxfId="3295" priority="3669">
      <formula>AND(#REF!=LY$14)</formula>
    </cfRule>
    <cfRule type="expression" dxfId="3294" priority="3670">
      <formula>IF($H$12="x",AND(OR(LY$13="Sa",LY$13="So")))</formula>
    </cfRule>
    <cfRule type="expression" dxfId="3293" priority="3671">
      <formula>AND($G70&lt;&gt;"",AND(LY$14&gt;=$E70,LY$14&lt;=$G70))</formula>
    </cfRule>
  </conditionalFormatting>
  <conditionalFormatting sqref="LY73">
    <cfRule type="expression" dxfId="3292" priority="3660">
      <formula>AND(#REF!&gt;0,AND(LY$14&gt;=#REF!,LY$14&lt;=#REF!+(#REF!-#REF!)*#REF!))</formula>
    </cfRule>
  </conditionalFormatting>
  <conditionalFormatting sqref="LY73">
    <cfRule type="expression" dxfId="3291" priority="3661">
      <formula>AND(#REF!=LY$14,#REF!&lt;&gt;"F",#REF!&lt;TODAY())</formula>
    </cfRule>
    <cfRule type="expression" dxfId="3290" priority="3662">
      <formula>AND(#REF!=LY$14)</formula>
    </cfRule>
    <cfRule type="expression" dxfId="3289" priority="3663">
      <formula>IF($H$12="x",AND(OR(LY$13="Sa",LY$13="So")))</formula>
    </cfRule>
    <cfRule type="expression" dxfId="3288" priority="3664">
      <formula>AND(#REF!&lt;&gt;"",AND(LY$14&gt;=#REF!,LY$14&lt;=#REF!))</formula>
    </cfRule>
  </conditionalFormatting>
  <conditionalFormatting sqref="MB73">
    <cfRule type="expression" dxfId="3287" priority="3653">
      <formula>AND(MB$14=TODAY())</formula>
    </cfRule>
  </conditionalFormatting>
  <conditionalFormatting sqref="MB73">
    <cfRule type="expression" dxfId="3286" priority="3654">
      <formula>AND(OR(MB$13="Sa",MB$13="So"))</formula>
    </cfRule>
  </conditionalFormatting>
  <conditionalFormatting sqref="MB73">
    <cfRule type="expression" dxfId="3285" priority="3655">
      <formula>AND($H70&gt;0,AND(MB$14&gt;=$E70,MB$14&lt;=$E70+($G70-$E70)*$H70))</formula>
    </cfRule>
  </conditionalFormatting>
  <conditionalFormatting sqref="MB73">
    <cfRule type="expression" dxfId="3284" priority="3656">
      <formula>AND(#REF!=MB$14,#REF!&lt;&gt;"F",#REF!&lt;TODAY())</formula>
    </cfRule>
    <cfRule type="expression" dxfId="3283" priority="3657">
      <formula>AND(#REF!=MB$14)</formula>
    </cfRule>
    <cfRule type="expression" dxfId="3282" priority="3658">
      <formula>IF($H$12="x",AND(OR(MB$13="Sa",MB$13="So")))</formula>
    </cfRule>
    <cfRule type="expression" dxfId="3281" priority="3659">
      <formula>AND($G70&lt;&gt;"",AND(MB$14&gt;=$E70,MB$14&lt;=$G70))</formula>
    </cfRule>
  </conditionalFormatting>
  <conditionalFormatting sqref="LQ74">
    <cfRule type="expression" dxfId="3280" priority="3646">
      <formula>AND(LQ$14=TODAY())</formula>
    </cfRule>
  </conditionalFormatting>
  <conditionalFormatting sqref="LQ74">
    <cfRule type="expression" dxfId="3279" priority="3647">
      <formula>AND(OR(LQ$13="Sa",LQ$13="So"))</formula>
    </cfRule>
  </conditionalFormatting>
  <conditionalFormatting sqref="LQ74">
    <cfRule type="expression" dxfId="3278" priority="3648">
      <formula>AND($H71&gt;0,AND(LQ$14&gt;=$E71,LQ$14&lt;=$E71+($G71-$E71)*$H71))</formula>
    </cfRule>
  </conditionalFormatting>
  <conditionalFormatting sqref="LQ74">
    <cfRule type="expression" dxfId="3277" priority="3649">
      <formula>AND(#REF!=LQ$14,#REF!&lt;&gt;"F",#REF!&lt;TODAY())</formula>
    </cfRule>
    <cfRule type="expression" dxfId="3276" priority="3650">
      <formula>AND(#REF!=LQ$14)</formula>
    </cfRule>
    <cfRule type="expression" dxfId="3275" priority="3651">
      <formula>IF($H$12="x",AND(OR(LQ$13="Sa",LQ$13="So")))</formula>
    </cfRule>
    <cfRule type="expression" dxfId="3274" priority="3652">
      <formula>AND($G71&lt;&gt;"",AND(LQ$14&gt;=$E71,LQ$14&lt;=$G71))</formula>
    </cfRule>
  </conditionalFormatting>
  <conditionalFormatting sqref="LQ74">
    <cfRule type="expression" dxfId="3273" priority="3641">
      <formula>AND(#REF!&gt;0,AND(LQ$14&gt;=#REF!,LQ$14&lt;=#REF!+(#REF!-#REF!)*#REF!))</formula>
    </cfRule>
  </conditionalFormatting>
  <conditionalFormatting sqref="LQ74">
    <cfRule type="expression" dxfId="3272" priority="3642">
      <formula>AND(#REF!=LQ$14,#REF!&lt;&gt;"F",#REF!&lt;TODAY())</formula>
    </cfRule>
    <cfRule type="expression" dxfId="3271" priority="3643">
      <formula>AND(#REF!=LQ$14)</formula>
    </cfRule>
    <cfRule type="expression" dxfId="3270" priority="3644">
      <formula>IF($H$12="x",AND(OR(LQ$13="Sa",LQ$13="So")))</formula>
    </cfRule>
    <cfRule type="expression" dxfId="3269" priority="3645">
      <formula>AND(#REF!&lt;&gt;"",AND(LQ$14&gt;=#REF!,LQ$14&lt;=#REF!))</formula>
    </cfRule>
  </conditionalFormatting>
  <conditionalFormatting sqref="LR74">
    <cfRule type="expression" dxfId="3268" priority="3634">
      <formula>AND(LR$14=TODAY())</formula>
    </cfRule>
  </conditionalFormatting>
  <conditionalFormatting sqref="LR74">
    <cfRule type="expression" dxfId="3267" priority="3635">
      <formula>AND(OR(LR$13="Sa",LR$13="So"))</formula>
    </cfRule>
  </conditionalFormatting>
  <conditionalFormatting sqref="LR74">
    <cfRule type="expression" dxfId="3266" priority="3636">
      <formula>AND($H71&gt;0,AND(LR$14&gt;=$E71,LR$14&lt;=$E71+($G71-$E71)*$H71))</formula>
    </cfRule>
  </conditionalFormatting>
  <conditionalFormatting sqref="LR74">
    <cfRule type="expression" dxfId="3265" priority="3637">
      <formula>AND(#REF!=LR$14,#REF!&lt;&gt;"F",#REF!&lt;TODAY())</formula>
    </cfRule>
    <cfRule type="expression" dxfId="3264" priority="3638">
      <formula>AND(#REF!=LR$14)</formula>
    </cfRule>
    <cfRule type="expression" dxfId="3263" priority="3639">
      <formula>IF($H$12="x",AND(OR(LR$13="Sa",LR$13="So")))</formula>
    </cfRule>
    <cfRule type="expression" dxfId="3262" priority="3640">
      <formula>AND($G71&lt;&gt;"",AND(LR$14&gt;=$E71,LR$14&lt;=$G71))</formula>
    </cfRule>
  </conditionalFormatting>
  <conditionalFormatting sqref="LR74">
    <cfRule type="expression" dxfId="3261" priority="3629">
      <formula>AND(#REF!&gt;0,AND(LR$14&gt;=#REF!,LR$14&lt;=#REF!+(#REF!-#REF!)*#REF!))</formula>
    </cfRule>
  </conditionalFormatting>
  <conditionalFormatting sqref="LR74">
    <cfRule type="expression" dxfId="3260" priority="3630">
      <formula>AND(#REF!=LR$14,#REF!&lt;&gt;"F",#REF!&lt;TODAY())</formula>
    </cfRule>
    <cfRule type="expression" dxfId="3259" priority="3631">
      <formula>AND(#REF!=LR$14)</formula>
    </cfRule>
    <cfRule type="expression" dxfId="3258" priority="3632">
      <formula>IF($H$12="x",AND(OR(LR$13="Sa",LR$13="So")))</formula>
    </cfRule>
    <cfRule type="expression" dxfId="3257" priority="3633">
      <formula>AND(#REF!&lt;&gt;"",AND(LR$14&gt;=#REF!,LR$14&lt;=#REF!))</formula>
    </cfRule>
  </conditionalFormatting>
  <conditionalFormatting sqref="LU74">
    <cfRule type="expression" dxfId="3256" priority="3622">
      <formula>AND(LU$14=TODAY())</formula>
    </cfRule>
  </conditionalFormatting>
  <conditionalFormatting sqref="LU74">
    <cfRule type="expression" dxfId="3255" priority="3623">
      <formula>AND(OR(LU$13="Sa",LU$13="So"))</formula>
    </cfRule>
  </conditionalFormatting>
  <conditionalFormatting sqref="LU74">
    <cfRule type="expression" dxfId="3254" priority="3624">
      <formula>AND($H71&gt;0,AND(LU$14&gt;=$E71,LU$14&lt;=$E71+($G71-$E71)*$H71))</formula>
    </cfRule>
  </conditionalFormatting>
  <conditionalFormatting sqref="LU74">
    <cfRule type="expression" dxfId="3253" priority="3625">
      <formula>AND(#REF!=LU$14,#REF!&lt;&gt;"F",#REF!&lt;TODAY())</formula>
    </cfRule>
    <cfRule type="expression" dxfId="3252" priority="3626">
      <formula>AND(#REF!=LU$14)</formula>
    </cfRule>
    <cfRule type="expression" dxfId="3251" priority="3627">
      <formula>IF($H$12="x",AND(OR(LU$13="Sa",LU$13="So")))</formula>
    </cfRule>
    <cfRule type="expression" dxfId="3250" priority="3628">
      <formula>AND($G71&lt;&gt;"",AND(LU$14&gt;=$E71,LU$14&lt;=$G71))</formula>
    </cfRule>
  </conditionalFormatting>
  <conditionalFormatting sqref="LU74">
    <cfRule type="expression" dxfId="3249" priority="3617">
      <formula>AND(#REF!&gt;0,AND(LU$14&gt;=#REF!,LU$14&lt;=#REF!+(#REF!-#REF!)*#REF!))</formula>
    </cfRule>
  </conditionalFormatting>
  <conditionalFormatting sqref="LU74">
    <cfRule type="expression" dxfId="3248" priority="3618">
      <formula>AND(#REF!=LU$14,#REF!&lt;&gt;"F",#REF!&lt;TODAY())</formula>
    </cfRule>
    <cfRule type="expression" dxfId="3247" priority="3619">
      <formula>AND(#REF!=LU$14)</formula>
    </cfRule>
    <cfRule type="expression" dxfId="3246" priority="3620">
      <formula>IF($H$12="x",AND(OR(LU$13="Sa",LU$13="So")))</formula>
    </cfRule>
    <cfRule type="expression" dxfId="3245" priority="3621">
      <formula>AND(#REF!&lt;&gt;"",AND(LU$14&gt;=#REF!,LU$14&lt;=#REF!))</formula>
    </cfRule>
  </conditionalFormatting>
  <conditionalFormatting sqref="LV74">
    <cfRule type="expression" dxfId="3244" priority="3610">
      <formula>AND(LV$14=TODAY())</formula>
    </cfRule>
  </conditionalFormatting>
  <conditionalFormatting sqref="LV74">
    <cfRule type="expression" dxfId="3243" priority="3611">
      <formula>AND(OR(LV$13="Sa",LV$13="So"))</formula>
    </cfRule>
  </conditionalFormatting>
  <conditionalFormatting sqref="LV74">
    <cfRule type="expression" dxfId="3242" priority="3612">
      <formula>AND($H71&gt;0,AND(LV$14&gt;=$E71,LV$14&lt;=$E71+($G71-$E71)*$H71))</formula>
    </cfRule>
  </conditionalFormatting>
  <conditionalFormatting sqref="LV74">
    <cfRule type="expression" dxfId="3241" priority="3613">
      <formula>AND(#REF!=LV$14,#REF!&lt;&gt;"F",#REF!&lt;TODAY())</formula>
    </cfRule>
    <cfRule type="expression" dxfId="3240" priority="3614">
      <formula>AND(#REF!=LV$14)</formula>
    </cfRule>
    <cfRule type="expression" dxfId="3239" priority="3615">
      <formula>IF($H$12="x",AND(OR(LV$13="Sa",LV$13="So")))</formula>
    </cfRule>
    <cfRule type="expression" dxfId="3238" priority="3616">
      <formula>AND($G71&lt;&gt;"",AND(LV$14&gt;=$E71,LV$14&lt;=$G71))</formula>
    </cfRule>
  </conditionalFormatting>
  <conditionalFormatting sqref="LV74">
    <cfRule type="expression" dxfId="3237" priority="3605">
      <formula>AND(#REF!&gt;0,AND(LV$14&gt;=#REF!,LV$14&lt;=#REF!+(#REF!-#REF!)*#REF!))</formula>
    </cfRule>
  </conditionalFormatting>
  <conditionalFormatting sqref="LV74">
    <cfRule type="expression" dxfId="3236" priority="3606">
      <formula>AND(#REF!=LV$14,#REF!&lt;&gt;"F",#REF!&lt;TODAY())</formula>
    </cfRule>
    <cfRule type="expression" dxfId="3235" priority="3607">
      <formula>AND(#REF!=LV$14)</formula>
    </cfRule>
    <cfRule type="expression" dxfId="3234" priority="3608">
      <formula>IF($H$12="x",AND(OR(LV$13="Sa",LV$13="So")))</formula>
    </cfRule>
    <cfRule type="expression" dxfId="3233" priority="3609">
      <formula>AND(#REF!&lt;&gt;"",AND(LV$14&gt;=#REF!,LV$14&lt;=#REF!))</formula>
    </cfRule>
  </conditionalFormatting>
  <conditionalFormatting sqref="LW74">
    <cfRule type="expression" dxfId="3232" priority="3598">
      <formula>AND(LW$14=TODAY())</formula>
    </cfRule>
  </conditionalFormatting>
  <conditionalFormatting sqref="LW74">
    <cfRule type="expression" dxfId="3231" priority="3599">
      <formula>AND(OR(LW$13="Sa",LW$13="So"))</formula>
    </cfRule>
  </conditionalFormatting>
  <conditionalFormatting sqref="LW74">
    <cfRule type="expression" dxfId="3230" priority="3600">
      <formula>AND($H71&gt;0,AND(LW$14&gt;=$E71,LW$14&lt;=$E71+($G71-$E71)*$H71))</formula>
    </cfRule>
  </conditionalFormatting>
  <conditionalFormatting sqref="LW74">
    <cfRule type="expression" dxfId="3229" priority="3601">
      <formula>AND(#REF!=LW$14,#REF!&lt;&gt;"F",#REF!&lt;TODAY())</formula>
    </cfRule>
    <cfRule type="expression" dxfId="3228" priority="3602">
      <formula>AND(#REF!=LW$14)</formula>
    </cfRule>
    <cfRule type="expression" dxfId="3227" priority="3603">
      <formula>IF($H$12="x",AND(OR(LW$13="Sa",LW$13="So")))</formula>
    </cfRule>
    <cfRule type="expression" dxfId="3226" priority="3604">
      <formula>AND($G71&lt;&gt;"",AND(LW$14&gt;=$E71,LW$14&lt;=$G71))</formula>
    </cfRule>
  </conditionalFormatting>
  <conditionalFormatting sqref="LW74">
    <cfRule type="expression" dxfId="3225" priority="3593">
      <formula>AND(#REF!&gt;0,AND(LW$14&gt;=#REF!,LW$14&lt;=#REF!+(#REF!-#REF!)*#REF!))</formula>
    </cfRule>
  </conditionalFormatting>
  <conditionalFormatting sqref="LW74">
    <cfRule type="expression" dxfId="3224" priority="3594">
      <formula>AND(#REF!=LW$14,#REF!&lt;&gt;"F",#REF!&lt;TODAY())</formula>
    </cfRule>
    <cfRule type="expression" dxfId="3223" priority="3595">
      <formula>AND(#REF!=LW$14)</formula>
    </cfRule>
    <cfRule type="expression" dxfId="3222" priority="3596">
      <formula>IF($H$12="x",AND(OR(LW$13="Sa",LW$13="So")))</formula>
    </cfRule>
    <cfRule type="expression" dxfId="3221" priority="3597">
      <formula>AND(#REF!&lt;&gt;"",AND(LW$14&gt;=#REF!,LW$14&lt;=#REF!))</formula>
    </cfRule>
  </conditionalFormatting>
  <conditionalFormatting sqref="LX74">
    <cfRule type="expression" dxfId="3220" priority="3586">
      <formula>AND(LX$14=TODAY())</formula>
    </cfRule>
  </conditionalFormatting>
  <conditionalFormatting sqref="LX74">
    <cfRule type="expression" dxfId="3219" priority="3587">
      <formula>AND(OR(LX$13="Sa",LX$13="So"))</formula>
    </cfRule>
  </conditionalFormatting>
  <conditionalFormatting sqref="LX74">
    <cfRule type="expression" dxfId="3218" priority="3588">
      <formula>AND($H71&gt;0,AND(LX$14&gt;=$E71,LX$14&lt;=$E71+($G71-$E71)*$H71))</formula>
    </cfRule>
  </conditionalFormatting>
  <conditionalFormatting sqref="LX74">
    <cfRule type="expression" dxfId="3217" priority="3589">
      <formula>AND(#REF!=LX$14,#REF!&lt;&gt;"F",#REF!&lt;TODAY())</formula>
    </cfRule>
    <cfRule type="expression" dxfId="3216" priority="3590">
      <formula>AND(#REF!=LX$14)</formula>
    </cfRule>
    <cfRule type="expression" dxfId="3215" priority="3591">
      <formula>IF($H$12="x",AND(OR(LX$13="Sa",LX$13="So")))</formula>
    </cfRule>
    <cfRule type="expression" dxfId="3214" priority="3592">
      <formula>AND($G71&lt;&gt;"",AND(LX$14&gt;=$E71,LX$14&lt;=$G71))</formula>
    </cfRule>
  </conditionalFormatting>
  <conditionalFormatting sqref="LX74">
    <cfRule type="expression" dxfId="3213" priority="3581">
      <formula>AND(#REF!&gt;0,AND(LX$14&gt;=#REF!,LX$14&lt;=#REF!+(#REF!-#REF!)*#REF!))</formula>
    </cfRule>
  </conditionalFormatting>
  <conditionalFormatting sqref="LX74">
    <cfRule type="expression" dxfId="3212" priority="3582">
      <formula>AND(#REF!=LX$14,#REF!&lt;&gt;"F",#REF!&lt;TODAY())</formula>
    </cfRule>
    <cfRule type="expression" dxfId="3211" priority="3583">
      <formula>AND(#REF!=LX$14)</formula>
    </cfRule>
    <cfRule type="expression" dxfId="3210" priority="3584">
      <formula>IF($H$12="x",AND(OR(LX$13="Sa",LX$13="So")))</formula>
    </cfRule>
    <cfRule type="expression" dxfId="3209" priority="3585">
      <formula>AND(#REF!&lt;&gt;"",AND(LX$14&gt;=#REF!,LX$14&lt;=#REF!))</formula>
    </cfRule>
  </conditionalFormatting>
  <conditionalFormatting sqref="LY74">
    <cfRule type="expression" dxfId="3208" priority="3574">
      <formula>AND(LY$14=TODAY())</formula>
    </cfRule>
  </conditionalFormatting>
  <conditionalFormatting sqref="LY74">
    <cfRule type="expression" dxfId="3207" priority="3575">
      <formula>AND(OR(LY$13="Sa",LY$13="So"))</formula>
    </cfRule>
  </conditionalFormatting>
  <conditionalFormatting sqref="LY74">
    <cfRule type="expression" dxfId="3206" priority="3576">
      <formula>AND($H71&gt;0,AND(LY$14&gt;=$E71,LY$14&lt;=$E71+($G71-$E71)*$H71))</formula>
    </cfRule>
  </conditionalFormatting>
  <conditionalFormatting sqref="LY74">
    <cfRule type="expression" dxfId="3205" priority="3577">
      <formula>AND(#REF!=LY$14,#REF!&lt;&gt;"F",#REF!&lt;TODAY())</formula>
    </cfRule>
    <cfRule type="expression" dxfId="3204" priority="3578">
      <formula>AND(#REF!=LY$14)</formula>
    </cfRule>
    <cfRule type="expression" dxfId="3203" priority="3579">
      <formula>IF($H$12="x",AND(OR(LY$13="Sa",LY$13="So")))</formula>
    </cfRule>
    <cfRule type="expression" dxfId="3202" priority="3580">
      <formula>AND($G71&lt;&gt;"",AND(LY$14&gt;=$E71,LY$14&lt;=$G71))</formula>
    </cfRule>
  </conditionalFormatting>
  <conditionalFormatting sqref="LY74">
    <cfRule type="expression" dxfId="3201" priority="3569">
      <formula>AND(#REF!&gt;0,AND(LY$14&gt;=#REF!,LY$14&lt;=#REF!+(#REF!-#REF!)*#REF!))</formula>
    </cfRule>
  </conditionalFormatting>
  <conditionalFormatting sqref="LY74">
    <cfRule type="expression" dxfId="3200" priority="3570">
      <formula>AND(#REF!=LY$14,#REF!&lt;&gt;"F",#REF!&lt;TODAY())</formula>
    </cfRule>
    <cfRule type="expression" dxfId="3199" priority="3571">
      <formula>AND(#REF!=LY$14)</formula>
    </cfRule>
    <cfRule type="expression" dxfId="3198" priority="3572">
      <formula>IF($H$12="x",AND(OR(LY$13="Sa",LY$13="So")))</formula>
    </cfRule>
    <cfRule type="expression" dxfId="3197" priority="3573">
      <formula>AND(#REF!&lt;&gt;"",AND(LY$14&gt;=#REF!,LY$14&lt;=#REF!))</formula>
    </cfRule>
  </conditionalFormatting>
  <conditionalFormatting sqref="MB74">
    <cfRule type="expression" dxfId="3196" priority="3562">
      <formula>AND(MB$14=TODAY())</formula>
    </cfRule>
  </conditionalFormatting>
  <conditionalFormatting sqref="MB74">
    <cfRule type="expression" dxfId="3195" priority="3563">
      <formula>AND(OR(MB$13="Sa",MB$13="So"))</formula>
    </cfRule>
  </conditionalFormatting>
  <conditionalFormatting sqref="MB74">
    <cfRule type="expression" dxfId="3194" priority="3564">
      <formula>AND($H71&gt;0,AND(MB$14&gt;=$E71,MB$14&lt;=$E71+($G71-$E71)*$H71))</formula>
    </cfRule>
  </conditionalFormatting>
  <conditionalFormatting sqref="MB74">
    <cfRule type="expression" dxfId="3193" priority="3565">
      <formula>AND(#REF!=MB$14,#REF!&lt;&gt;"F",#REF!&lt;TODAY())</formula>
    </cfRule>
    <cfRule type="expression" dxfId="3192" priority="3566">
      <formula>AND(#REF!=MB$14)</formula>
    </cfRule>
    <cfRule type="expression" dxfId="3191" priority="3567">
      <formula>IF($H$12="x",AND(OR(MB$13="Sa",MB$13="So")))</formula>
    </cfRule>
    <cfRule type="expression" dxfId="3190" priority="3568">
      <formula>AND($G71&lt;&gt;"",AND(MB$14&gt;=$E71,MB$14&lt;=$G71))</formula>
    </cfRule>
  </conditionalFormatting>
  <conditionalFormatting sqref="LY75">
    <cfRule type="expression" dxfId="3189" priority="3555">
      <formula>AND(LY$14=TODAY())</formula>
    </cfRule>
  </conditionalFormatting>
  <conditionalFormatting sqref="LY75">
    <cfRule type="expression" dxfId="3188" priority="3556">
      <formula>AND(OR(LY$13="Sa",LY$13="So"))</formula>
    </cfRule>
  </conditionalFormatting>
  <conditionalFormatting sqref="LY75">
    <cfRule type="expression" dxfId="3187" priority="3557">
      <formula>AND($H72&gt;0,AND(LY$14&gt;=$E72,LY$14&lt;=$E72+($G72-$E72)*$H72))</formula>
    </cfRule>
  </conditionalFormatting>
  <conditionalFormatting sqref="LY75">
    <cfRule type="expression" dxfId="3186" priority="3558">
      <formula>AND(#REF!=LY$14,#REF!&lt;&gt;"F",#REF!&lt;TODAY())</formula>
    </cfRule>
    <cfRule type="expression" dxfId="3185" priority="3559">
      <formula>AND(#REF!=LY$14)</formula>
    </cfRule>
    <cfRule type="expression" dxfId="3184" priority="3560">
      <formula>IF($H$12="x",AND(OR(LY$13="Sa",LY$13="So")))</formula>
    </cfRule>
    <cfRule type="expression" dxfId="3183" priority="3561">
      <formula>AND($G72&lt;&gt;"",AND(LY$14&gt;=$E72,LY$14&lt;=$G72))</formula>
    </cfRule>
  </conditionalFormatting>
  <conditionalFormatting sqref="LY75">
    <cfRule type="expression" dxfId="3182" priority="3550">
      <formula>AND(#REF!&gt;0,AND(LY$14&gt;=#REF!,LY$14&lt;=#REF!+(#REF!-#REF!)*#REF!))</formula>
    </cfRule>
  </conditionalFormatting>
  <conditionalFormatting sqref="LY75">
    <cfRule type="expression" dxfId="3181" priority="3551">
      <formula>AND(#REF!=LY$14,#REF!&lt;&gt;"F",#REF!&lt;TODAY())</formula>
    </cfRule>
    <cfRule type="expression" dxfId="3180" priority="3552">
      <formula>AND(#REF!=LY$14)</formula>
    </cfRule>
    <cfRule type="expression" dxfId="3179" priority="3553">
      <formula>IF($H$12="x",AND(OR(LY$13="Sa",LY$13="So")))</formula>
    </cfRule>
    <cfRule type="expression" dxfId="3178" priority="3554">
      <formula>AND(#REF!&lt;&gt;"",AND(LY$14&gt;=#REF!,LY$14&lt;=#REF!))</formula>
    </cfRule>
  </conditionalFormatting>
  <conditionalFormatting sqref="MB75">
    <cfRule type="expression" dxfId="3177" priority="3543">
      <formula>AND(MB$14=TODAY())</formula>
    </cfRule>
  </conditionalFormatting>
  <conditionalFormatting sqref="MB75">
    <cfRule type="expression" dxfId="3176" priority="3544">
      <formula>AND(OR(MB$13="Sa",MB$13="So"))</formula>
    </cfRule>
  </conditionalFormatting>
  <conditionalFormatting sqref="MB75">
    <cfRule type="expression" dxfId="3175" priority="3545">
      <formula>AND($H72&gt;0,AND(MB$14&gt;=$E72,MB$14&lt;=$E72+($G72-$E72)*$H72))</formula>
    </cfRule>
  </conditionalFormatting>
  <conditionalFormatting sqref="MB75">
    <cfRule type="expression" dxfId="3174" priority="3546">
      <formula>AND(#REF!=MB$14,#REF!&lt;&gt;"F",#REF!&lt;TODAY())</formula>
    </cfRule>
    <cfRule type="expression" dxfId="3173" priority="3547">
      <formula>AND(#REF!=MB$14)</formula>
    </cfRule>
    <cfRule type="expression" dxfId="3172" priority="3548">
      <formula>IF($H$12="x",AND(OR(MB$13="Sa",MB$13="So")))</formula>
    </cfRule>
    <cfRule type="expression" dxfId="3171" priority="3549">
      <formula>AND($G72&lt;&gt;"",AND(MB$14&gt;=$E72,MB$14&lt;=$G72))</formula>
    </cfRule>
  </conditionalFormatting>
  <conditionalFormatting sqref="MB75">
    <cfRule type="expression" dxfId="3170" priority="3538">
      <formula>AND(#REF!&gt;0,AND(MB$14&gt;=#REF!,MB$14&lt;=#REF!+(#REF!-#REF!)*#REF!))</formula>
    </cfRule>
  </conditionalFormatting>
  <conditionalFormatting sqref="MB75">
    <cfRule type="expression" dxfId="3169" priority="3539">
      <formula>AND(#REF!=MB$14,#REF!&lt;&gt;"F",#REF!&lt;TODAY())</formula>
    </cfRule>
    <cfRule type="expression" dxfId="3168" priority="3540">
      <formula>AND(#REF!=MB$14)</formula>
    </cfRule>
    <cfRule type="expression" dxfId="3167" priority="3541">
      <formula>IF($H$12="x",AND(OR(MB$13="Sa",MB$13="So")))</formula>
    </cfRule>
    <cfRule type="expression" dxfId="3166" priority="3542">
      <formula>AND(#REF!&lt;&gt;"",AND(MB$14&gt;=#REF!,MB$14&lt;=#REF!))</formula>
    </cfRule>
  </conditionalFormatting>
  <conditionalFormatting sqref="MC75">
    <cfRule type="expression" dxfId="3165" priority="3531">
      <formula>AND(MC$14=TODAY())</formula>
    </cfRule>
  </conditionalFormatting>
  <conditionalFormatting sqref="MC75">
    <cfRule type="expression" dxfId="3164" priority="3532">
      <formula>AND(OR(MC$13="Sa",MC$13="So"))</formula>
    </cfRule>
  </conditionalFormatting>
  <conditionalFormatting sqref="MC75">
    <cfRule type="expression" dxfId="3163" priority="3533">
      <formula>AND($H72&gt;0,AND(MC$14&gt;=$E72,MC$14&lt;=$E72+($G72-$E72)*$H72))</formula>
    </cfRule>
  </conditionalFormatting>
  <conditionalFormatting sqref="MC75">
    <cfRule type="expression" dxfId="3162" priority="3534">
      <formula>AND(#REF!=MC$14,#REF!&lt;&gt;"F",#REF!&lt;TODAY())</formula>
    </cfRule>
    <cfRule type="expression" dxfId="3161" priority="3535">
      <formula>AND(#REF!=MC$14)</formula>
    </cfRule>
    <cfRule type="expression" dxfId="3160" priority="3536">
      <formula>IF($H$12="x",AND(OR(MC$13="Sa",MC$13="So")))</formula>
    </cfRule>
    <cfRule type="expression" dxfId="3159" priority="3537">
      <formula>AND($G72&lt;&gt;"",AND(MC$14&gt;=$E72,MC$14&lt;=$G72))</formula>
    </cfRule>
  </conditionalFormatting>
  <conditionalFormatting sqref="MC75">
    <cfRule type="expression" dxfId="3158" priority="3526">
      <formula>AND(#REF!&gt;0,AND(MC$14&gt;=#REF!,MC$14&lt;=#REF!+(#REF!-#REF!)*#REF!))</formula>
    </cfRule>
  </conditionalFormatting>
  <conditionalFormatting sqref="MC75">
    <cfRule type="expression" dxfId="3157" priority="3527">
      <formula>AND(#REF!=MC$14,#REF!&lt;&gt;"F",#REF!&lt;TODAY())</formula>
    </cfRule>
    <cfRule type="expression" dxfId="3156" priority="3528">
      <formula>AND(#REF!=MC$14)</formula>
    </cfRule>
    <cfRule type="expression" dxfId="3155" priority="3529">
      <formula>IF($H$12="x",AND(OR(MC$13="Sa",MC$13="So")))</formula>
    </cfRule>
    <cfRule type="expression" dxfId="3154" priority="3530">
      <formula>AND(#REF!&lt;&gt;"",AND(MC$14&gt;=#REF!,MC$14&lt;=#REF!))</formula>
    </cfRule>
  </conditionalFormatting>
  <conditionalFormatting sqref="MD75">
    <cfRule type="expression" dxfId="3153" priority="3519">
      <formula>AND(MD$14=TODAY())</formula>
    </cfRule>
  </conditionalFormatting>
  <conditionalFormatting sqref="MD75">
    <cfRule type="expression" dxfId="3152" priority="3520">
      <formula>AND(OR(MD$13="Sa",MD$13="So"))</formula>
    </cfRule>
  </conditionalFormatting>
  <conditionalFormatting sqref="MD75">
    <cfRule type="expression" dxfId="3151" priority="3521">
      <formula>AND($H72&gt;0,AND(MD$14&gt;=$E72,MD$14&lt;=$E72+($G72-$E72)*$H72))</formula>
    </cfRule>
  </conditionalFormatting>
  <conditionalFormatting sqref="MD75">
    <cfRule type="expression" dxfId="3150" priority="3522">
      <formula>AND(#REF!=MD$14,#REF!&lt;&gt;"F",#REF!&lt;TODAY())</formula>
    </cfRule>
    <cfRule type="expression" dxfId="3149" priority="3523">
      <formula>AND(#REF!=MD$14)</formula>
    </cfRule>
    <cfRule type="expression" dxfId="3148" priority="3524">
      <formula>IF($H$12="x",AND(OR(MD$13="Sa",MD$13="So")))</formula>
    </cfRule>
    <cfRule type="expression" dxfId="3147" priority="3525">
      <formula>AND($G72&lt;&gt;"",AND(MD$14&gt;=$E72,MD$14&lt;=$G72))</formula>
    </cfRule>
  </conditionalFormatting>
  <conditionalFormatting sqref="MD75">
    <cfRule type="expression" dxfId="3146" priority="3514">
      <formula>AND(#REF!&gt;0,AND(MD$14&gt;=#REF!,MD$14&lt;=#REF!+(#REF!-#REF!)*#REF!))</formula>
    </cfRule>
  </conditionalFormatting>
  <conditionalFormatting sqref="MD75">
    <cfRule type="expression" dxfId="3145" priority="3515">
      <formula>AND(#REF!=MD$14,#REF!&lt;&gt;"F",#REF!&lt;TODAY())</formula>
    </cfRule>
    <cfRule type="expression" dxfId="3144" priority="3516">
      <formula>AND(#REF!=MD$14)</formula>
    </cfRule>
    <cfRule type="expression" dxfId="3143" priority="3517">
      <formula>IF($H$12="x",AND(OR(MD$13="Sa",MD$13="So")))</formula>
    </cfRule>
    <cfRule type="expression" dxfId="3142" priority="3518">
      <formula>AND(#REF!&lt;&gt;"",AND(MD$14&gt;=#REF!,MD$14&lt;=#REF!))</formula>
    </cfRule>
  </conditionalFormatting>
  <conditionalFormatting sqref="ME75:MF75">
    <cfRule type="expression" dxfId="3141" priority="3495">
      <formula>AND(ME$14=TODAY())</formula>
    </cfRule>
  </conditionalFormatting>
  <conditionalFormatting sqref="ME75:MF75">
    <cfRule type="expression" dxfId="3140" priority="3496">
      <formula>AND(OR(ME$13="Sa",ME$13="So"))</formula>
    </cfRule>
  </conditionalFormatting>
  <conditionalFormatting sqref="ME75:MF75">
    <cfRule type="expression" dxfId="3139" priority="3497">
      <formula>AND($H72&gt;0,AND(ME$14&gt;=$E72,ME$14&lt;=$E72+($G72-$E72)*$H72))</formula>
    </cfRule>
  </conditionalFormatting>
  <conditionalFormatting sqref="ME75:MF75">
    <cfRule type="expression" dxfId="3138" priority="3498">
      <formula>AND(#REF!=ME$14,#REF!&lt;&gt;"F",#REF!&lt;TODAY())</formula>
    </cfRule>
    <cfRule type="expression" dxfId="3137" priority="3499">
      <formula>AND(#REF!=ME$14)</formula>
    </cfRule>
    <cfRule type="expression" dxfId="3136" priority="3500">
      <formula>IF($H$12="x",AND(OR(ME$13="Sa",ME$13="So")))</formula>
    </cfRule>
    <cfRule type="expression" dxfId="3135" priority="3501">
      <formula>AND($G72&lt;&gt;"",AND(ME$14&gt;=$E72,ME$14&lt;=$G72))</formula>
    </cfRule>
  </conditionalFormatting>
  <conditionalFormatting sqref="ME75:MF75">
    <cfRule type="expression" dxfId="3134" priority="3490">
      <formula>AND(#REF!&gt;0,AND(ME$14&gt;=#REF!,ME$14&lt;=#REF!+(#REF!-#REF!)*#REF!))</formula>
    </cfRule>
  </conditionalFormatting>
  <conditionalFormatting sqref="ME75:MF75">
    <cfRule type="expression" dxfId="3133" priority="3491">
      <formula>AND(#REF!=ME$14,#REF!&lt;&gt;"F",#REF!&lt;TODAY())</formula>
    </cfRule>
    <cfRule type="expression" dxfId="3132" priority="3492">
      <formula>AND(#REF!=ME$14)</formula>
    </cfRule>
    <cfRule type="expression" dxfId="3131" priority="3493">
      <formula>IF($H$12="x",AND(OR(ME$13="Sa",ME$13="So")))</formula>
    </cfRule>
    <cfRule type="expression" dxfId="3130" priority="3494">
      <formula>AND(#REF!&lt;&gt;"",AND(ME$14&gt;=#REF!,ME$14&lt;=#REF!))</formula>
    </cfRule>
  </conditionalFormatting>
  <conditionalFormatting sqref="MI75:MM75">
    <cfRule type="expression" dxfId="3129" priority="3483">
      <formula>AND(MI$14=TODAY())</formula>
    </cfRule>
  </conditionalFormatting>
  <conditionalFormatting sqref="MI75:MM75">
    <cfRule type="expression" dxfId="3128" priority="3484">
      <formula>AND(OR(MI$13="Sa",MI$13="So"))</formula>
    </cfRule>
  </conditionalFormatting>
  <conditionalFormatting sqref="MI75:MM75">
    <cfRule type="expression" dxfId="3127" priority="3485">
      <formula>AND($H72&gt;0,AND(MI$14&gt;=$E72,MI$14&lt;=$E72+($G72-$E72)*$H72))</formula>
    </cfRule>
  </conditionalFormatting>
  <conditionalFormatting sqref="MI75:MM75">
    <cfRule type="expression" dxfId="3126" priority="3486">
      <formula>AND(#REF!=MI$14,#REF!&lt;&gt;"F",#REF!&lt;TODAY())</formula>
    </cfRule>
    <cfRule type="expression" dxfId="3125" priority="3487">
      <formula>AND(#REF!=MI$14)</formula>
    </cfRule>
    <cfRule type="expression" dxfId="3124" priority="3488">
      <formula>IF($H$12="x",AND(OR(MI$13="Sa",MI$13="So")))</formula>
    </cfRule>
    <cfRule type="expression" dxfId="3123" priority="3489">
      <formula>AND($G72&lt;&gt;"",AND(MI$14&gt;=$E72,MI$14&lt;=$G72))</formula>
    </cfRule>
  </conditionalFormatting>
  <conditionalFormatting sqref="MI75:MM75">
    <cfRule type="expression" dxfId="3122" priority="3478">
      <formula>AND(#REF!&gt;0,AND(MI$14&gt;=#REF!,MI$14&lt;=#REF!+(#REF!-#REF!)*#REF!))</formula>
    </cfRule>
  </conditionalFormatting>
  <conditionalFormatting sqref="MI75:MM75">
    <cfRule type="expression" dxfId="3121" priority="3479">
      <formula>AND(#REF!=MI$14,#REF!&lt;&gt;"F",#REF!&lt;TODAY())</formula>
    </cfRule>
    <cfRule type="expression" dxfId="3120" priority="3480">
      <formula>AND(#REF!=MI$14)</formula>
    </cfRule>
    <cfRule type="expression" dxfId="3119" priority="3481">
      <formula>IF($H$12="x",AND(OR(MI$13="Sa",MI$13="So")))</formula>
    </cfRule>
    <cfRule type="expression" dxfId="3118" priority="3482">
      <formula>AND(#REF!&lt;&gt;"",AND(MI$14&gt;=#REF!,MI$14&lt;=#REF!))</formula>
    </cfRule>
  </conditionalFormatting>
  <conditionalFormatting sqref="MP75:MQ75">
    <cfRule type="expression" dxfId="3117" priority="3471">
      <formula>AND(MP$14=TODAY())</formula>
    </cfRule>
  </conditionalFormatting>
  <conditionalFormatting sqref="MP75:MQ75">
    <cfRule type="expression" dxfId="3116" priority="3472">
      <formula>AND(OR(MP$13="Sa",MP$13="So"))</formula>
    </cfRule>
  </conditionalFormatting>
  <conditionalFormatting sqref="MP75:MQ75">
    <cfRule type="expression" dxfId="3115" priority="3473">
      <formula>AND($H72&gt;0,AND(MP$14&gt;=$E72,MP$14&lt;=$E72+($G72-$E72)*$H72))</formula>
    </cfRule>
  </conditionalFormatting>
  <conditionalFormatting sqref="MP75:MQ75">
    <cfRule type="expression" dxfId="3114" priority="3474">
      <formula>AND(#REF!=MP$14,#REF!&lt;&gt;"F",#REF!&lt;TODAY())</formula>
    </cfRule>
    <cfRule type="expression" dxfId="3113" priority="3475">
      <formula>AND(#REF!=MP$14)</formula>
    </cfRule>
    <cfRule type="expression" dxfId="3112" priority="3476">
      <formula>IF($H$12="x",AND(OR(MP$13="Sa",MP$13="So")))</formula>
    </cfRule>
    <cfRule type="expression" dxfId="3111" priority="3477">
      <formula>AND($G72&lt;&gt;"",AND(MP$14&gt;=$E72,MP$14&lt;=$G72))</formula>
    </cfRule>
  </conditionalFormatting>
  <conditionalFormatting sqref="MP75:MQ75">
    <cfRule type="expression" dxfId="3110" priority="3466">
      <formula>AND(#REF!&gt;0,AND(MP$14&gt;=#REF!,MP$14&lt;=#REF!+(#REF!-#REF!)*#REF!))</formula>
    </cfRule>
  </conditionalFormatting>
  <conditionalFormatting sqref="MP75:MQ75">
    <cfRule type="expression" dxfId="3109" priority="3467">
      <formula>AND(#REF!=MP$14,#REF!&lt;&gt;"F",#REF!&lt;TODAY())</formula>
    </cfRule>
    <cfRule type="expression" dxfId="3108" priority="3468">
      <formula>AND(#REF!=MP$14)</formula>
    </cfRule>
    <cfRule type="expression" dxfId="3107" priority="3469">
      <formula>IF($H$12="x",AND(OR(MP$13="Sa",MP$13="So")))</formula>
    </cfRule>
    <cfRule type="expression" dxfId="3106" priority="3470">
      <formula>AND(#REF!&lt;&gt;"",AND(MP$14&gt;=#REF!,MP$14&lt;=#REF!))</formula>
    </cfRule>
  </conditionalFormatting>
  <conditionalFormatting sqref="LY76">
    <cfRule type="expression" dxfId="3105" priority="3344">
      <formula>AND(LY$14=TODAY())</formula>
    </cfRule>
  </conditionalFormatting>
  <conditionalFormatting sqref="LY76">
    <cfRule type="expression" dxfId="3104" priority="3345">
      <formula>AND(OR(LY$13="Sa",LY$13="So"))</formula>
    </cfRule>
  </conditionalFormatting>
  <conditionalFormatting sqref="LY76">
    <cfRule type="expression" dxfId="3103" priority="3346">
      <formula>AND($H73&gt;0,AND(LY$14&gt;=$E73,LY$14&lt;=$E73+($G73-$E73)*$H73))</formula>
    </cfRule>
  </conditionalFormatting>
  <conditionalFormatting sqref="LY76">
    <cfRule type="expression" dxfId="3102" priority="3347">
      <formula>AND(#REF!=LY$14,#REF!&lt;&gt;"F",#REF!&lt;TODAY())</formula>
    </cfRule>
    <cfRule type="expression" dxfId="3101" priority="3348">
      <formula>AND(#REF!=LY$14)</formula>
    </cfRule>
    <cfRule type="expression" dxfId="3100" priority="3349">
      <formula>IF($H$12="x",AND(OR(LY$13="Sa",LY$13="So")))</formula>
    </cfRule>
    <cfRule type="expression" dxfId="3099" priority="3350">
      <formula>AND($G73&lt;&gt;"",AND(LY$14&gt;=$E73,LY$14&lt;=$G73))</formula>
    </cfRule>
  </conditionalFormatting>
  <conditionalFormatting sqref="LY76">
    <cfRule type="expression" dxfId="3098" priority="3339">
      <formula>AND(#REF!&gt;0,AND(LY$14&gt;=#REF!,LY$14&lt;=#REF!+(#REF!-#REF!)*#REF!))</formula>
    </cfRule>
  </conditionalFormatting>
  <conditionalFormatting sqref="LY76">
    <cfRule type="expression" dxfId="3097" priority="3340">
      <formula>AND(#REF!=LY$14,#REF!&lt;&gt;"F",#REF!&lt;TODAY())</formula>
    </cfRule>
    <cfRule type="expression" dxfId="3096" priority="3341">
      <formula>AND(#REF!=LY$14)</formula>
    </cfRule>
    <cfRule type="expression" dxfId="3095" priority="3342">
      <formula>IF($H$12="x",AND(OR(LY$13="Sa",LY$13="So")))</formula>
    </cfRule>
    <cfRule type="expression" dxfId="3094" priority="3343">
      <formula>AND(#REF!&lt;&gt;"",AND(LY$14&gt;=#REF!,LY$14&lt;=#REF!))</formula>
    </cfRule>
  </conditionalFormatting>
  <conditionalFormatting sqref="MB76:MF76">
    <cfRule type="expression" dxfId="3093" priority="3332">
      <formula>AND(MB$14=TODAY())</formula>
    </cfRule>
  </conditionalFormatting>
  <conditionalFormatting sqref="MB76:MF76">
    <cfRule type="expression" dxfId="3092" priority="3333">
      <formula>AND(OR(MB$13="Sa",MB$13="So"))</formula>
    </cfRule>
  </conditionalFormatting>
  <conditionalFormatting sqref="MB76:MF76">
    <cfRule type="expression" dxfId="3091" priority="3334">
      <formula>AND($H73&gt;0,AND(MB$14&gt;=$E73,MB$14&lt;=$E73+($G73-$E73)*$H73))</formula>
    </cfRule>
  </conditionalFormatting>
  <conditionalFormatting sqref="MB76:MF76">
    <cfRule type="expression" dxfId="3090" priority="3335">
      <formula>AND(#REF!=MB$14,#REF!&lt;&gt;"F",#REF!&lt;TODAY())</formula>
    </cfRule>
    <cfRule type="expression" dxfId="3089" priority="3336">
      <formula>AND(#REF!=MB$14)</formula>
    </cfRule>
    <cfRule type="expression" dxfId="3088" priority="3337">
      <formula>IF($H$12="x",AND(OR(MB$13="Sa",MB$13="So")))</formula>
    </cfRule>
    <cfRule type="expression" dxfId="3087" priority="3338">
      <formula>AND($G73&lt;&gt;"",AND(MB$14&gt;=$E73,MB$14&lt;=$G73))</formula>
    </cfRule>
  </conditionalFormatting>
  <conditionalFormatting sqref="MB76:MF76">
    <cfRule type="expression" dxfId="3086" priority="3327">
      <formula>AND(#REF!&gt;0,AND(MB$14&gt;=#REF!,MB$14&lt;=#REF!+(#REF!-#REF!)*#REF!))</formula>
    </cfRule>
  </conditionalFormatting>
  <conditionalFormatting sqref="MB76:MF76">
    <cfRule type="expression" dxfId="3085" priority="3328">
      <formula>AND(#REF!=MB$14,#REF!&lt;&gt;"F",#REF!&lt;TODAY())</formula>
    </cfRule>
    <cfRule type="expression" dxfId="3084" priority="3329">
      <formula>AND(#REF!=MB$14)</formula>
    </cfRule>
    <cfRule type="expression" dxfId="3083" priority="3330">
      <formula>IF($H$12="x",AND(OR(MB$13="Sa",MB$13="So")))</formula>
    </cfRule>
    <cfRule type="expression" dxfId="3082" priority="3331">
      <formula>AND(#REF!&lt;&gt;"",AND(MB$14&gt;=#REF!,MB$14&lt;=#REF!))</formula>
    </cfRule>
  </conditionalFormatting>
  <conditionalFormatting sqref="MI76:MM76">
    <cfRule type="expression" dxfId="3081" priority="3320">
      <formula>AND(MI$14=TODAY())</formula>
    </cfRule>
  </conditionalFormatting>
  <conditionalFormatting sqref="MI76:MM76">
    <cfRule type="expression" dxfId="3080" priority="3321">
      <formula>AND(OR(MI$13="Sa",MI$13="So"))</formula>
    </cfRule>
  </conditionalFormatting>
  <conditionalFormatting sqref="MI76:MM76">
    <cfRule type="expression" dxfId="3079" priority="3322">
      <formula>AND($H73&gt;0,AND(MI$14&gt;=$E73,MI$14&lt;=$E73+($G73-$E73)*$H73))</formula>
    </cfRule>
  </conditionalFormatting>
  <conditionalFormatting sqref="MI76:MM76">
    <cfRule type="expression" dxfId="3078" priority="3323">
      <formula>AND(#REF!=MI$14,#REF!&lt;&gt;"F",#REF!&lt;TODAY())</formula>
    </cfRule>
    <cfRule type="expression" dxfId="3077" priority="3324">
      <formula>AND(#REF!=MI$14)</formula>
    </cfRule>
    <cfRule type="expression" dxfId="3076" priority="3325">
      <formula>IF($H$12="x",AND(OR(MI$13="Sa",MI$13="So")))</formula>
    </cfRule>
    <cfRule type="expression" dxfId="3075" priority="3326">
      <formula>AND($G73&lt;&gt;"",AND(MI$14&gt;=$E73,MI$14&lt;=$G73))</formula>
    </cfRule>
  </conditionalFormatting>
  <conditionalFormatting sqref="MI76:MM76">
    <cfRule type="expression" dxfId="3074" priority="3315">
      <formula>AND(#REF!&gt;0,AND(MI$14&gt;=#REF!,MI$14&lt;=#REF!+(#REF!-#REF!)*#REF!))</formula>
    </cfRule>
  </conditionalFormatting>
  <conditionalFormatting sqref="MI76:MM76">
    <cfRule type="expression" dxfId="3073" priority="3316">
      <formula>AND(#REF!=MI$14,#REF!&lt;&gt;"F",#REF!&lt;TODAY())</formula>
    </cfRule>
    <cfRule type="expression" dxfId="3072" priority="3317">
      <formula>AND(#REF!=MI$14)</formula>
    </cfRule>
    <cfRule type="expression" dxfId="3071" priority="3318">
      <formula>IF($H$12="x",AND(OR(MI$13="Sa",MI$13="So")))</formula>
    </cfRule>
    <cfRule type="expression" dxfId="3070" priority="3319">
      <formula>AND(#REF!&lt;&gt;"",AND(MI$14&gt;=#REF!,MI$14&lt;=#REF!))</formula>
    </cfRule>
  </conditionalFormatting>
  <conditionalFormatting sqref="MP76:MQ76">
    <cfRule type="expression" dxfId="3069" priority="3308">
      <formula>AND(MP$14=TODAY())</formula>
    </cfRule>
  </conditionalFormatting>
  <conditionalFormatting sqref="MP76:MQ76">
    <cfRule type="expression" dxfId="3068" priority="3309">
      <formula>AND(OR(MP$13="Sa",MP$13="So"))</formula>
    </cfRule>
  </conditionalFormatting>
  <conditionalFormatting sqref="MP76:MQ76">
    <cfRule type="expression" dxfId="3067" priority="3310">
      <formula>AND($H73&gt;0,AND(MP$14&gt;=$E73,MP$14&lt;=$E73+($G73-$E73)*$H73))</formula>
    </cfRule>
  </conditionalFormatting>
  <conditionalFormatting sqref="MP76:MQ76">
    <cfRule type="expression" dxfId="3066" priority="3311">
      <formula>AND(#REF!=MP$14,#REF!&lt;&gt;"F",#REF!&lt;TODAY())</formula>
    </cfRule>
    <cfRule type="expression" dxfId="3065" priority="3312">
      <formula>AND(#REF!=MP$14)</formula>
    </cfRule>
    <cfRule type="expression" dxfId="3064" priority="3313">
      <formula>IF($H$12="x",AND(OR(MP$13="Sa",MP$13="So")))</formula>
    </cfRule>
    <cfRule type="expression" dxfId="3063" priority="3314">
      <formula>AND($G73&lt;&gt;"",AND(MP$14&gt;=$E73,MP$14&lt;=$G73))</formula>
    </cfRule>
  </conditionalFormatting>
  <conditionalFormatting sqref="MP76:MQ76">
    <cfRule type="expression" dxfId="3062" priority="3303">
      <formula>AND(#REF!&gt;0,AND(MP$14&gt;=#REF!,MP$14&lt;=#REF!+(#REF!-#REF!)*#REF!))</formula>
    </cfRule>
  </conditionalFormatting>
  <conditionalFormatting sqref="MP76:MQ76">
    <cfRule type="expression" dxfId="3061" priority="3304">
      <formula>AND(#REF!=MP$14,#REF!&lt;&gt;"F",#REF!&lt;TODAY())</formula>
    </cfRule>
    <cfRule type="expression" dxfId="3060" priority="3305">
      <formula>AND(#REF!=MP$14)</formula>
    </cfRule>
    <cfRule type="expression" dxfId="3059" priority="3306">
      <formula>IF($H$12="x",AND(OR(MP$13="Sa",MP$13="So")))</formula>
    </cfRule>
    <cfRule type="expression" dxfId="3058" priority="3307">
      <formula>AND(#REF!&lt;&gt;"",AND(MP$14&gt;=#REF!,MP$14&lt;=#REF!))</formula>
    </cfRule>
  </conditionalFormatting>
  <conditionalFormatting sqref="MR75">
    <cfRule type="expression" dxfId="3057" priority="3296">
      <formula>AND(MR$14=TODAY())</formula>
    </cfRule>
  </conditionalFormatting>
  <conditionalFormatting sqref="MR75">
    <cfRule type="expression" dxfId="3056" priority="3297">
      <formula>AND(OR(MR$13="Sa",MR$13="So"))</formula>
    </cfRule>
  </conditionalFormatting>
  <conditionalFormatting sqref="MR75">
    <cfRule type="expression" dxfId="3055" priority="3298">
      <formula>AND(#REF!&gt;0,AND(MR$14&gt;=#REF!,MR$14&lt;=#REF!+(#REF!-#REF!)*#REF!))</formula>
    </cfRule>
  </conditionalFormatting>
  <conditionalFormatting sqref="MR75">
    <cfRule type="expression" dxfId="3054" priority="3299">
      <formula>AND(#REF!=MR$14,#REF!&lt;&gt;"F",#REF!&lt;TODAY())</formula>
    </cfRule>
    <cfRule type="expression" dxfId="3053" priority="3300">
      <formula>AND(#REF!=MR$14)</formula>
    </cfRule>
    <cfRule type="expression" dxfId="3052" priority="3301">
      <formula>IF($H$12="x",AND(OR(MR$13="Sa",MR$13="So")))</formula>
    </cfRule>
    <cfRule type="expression" dxfId="3051" priority="3302">
      <formula>AND(#REF!&lt;&gt;"",AND(MR$14&gt;=#REF!,MR$14&lt;=#REF!))</formula>
    </cfRule>
  </conditionalFormatting>
  <conditionalFormatting sqref="MR75">
    <cfRule type="expression" dxfId="3050" priority="3289">
      <formula>AND(MR$14=TODAY())</formula>
    </cfRule>
  </conditionalFormatting>
  <conditionalFormatting sqref="MR75">
    <cfRule type="expression" dxfId="3049" priority="3290">
      <formula>AND(OR(MR$13="Sa",MR$13="So"))</formula>
    </cfRule>
  </conditionalFormatting>
  <conditionalFormatting sqref="MR75">
    <cfRule type="expression" dxfId="3048" priority="3291">
      <formula>AND(#REF!&gt;0,AND(MR$14&gt;=#REF!,MR$14&lt;=#REF!+(#REF!-#REF!)*#REF!))</formula>
    </cfRule>
  </conditionalFormatting>
  <conditionalFormatting sqref="MR75">
    <cfRule type="expression" dxfId="3047" priority="3292">
      <formula>AND(#REF!=MR$14,#REF!&lt;&gt;"F",#REF!&lt;TODAY())</formula>
    </cfRule>
    <cfRule type="expression" dxfId="3046" priority="3293">
      <formula>AND(#REF!=MR$14)</formula>
    </cfRule>
    <cfRule type="expression" dxfId="3045" priority="3294">
      <formula>IF($H$12="x",AND(OR(MR$13="Sa",MR$13="So")))</formula>
    </cfRule>
    <cfRule type="expression" dxfId="3044" priority="3295">
      <formula>AND(#REF!&lt;&gt;"",AND(MR$14&gt;=#REF!,MR$14&lt;=#REF!))</formula>
    </cfRule>
  </conditionalFormatting>
  <conditionalFormatting sqref="MR75">
    <cfRule type="expression" dxfId="3043" priority="3279">
      <formula>AND($H73&gt;0,AND(MR$14&gt;=$E73,MR$14&lt;=$E73+($G73-$E73)*$H73))</formula>
    </cfRule>
  </conditionalFormatting>
  <conditionalFormatting sqref="MR75">
    <cfRule type="expression" dxfId="3042" priority="3280">
      <formula>AND(#REF!=MR$14,#REF!&lt;&gt;"F",#REF!&lt;TODAY())</formula>
    </cfRule>
    <cfRule type="expression" dxfId="3041" priority="3281">
      <formula>AND(#REF!=MR$14)</formula>
    </cfRule>
    <cfRule type="expression" dxfId="3040" priority="3282">
      <formula>IF($H$12="x",AND(OR(MR$13="Sa",MR$13="So")))</formula>
    </cfRule>
    <cfRule type="expression" dxfId="3039" priority="3283">
      <formula>AND($G73&lt;&gt;"",AND(MR$14&gt;=$E73,MR$14&lt;=$G73))</formula>
    </cfRule>
  </conditionalFormatting>
  <conditionalFormatting sqref="MR75">
    <cfRule type="expression" dxfId="3038" priority="3284">
      <formula>AND($H73&gt;0,AND(MR$14&gt;=$E73,MR$14&lt;=$E73+($G73-$E73)*$H73))</formula>
    </cfRule>
  </conditionalFormatting>
  <conditionalFormatting sqref="MR75">
    <cfRule type="expression" dxfId="3037" priority="3285">
      <formula>AND(#REF!=MR$14,#REF!&lt;&gt;"F",#REF!&lt;TODAY())</formula>
    </cfRule>
    <cfRule type="expression" dxfId="3036" priority="3286">
      <formula>AND(#REF!=MR$14)</formula>
    </cfRule>
    <cfRule type="expression" dxfId="3035" priority="3287">
      <formula>IF($H$12="x",AND(OR(MR$13="Sa",MR$13="So")))</formula>
    </cfRule>
    <cfRule type="expression" dxfId="3034" priority="3288">
      <formula>AND($G73&lt;&gt;"",AND(MR$14&gt;=$E73,MR$14&lt;=$G73))</formula>
    </cfRule>
  </conditionalFormatting>
  <conditionalFormatting sqref="MW75:NA75">
    <cfRule type="expression" dxfId="3033" priority="3274">
      <formula>AND($H72&gt;0,AND(MW$14&gt;=$E72,MW$14&lt;=$E72+($G72-$E72)*$H72))</formula>
    </cfRule>
  </conditionalFormatting>
  <conditionalFormatting sqref="MW75:NA75">
    <cfRule type="expression" dxfId="3032" priority="3275">
      <formula>AND(#REF!=MW$14,#REF!&lt;&gt;"F",#REF!&lt;TODAY())</formula>
    </cfRule>
    <cfRule type="expression" dxfId="3031" priority="3276">
      <formula>AND(#REF!=MW$14)</formula>
    </cfRule>
    <cfRule type="expression" dxfId="3030" priority="3277">
      <formula>IF($H$12="x",AND(OR(MW$13="Sa",MW$13="So")))</formula>
    </cfRule>
    <cfRule type="expression" dxfId="3029" priority="3278">
      <formula>AND($G72&lt;&gt;"",AND(MW$14&gt;=$E72,MW$14&lt;=$G72))</formula>
    </cfRule>
  </conditionalFormatting>
  <conditionalFormatting sqref="MW75:NA75">
    <cfRule type="expression" dxfId="3028" priority="3272">
      <formula>AND(MW$14=TODAY())</formula>
    </cfRule>
  </conditionalFormatting>
  <conditionalFormatting sqref="MW75:NA75">
    <cfRule type="expression" dxfId="3027" priority="3273">
      <formula>AND(OR(MW$13="Sa",MW$13="So"))</formula>
    </cfRule>
  </conditionalFormatting>
  <conditionalFormatting sqref="MW75:NA75">
    <cfRule type="expression" dxfId="3026" priority="3270">
      <formula>AND(MW$14=TODAY())</formula>
    </cfRule>
  </conditionalFormatting>
  <conditionalFormatting sqref="MW75:NA75">
    <cfRule type="expression" dxfId="3025" priority="3271">
      <formula>AND(OR(MW$13="Sa",MW$13="So"))</formula>
    </cfRule>
  </conditionalFormatting>
  <conditionalFormatting sqref="ND75:NH75">
    <cfRule type="expression" dxfId="3024" priority="3265">
      <formula>AND($H72&gt;0,AND(ND$14&gt;=$E72,ND$14&lt;=$E72+($G72-$E72)*$H72))</formula>
    </cfRule>
  </conditionalFormatting>
  <conditionalFormatting sqref="ND75:NH75">
    <cfRule type="expression" dxfId="3023" priority="3266">
      <formula>AND(#REF!=ND$14,#REF!&lt;&gt;"F",#REF!&lt;TODAY())</formula>
    </cfRule>
    <cfRule type="expression" dxfId="3022" priority="3267">
      <formula>AND(#REF!=ND$14)</formula>
    </cfRule>
    <cfRule type="expression" dxfId="3021" priority="3268">
      <formula>IF($H$12="x",AND(OR(ND$13="Sa",ND$13="So")))</formula>
    </cfRule>
    <cfRule type="expression" dxfId="3020" priority="3269">
      <formula>AND($G72&lt;&gt;"",AND(ND$14&gt;=$E72,ND$14&lt;=$G72))</formula>
    </cfRule>
  </conditionalFormatting>
  <conditionalFormatting sqref="ND75:NH75">
    <cfRule type="expression" dxfId="3019" priority="3263">
      <formula>AND(ND$14=TODAY())</formula>
    </cfRule>
  </conditionalFormatting>
  <conditionalFormatting sqref="ND75:NH75">
    <cfRule type="expression" dxfId="3018" priority="3264">
      <formula>AND(OR(ND$13="Sa",ND$13="So"))</formula>
    </cfRule>
  </conditionalFormatting>
  <conditionalFormatting sqref="ND75:NH75">
    <cfRule type="expression" dxfId="3017" priority="3261">
      <formula>AND(ND$14=TODAY())</formula>
    </cfRule>
  </conditionalFormatting>
  <conditionalFormatting sqref="ND75:NH75">
    <cfRule type="expression" dxfId="3016" priority="3262">
      <formula>AND(OR(ND$13="Sa",ND$13="So"))</formula>
    </cfRule>
  </conditionalFormatting>
  <conditionalFormatting sqref="MX73:NB73">
    <cfRule type="expression" dxfId="3015" priority="3256">
      <formula>AND($H70&gt;0,AND(MX$14&gt;=$E70,MX$14&lt;=$E70+($G70-$E70)*$H70))</formula>
    </cfRule>
  </conditionalFormatting>
  <conditionalFormatting sqref="MX73:NB73">
    <cfRule type="expression" dxfId="3014" priority="3257">
      <formula>AND(#REF!=MX$14,#REF!&lt;&gt;"F",#REF!&lt;TODAY())</formula>
    </cfRule>
    <cfRule type="expression" dxfId="3013" priority="3258">
      <formula>AND(#REF!=MX$14)</formula>
    </cfRule>
    <cfRule type="expression" dxfId="3012" priority="3259">
      <formula>IF($H$12="x",AND(OR(MX$13="Sa",MX$13="So")))</formula>
    </cfRule>
    <cfRule type="expression" dxfId="3011" priority="3260">
      <formula>AND($G70&lt;&gt;"",AND(MX$14&gt;=$E70,MX$14&lt;=$G70))</formula>
    </cfRule>
  </conditionalFormatting>
  <conditionalFormatting sqref="MX73:NB73">
    <cfRule type="expression" dxfId="3010" priority="3254">
      <formula>AND(MX$14=TODAY())</formula>
    </cfRule>
  </conditionalFormatting>
  <conditionalFormatting sqref="MX73:NB73">
    <cfRule type="expression" dxfId="3009" priority="3255">
      <formula>AND(OR(MX$13="Sa",MX$13="So"))</formula>
    </cfRule>
  </conditionalFormatting>
  <conditionalFormatting sqref="MX73:NB73">
    <cfRule type="expression" dxfId="3008" priority="3252">
      <formula>AND(MX$14=TODAY())</formula>
    </cfRule>
  </conditionalFormatting>
  <conditionalFormatting sqref="MX73:NB73">
    <cfRule type="expression" dxfId="3007" priority="3253">
      <formula>AND(OR(MX$13="Sa",MX$13="So"))</formula>
    </cfRule>
  </conditionalFormatting>
  <conditionalFormatting sqref="MS75">
    <cfRule type="expression" dxfId="3006" priority="3247">
      <formula>AND($H72&gt;0,AND(MS$14&gt;=$E72,MS$14&lt;=$E72+($G72-$E72)*$H72))</formula>
    </cfRule>
  </conditionalFormatting>
  <conditionalFormatting sqref="MS75">
    <cfRule type="expression" dxfId="3005" priority="3248">
      <formula>AND(#REF!=MS$14,#REF!&lt;&gt;"F",#REF!&lt;TODAY())</formula>
    </cfRule>
    <cfRule type="expression" dxfId="3004" priority="3249">
      <formula>AND(#REF!=MS$14)</formula>
    </cfRule>
    <cfRule type="expression" dxfId="3003" priority="3250">
      <formula>IF($H$12="x",AND(OR(MS$13="Sa",MS$13="So")))</formula>
    </cfRule>
    <cfRule type="expression" dxfId="3002" priority="3251">
      <formula>AND($G72&lt;&gt;"",AND(MS$14&gt;=$E72,MS$14&lt;=$G72))</formula>
    </cfRule>
  </conditionalFormatting>
  <conditionalFormatting sqref="MS75">
    <cfRule type="expression" dxfId="3001" priority="3245">
      <formula>AND(MS$14=TODAY())</formula>
    </cfRule>
  </conditionalFormatting>
  <conditionalFormatting sqref="MS75">
    <cfRule type="expression" dxfId="3000" priority="3246">
      <formula>AND(OR(MS$13="Sa",MS$13="So"))</formula>
    </cfRule>
  </conditionalFormatting>
  <conditionalFormatting sqref="MS75">
    <cfRule type="expression" dxfId="2999" priority="3243">
      <formula>AND(MS$14=TODAY())</formula>
    </cfRule>
  </conditionalFormatting>
  <conditionalFormatting sqref="MS75">
    <cfRule type="expression" dxfId="2998" priority="3244">
      <formula>AND(OR(MS$13="Sa",MS$13="So"))</formula>
    </cfRule>
  </conditionalFormatting>
  <conditionalFormatting sqref="MT75">
    <cfRule type="expression" dxfId="2997" priority="3238">
      <formula>AND($H72&gt;0,AND(MT$14&gt;=$E72,MT$14&lt;=$E72+($G72-$E72)*$H72))</formula>
    </cfRule>
  </conditionalFormatting>
  <conditionalFormatting sqref="MT75">
    <cfRule type="expression" dxfId="2996" priority="3239">
      <formula>AND(#REF!=MT$14,#REF!&lt;&gt;"F",#REF!&lt;TODAY())</formula>
    </cfRule>
    <cfRule type="expression" dxfId="2995" priority="3240">
      <formula>AND(#REF!=MT$14)</formula>
    </cfRule>
    <cfRule type="expression" dxfId="2994" priority="3241">
      <formula>IF($H$12="x",AND(OR(MT$13="Sa",MT$13="So")))</formula>
    </cfRule>
    <cfRule type="expression" dxfId="2993" priority="3242">
      <formula>AND($G72&lt;&gt;"",AND(MT$14&gt;=$E72,MT$14&lt;=$G72))</formula>
    </cfRule>
  </conditionalFormatting>
  <conditionalFormatting sqref="MT75">
    <cfRule type="expression" dxfId="2992" priority="3236">
      <formula>AND(MT$14=TODAY())</formula>
    </cfRule>
  </conditionalFormatting>
  <conditionalFormatting sqref="MT75">
    <cfRule type="expression" dxfId="2991" priority="3237">
      <formula>AND(OR(MT$13="Sa",MT$13="So"))</formula>
    </cfRule>
  </conditionalFormatting>
  <conditionalFormatting sqref="MT75">
    <cfRule type="expression" dxfId="2990" priority="3234">
      <formula>AND(MT$14=TODAY())</formula>
    </cfRule>
  </conditionalFormatting>
  <conditionalFormatting sqref="MT75">
    <cfRule type="expression" dxfId="2989" priority="3235">
      <formula>AND(OR(MT$13="Sa",MT$13="So"))</formula>
    </cfRule>
  </conditionalFormatting>
  <conditionalFormatting sqref="MS76">
    <cfRule type="expression" dxfId="2988" priority="3229">
      <formula>AND($H73&gt;0,AND(MS$14&gt;=$E73,MS$14&lt;=$E73+($G73-$E73)*$H73))</formula>
    </cfRule>
  </conditionalFormatting>
  <conditionalFormatting sqref="MS76">
    <cfRule type="expression" dxfId="2987" priority="3230">
      <formula>AND(#REF!=MS$14,#REF!&lt;&gt;"F",#REF!&lt;TODAY())</formula>
    </cfRule>
    <cfRule type="expression" dxfId="2986" priority="3231">
      <formula>AND(#REF!=MS$14)</formula>
    </cfRule>
    <cfRule type="expression" dxfId="2985" priority="3232">
      <formula>IF($H$12="x",AND(OR(MS$13="Sa",MS$13="So")))</formula>
    </cfRule>
    <cfRule type="expression" dxfId="2984" priority="3233">
      <formula>AND($G73&lt;&gt;"",AND(MS$14&gt;=$E73,MS$14&lt;=$G73))</formula>
    </cfRule>
  </conditionalFormatting>
  <conditionalFormatting sqref="MS76">
    <cfRule type="expression" dxfId="2983" priority="3227">
      <formula>AND(MS$14=TODAY())</formula>
    </cfRule>
  </conditionalFormatting>
  <conditionalFormatting sqref="MS76">
    <cfRule type="expression" dxfId="2982" priority="3228">
      <formula>AND(OR(MS$13="Sa",MS$13="So"))</formula>
    </cfRule>
  </conditionalFormatting>
  <conditionalFormatting sqref="MS76">
    <cfRule type="expression" dxfId="2981" priority="3225">
      <formula>AND(MS$14=TODAY())</formula>
    </cfRule>
  </conditionalFormatting>
  <conditionalFormatting sqref="MS76">
    <cfRule type="expression" dxfId="2980" priority="3226">
      <formula>AND(OR(MS$13="Sa",MS$13="So"))</formula>
    </cfRule>
  </conditionalFormatting>
  <conditionalFormatting sqref="MT76">
    <cfRule type="expression" dxfId="2979" priority="3220">
      <formula>AND($H73&gt;0,AND(MT$14&gt;=$E73,MT$14&lt;=$E73+($G73-$E73)*$H73))</formula>
    </cfRule>
  </conditionalFormatting>
  <conditionalFormatting sqref="MT76">
    <cfRule type="expression" dxfId="2978" priority="3221">
      <formula>AND(#REF!=MT$14,#REF!&lt;&gt;"F",#REF!&lt;TODAY())</formula>
    </cfRule>
    <cfRule type="expression" dxfId="2977" priority="3222">
      <formula>AND(#REF!=MT$14)</formula>
    </cfRule>
    <cfRule type="expression" dxfId="2976" priority="3223">
      <formula>IF($H$12="x",AND(OR(MT$13="Sa",MT$13="So")))</formula>
    </cfRule>
    <cfRule type="expression" dxfId="2975" priority="3224">
      <formula>AND($G73&lt;&gt;"",AND(MT$14&gt;=$E73,MT$14&lt;=$G73))</formula>
    </cfRule>
  </conditionalFormatting>
  <conditionalFormatting sqref="MT76">
    <cfRule type="expression" dxfId="2974" priority="3218">
      <formula>AND(MT$14=TODAY())</formula>
    </cfRule>
  </conditionalFormatting>
  <conditionalFormatting sqref="MT76">
    <cfRule type="expression" dxfId="2973" priority="3219">
      <formula>AND(OR(MT$13="Sa",MT$13="So"))</formula>
    </cfRule>
  </conditionalFormatting>
  <conditionalFormatting sqref="MT76">
    <cfRule type="expression" dxfId="2972" priority="3216">
      <formula>AND(MT$14=TODAY())</formula>
    </cfRule>
  </conditionalFormatting>
  <conditionalFormatting sqref="MT76">
    <cfRule type="expression" dxfId="2971" priority="3217">
      <formula>AND(OR(MT$13="Sa",MT$13="So"))</formula>
    </cfRule>
  </conditionalFormatting>
  <conditionalFormatting sqref="MR76">
    <cfRule type="expression" dxfId="2970" priority="3209">
      <formula>AND(MR$14=TODAY())</formula>
    </cfRule>
  </conditionalFormatting>
  <conditionalFormatting sqref="MR76">
    <cfRule type="expression" dxfId="2969" priority="3210">
      <formula>AND(OR(MR$13="Sa",MR$13="So"))</formula>
    </cfRule>
  </conditionalFormatting>
  <conditionalFormatting sqref="MR76">
    <cfRule type="expression" dxfId="2968" priority="3211">
      <formula>AND(#REF!&gt;0,AND(MR$14&gt;=#REF!,MR$14&lt;=#REF!+(#REF!-#REF!)*#REF!))</formula>
    </cfRule>
  </conditionalFormatting>
  <conditionalFormatting sqref="MR76">
    <cfRule type="expression" dxfId="2967" priority="3212">
      <formula>AND(#REF!=MR$14,#REF!&lt;&gt;"F",#REF!&lt;TODAY())</formula>
    </cfRule>
    <cfRule type="expression" dxfId="2966" priority="3213">
      <formula>AND(#REF!=MR$14)</formula>
    </cfRule>
    <cfRule type="expression" dxfId="2965" priority="3214">
      <formula>IF($H$12="x",AND(OR(MR$13="Sa",MR$13="So")))</formula>
    </cfRule>
    <cfRule type="expression" dxfId="2964" priority="3215">
      <formula>AND(#REF!&lt;&gt;"",AND(MR$14&gt;=#REF!,MR$14&lt;=#REF!))</formula>
    </cfRule>
  </conditionalFormatting>
  <conditionalFormatting sqref="MR76">
    <cfRule type="expression" dxfId="2963" priority="3202">
      <formula>AND(MR$14=TODAY())</formula>
    </cfRule>
  </conditionalFormatting>
  <conditionalFormatting sqref="MR76">
    <cfRule type="expression" dxfId="2962" priority="3203">
      <formula>AND(OR(MR$13="Sa",MR$13="So"))</formula>
    </cfRule>
  </conditionalFormatting>
  <conditionalFormatting sqref="MR76">
    <cfRule type="expression" dxfId="2961" priority="3204">
      <formula>AND(#REF!&gt;0,AND(MR$14&gt;=#REF!,MR$14&lt;=#REF!+(#REF!-#REF!)*#REF!))</formula>
    </cfRule>
  </conditionalFormatting>
  <conditionalFormatting sqref="MR76">
    <cfRule type="expression" dxfId="2960" priority="3205">
      <formula>AND(#REF!=MR$14,#REF!&lt;&gt;"F",#REF!&lt;TODAY())</formula>
    </cfRule>
    <cfRule type="expression" dxfId="2959" priority="3206">
      <formula>AND(#REF!=MR$14)</formula>
    </cfRule>
    <cfRule type="expression" dxfId="2958" priority="3207">
      <formula>IF($H$12="x",AND(OR(MR$13="Sa",MR$13="So")))</formula>
    </cfRule>
    <cfRule type="expression" dxfId="2957" priority="3208">
      <formula>AND(#REF!&lt;&gt;"",AND(MR$14&gt;=#REF!,MR$14&lt;=#REF!))</formula>
    </cfRule>
  </conditionalFormatting>
  <conditionalFormatting sqref="MR76">
    <cfRule type="expression" dxfId="2956" priority="3192">
      <formula>AND($H74&gt;0,AND(MR$14&gt;=$E74,MR$14&lt;=$E74+($G74-$E74)*$H74))</formula>
    </cfRule>
  </conditionalFormatting>
  <conditionalFormatting sqref="MR76">
    <cfRule type="expression" dxfId="2955" priority="3193">
      <formula>AND(#REF!=MR$14,#REF!&lt;&gt;"F",#REF!&lt;TODAY())</formula>
    </cfRule>
    <cfRule type="expression" dxfId="2954" priority="3194">
      <formula>AND(#REF!=MR$14)</formula>
    </cfRule>
    <cfRule type="expression" dxfId="2953" priority="3195">
      <formula>IF($H$12="x",AND(OR(MR$13="Sa",MR$13="So")))</formula>
    </cfRule>
    <cfRule type="expression" dxfId="2952" priority="3196">
      <formula>AND($G74&lt;&gt;"",AND(MR$14&gt;=$E74,MR$14&lt;=$G74))</formula>
    </cfRule>
  </conditionalFormatting>
  <conditionalFormatting sqref="MR76">
    <cfRule type="expression" dxfId="2951" priority="3197">
      <formula>AND($H74&gt;0,AND(MR$14&gt;=$E74,MR$14&lt;=$E74+($G74-$E74)*$H74))</formula>
    </cfRule>
  </conditionalFormatting>
  <conditionalFormatting sqref="MR76">
    <cfRule type="expression" dxfId="2950" priority="3198">
      <formula>AND(#REF!=MR$14,#REF!&lt;&gt;"F",#REF!&lt;TODAY())</formula>
    </cfRule>
    <cfRule type="expression" dxfId="2949" priority="3199">
      <formula>AND(#REF!=MR$14)</formula>
    </cfRule>
    <cfRule type="expression" dxfId="2948" priority="3200">
      <formula>IF($H$12="x",AND(OR(MR$13="Sa",MR$13="So")))</formula>
    </cfRule>
    <cfRule type="expression" dxfId="2947" priority="3201">
      <formula>AND($G74&lt;&gt;"",AND(MR$14&gt;=$E74,MR$14&lt;=$G74))</formula>
    </cfRule>
  </conditionalFormatting>
  <conditionalFormatting sqref="LY77">
    <cfRule type="expression" dxfId="2946" priority="3185">
      <formula>AND(LY$14=TODAY())</formula>
    </cfRule>
  </conditionalFormatting>
  <conditionalFormatting sqref="LY77">
    <cfRule type="expression" dxfId="2945" priority="3186">
      <formula>AND(OR(LY$13="Sa",LY$13="So"))</formula>
    </cfRule>
  </conditionalFormatting>
  <conditionalFormatting sqref="LY77">
    <cfRule type="expression" dxfId="2944" priority="3187">
      <formula>AND($H74&gt;0,AND(LY$14&gt;=$E74,LY$14&lt;=$E74+($G74-$E74)*$H74))</formula>
    </cfRule>
  </conditionalFormatting>
  <conditionalFormatting sqref="LY77">
    <cfRule type="expression" dxfId="2943" priority="3188">
      <formula>AND(#REF!=LY$14,#REF!&lt;&gt;"F",#REF!&lt;TODAY())</formula>
    </cfRule>
    <cfRule type="expression" dxfId="2942" priority="3189">
      <formula>AND(#REF!=LY$14)</formula>
    </cfRule>
    <cfRule type="expression" dxfId="2941" priority="3190">
      <formula>IF($H$12="x",AND(OR(LY$13="Sa",LY$13="So")))</formula>
    </cfRule>
    <cfRule type="expression" dxfId="2940" priority="3191">
      <formula>AND($G74&lt;&gt;"",AND(LY$14&gt;=$E74,LY$14&lt;=$G74))</formula>
    </cfRule>
  </conditionalFormatting>
  <conditionalFormatting sqref="LY77">
    <cfRule type="expression" dxfId="2939" priority="3180">
      <formula>AND(#REF!&gt;0,AND(LY$14&gt;=#REF!,LY$14&lt;=#REF!+(#REF!-#REF!)*#REF!))</formula>
    </cfRule>
  </conditionalFormatting>
  <conditionalFormatting sqref="LY77">
    <cfRule type="expression" dxfId="2938" priority="3181">
      <formula>AND(#REF!=LY$14,#REF!&lt;&gt;"F",#REF!&lt;TODAY())</formula>
    </cfRule>
    <cfRule type="expression" dxfId="2937" priority="3182">
      <formula>AND(#REF!=LY$14)</formula>
    </cfRule>
    <cfRule type="expression" dxfId="2936" priority="3183">
      <formula>IF($H$12="x",AND(OR(LY$13="Sa",LY$13="So")))</formula>
    </cfRule>
    <cfRule type="expression" dxfId="2935" priority="3184">
      <formula>AND(#REF!&lt;&gt;"",AND(LY$14&gt;=#REF!,LY$14&lt;=#REF!))</formula>
    </cfRule>
  </conditionalFormatting>
  <conditionalFormatting sqref="MB77:MF77">
    <cfRule type="expression" dxfId="2934" priority="3173">
      <formula>AND(MB$14=TODAY())</formula>
    </cfRule>
  </conditionalFormatting>
  <conditionalFormatting sqref="MB77:MF77">
    <cfRule type="expression" dxfId="2933" priority="3174">
      <formula>AND(OR(MB$13="Sa",MB$13="So"))</formula>
    </cfRule>
  </conditionalFormatting>
  <conditionalFormatting sqref="MB77:MF77">
    <cfRule type="expression" dxfId="2932" priority="3175">
      <formula>AND($H74&gt;0,AND(MB$14&gt;=$E74,MB$14&lt;=$E74+($G74-$E74)*$H74))</formula>
    </cfRule>
  </conditionalFormatting>
  <conditionalFormatting sqref="MB77:MF77">
    <cfRule type="expression" dxfId="2931" priority="3176">
      <formula>AND(#REF!=MB$14,#REF!&lt;&gt;"F",#REF!&lt;TODAY())</formula>
    </cfRule>
    <cfRule type="expression" dxfId="2930" priority="3177">
      <formula>AND(#REF!=MB$14)</formula>
    </cfRule>
    <cfRule type="expression" dxfId="2929" priority="3178">
      <formula>IF($H$12="x",AND(OR(MB$13="Sa",MB$13="So")))</formula>
    </cfRule>
    <cfRule type="expression" dxfId="2928" priority="3179">
      <formula>AND($G74&lt;&gt;"",AND(MB$14&gt;=$E74,MB$14&lt;=$G74))</formula>
    </cfRule>
  </conditionalFormatting>
  <conditionalFormatting sqref="MB77:MF77">
    <cfRule type="expression" dxfId="2927" priority="3168">
      <formula>AND(#REF!&gt;0,AND(MB$14&gt;=#REF!,MB$14&lt;=#REF!+(#REF!-#REF!)*#REF!))</formula>
    </cfRule>
  </conditionalFormatting>
  <conditionalFormatting sqref="MB77:MF77">
    <cfRule type="expression" dxfId="2926" priority="3169">
      <formula>AND(#REF!=MB$14,#REF!&lt;&gt;"F",#REF!&lt;TODAY())</formula>
    </cfRule>
    <cfRule type="expression" dxfId="2925" priority="3170">
      <formula>AND(#REF!=MB$14)</formula>
    </cfRule>
    <cfRule type="expression" dxfId="2924" priority="3171">
      <formula>IF($H$12="x",AND(OR(MB$13="Sa",MB$13="So")))</formula>
    </cfRule>
    <cfRule type="expression" dxfId="2923" priority="3172">
      <formula>AND(#REF!&lt;&gt;"",AND(MB$14&gt;=#REF!,MB$14&lt;=#REF!))</formula>
    </cfRule>
  </conditionalFormatting>
  <conditionalFormatting sqref="MI77:MM77">
    <cfRule type="expression" dxfId="2922" priority="3161">
      <formula>AND(MI$14=TODAY())</formula>
    </cfRule>
  </conditionalFormatting>
  <conditionalFormatting sqref="MI77:MM77">
    <cfRule type="expression" dxfId="2921" priority="3162">
      <formula>AND(OR(MI$13="Sa",MI$13="So"))</formula>
    </cfRule>
  </conditionalFormatting>
  <conditionalFormatting sqref="MI77:MM77">
    <cfRule type="expression" dxfId="2920" priority="3163">
      <formula>AND($H74&gt;0,AND(MI$14&gt;=$E74,MI$14&lt;=$E74+($G74-$E74)*$H74))</formula>
    </cfRule>
  </conditionalFormatting>
  <conditionalFormatting sqref="MI77:MM77">
    <cfRule type="expression" dxfId="2919" priority="3164">
      <formula>AND(#REF!=MI$14,#REF!&lt;&gt;"F",#REF!&lt;TODAY())</formula>
    </cfRule>
    <cfRule type="expression" dxfId="2918" priority="3165">
      <formula>AND(#REF!=MI$14)</formula>
    </cfRule>
    <cfRule type="expression" dxfId="2917" priority="3166">
      <formula>IF($H$12="x",AND(OR(MI$13="Sa",MI$13="So")))</formula>
    </cfRule>
    <cfRule type="expression" dxfId="2916" priority="3167">
      <formula>AND($G74&lt;&gt;"",AND(MI$14&gt;=$E74,MI$14&lt;=$G74))</formula>
    </cfRule>
  </conditionalFormatting>
  <conditionalFormatting sqref="MI77:MM77">
    <cfRule type="expression" dxfId="2915" priority="3156">
      <formula>AND(#REF!&gt;0,AND(MI$14&gt;=#REF!,MI$14&lt;=#REF!+(#REF!-#REF!)*#REF!))</formula>
    </cfRule>
  </conditionalFormatting>
  <conditionalFormatting sqref="MI77:MM77">
    <cfRule type="expression" dxfId="2914" priority="3157">
      <formula>AND(#REF!=MI$14,#REF!&lt;&gt;"F",#REF!&lt;TODAY())</formula>
    </cfRule>
    <cfRule type="expression" dxfId="2913" priority="3158">
      <formula>AND(#REF!=MI$14)</formula>
    </cfRule>
    <cfRule type="expression" dxfId="2912" priority="3159">
      <formula>IF($H$12="x",AND(OR(MI$13="Sa",MI$13="So")))</formula>
    </cfRule>
    <cfRule type="expression" dxfId="2911" priority="3160">
      <formula>AND(#REF!&lt;&gt;"",AND(MI$14&gt;=#REF!,MI$14&lt;=#REF!))</formula>
    </cfRule>
  </conditionalFormatting>
  <conditionalFormatting sqref="MP77:MQ77">
    <cfRule type="expression" dxfId="2910" priority="3149">
      <formula>AND(MP$14=TODAY())</formula>
    </cfRule>
  </conditionalFormatting>
  <conditionalFormatting sqref="MP77:MQ77">
    <cfRule type="expression" dxfId="2909" priority="3150">
      <formula>AND(OR(MP$13="Sa",MP$13="So"))</formula>
    </cfRule>
  </conditionalFormatting>
  <conditionalFormatting sqref="MP77:MQ77">
    <cfRule type="expression" dxfId="2908" priority="3151">
      <formula>AND($H74&gt;0,AND(MP$14&gt;=$E74,MP$14&lt;=$E74+($G74-$E74)*$H74))</formula>
    </cfRule>
  </conditionalFormatting>
  <conditionalFormatting sqref="MP77:MQ77">
    <cfRule type="expression" dxfId="2907" priority="3152">
      <formula>AND(#REF!=MP$14,#REF!&lt;&gt;"F",#REF!&lt;TODAY())</formula>
    </cfRule>
    <cfRule type="expression" dxfId="2906" priority="3153">
      <formula>AND(#REF!=MP$14)</formula>
    </cfRule>
    <cfRule type="expression" dxfId="2905" priority="3154">
      <formula>IF($H$12="x",AND(OR(MP$13="Sa",MP$13="So")))</formula>
    </cfRule>
    <cfRule type="expression" dxfId="2904" priority="3155">
      <formula>AND($G74&lt;&gt;"",AND(MP$14&gt;=$E74,MP$14&lt;=$G74))</formula>
    </cfRule>
  </conditionalFormatting>
  <conditionalFormatting sqref="MP77:MQ77">
    <cfRule type="expression" dxfId="2903" priority="3144">
      <formula>AND(#REF!&gt;0,AND(MP$14&gt;=#REF!,MP$14&lt;=#REF!+(#REF!-#REF!)*#REF!))</formula>
    </cfRule>
  </conditionalFormatting>
  <conditionalFormatting sqref="MP77:MQ77">
    <cfRule type="expression" dxfId="2902" priority="3145">
      <formula>AND(#REF!=MP$14,#REF!&lt;&gt;"F",#REF!&lt;TODAY())</formula>
    </cfRule>
    <cfRule type="expression" dxfId="2901" priority="3146">
      <formula>AND(#REF!=MP$14)</formula>
    </cfRule>
    <cfRule type="expression" dxfId="2900" priority="3147">
      <formula>IF($H$12="x",AND(OR(MP$13="Sa",MP$13="So")))</formula>
    </cfRule>
    <cfRule type="expression" dxfId="2899" priority="3148">
      <formula>AND(#REF!&lt;&gt;"",AND(MP$14&gt;=#REF!,MP$14&lt;=#REF!))</formula>
    </cfRule>
  </conditionalFormatting>
  <conditionalFormatting sqref="MR77">
    <cfRule type="expression" dxfId="2898" priority="3137">
      <formula>AND(MR$14=TODAY())</formula>
    </cfRule>
  </conditionalFormatting>
  <conditionalFormatting sqref="MR77">
    <cfRule type="expression" dxfId="2897" priority="3138">
      <formula>AND(OR(MR$13="Sa",MR$13="So"))</formula>
    </cfRule>
  </conditionalFormatting>
  <conditionalFormatting sqref="MR77">
    <cfRule type="expression" dxfId="2896" priority="3139">
      <formula>AND(#REF!&gt;0,AND(MR$14&gt;=#REF!,MR$14&lt;=#REF!+(#REF!-#REF!)*#REF!))</formula>
    </cfRule>
  </conditionalFormatting>
  <conditionalFormatting sqref="MR77">
    <cfRule type="expression" dxfId="2895" priority="3140">
      <formula>AND(#REF!=MR$14,#REF!&lt;&gt;"F",#REF!&lt;TODAY())</formula>
    </cfRule>
    <cfRule type="expression" dxfId="2894" priority="3141">
      <formula>AND(#REF!=MR$14)</formula>
    </cfRule>
    <cfRule type="expression" dxfId="2893" priority="3142">
      <formula>IF($H$12="x",AND(OR(MR$13="Sa",MR$13="So")))</formula>
    </cfRule>
    <cfRule type="expression" dxfId="2892" priority="3143">
      <formula>AND(#REF!&lt;&gt;"",AND(MR$14&gt;=#REF!,MR$14&lt;=#REF!))</formula>
    </cfRule>
  </conditionalFormatting>
  <conditionalFormatting sqref="MR77">
    <cfRule type="expression" dxfId="2891" priority="3130">
      <formula>AND(MR$14=TODAY())</formula>
    </cfRule>
  </conditionalFormatting>
  <conditionalFormatting sqref="MR77">
    <cfRule type="expression" dxfId="2890" priority="3131">
      <formula>AND(OR(MR$13="Sa",MR$13="So"))</formula>
    </cfRule>
  </conditionalFormatting>
  <conditionalFormatting sqref="MR77">
    <cfRule type="expression" dxfId="2889" priority="3132">
      <formula>AND(#REF!&gt;0,AND(MR$14&gt;=#REF!,MR$14&lt;=#REF!+(#REF!-#REF!)*#REF!))</formula>
    </cfRule>
  </conditionalFormatting>
  <conditionalFormatting sqref="MR77">
    <cfRule type="expression" dxfId="2888" priority="3133">
      <formula>AND(#REF!=MR$14,#REF!&lt;&gt;"F",#REF!&lt;TODAY())</formula>
    </cfRule>
    <cfRule type="expression" dxfId="2887" priority="3134">
      <formula>AND(#REF!=MR$14)</formula>
    </cfRule>
    <cfRule type="expression" dxfId="2886" priority="3135">
      <formula>IF($H$12="x",AND(OR(MR$13="Sa",MR$13="So")))</formula>
    </cfRule>
    <cfRule type="expression" dxfId="2885" priority="3136">
      <formula>AND(#REF!&lt;&gt;"",AND(MR$14&gt;=#REF!,MR$14&lt;=#REF!))</formula>
    </cfRule>
  </conditionalFormatting>
  <conditionalFormatting sqref="MR77">
    <cfRule type="expression" dxfId="2884" priority="3120">
      <formula>AND($H75&gt;0,AND(MR$14&gt;=$E75,MR$14&lt;=$E75+($G75-$E75)*$H75))</formula>
    </cfRule>
  </conditionalFormatting>
  <conditionalFormatting sqref="MR77">
    <cfRule type="expression" dxfId="2883" priority="3121">
      <formula>AND(#REF!=MR$14,#REF!&lt;&gt;"F",#REF!&lt;TODAY())</formula>
    </cfRule>
    <cfRule type="expression" dxfId="2882" priority="3122">
      <formula>AND(#REF!=MR$14)</formula>
    </cfRule>
    <cfRule type="expression" dxfId="2881" priority="3123">
      <formula>IF($H$12="x",AND(OR(MR$13="Sa",MR$13="So")))</formula>
    </cfRule>
    <cfRule type="expression" dxfId="2880" priority="3124">
      <formula>AND($G75&lt;&gt;"",AND(MR$14&gt;=$E75,MR$14&lt;=$G75))</formula>
    </cfRule>
  </conditionalFormatting>
  <conditionalFormatting sqref="MR77">
    <cfRule type="expression" dxfId="2879" priority="3125">
      <formula>AND($H75&gt;0,AND(MR$14&gt;=$E75,MR$14&lt;=$E75+($G75-$E75)*$H75))</formula>
    </cfRule>
  </conditionalFormatting>
  <conditionalFormatting sqref="MR77">
    <cfRule type="expression" dxfId="2878" priority="3126">
      <formula>AND(#REF!=MR$14,#REF!&lt;&gt;"F",#REF!&lt;TODAY())</formula>
    </cfRule>
    <cfRule type="expression" dxfId="2877" priority="3127">
      <formula>AND(#REF!=MR$14)</formula>
    </cfRule>
    <cfRule type="expression" dxfId="2876" priority="3128">
      <formula>IF($H$12="x",AND(OR(MR$13="Sa",MR$13="So")))</formula>
    </cfRule>
    <cfRule type="expression" dxfId="2875" priority="3129">
      <formula>AND($G75&lt;&gt;"",AND(MR$14&gt;=$E75,MR$14&lt;=$G75))</formula>
    </cfRule>
  </conditionalFormatting>
  <conditionalFormatting sqref="MW78:NA78">
    <cfRule type="expression" dxfId="2874" priority="3113">
      <formula>AND(MW$14=TODAY())</formula>
    </cfRule>
  </conditionalFormatting>
  <conditionalFormatting sqref="MW78:NA78">
    <cfRule type="expression" dxfId="2873" priority="3114">
      <formula>AND(OR(MW$13="Sa",MW$13="So"))</formula>
    </cfRule>
  </conditionalFormatting>
  <conditionalFormatting sqref="MW78:NA78">
    <cfRule type="expression" dxfId="2872" priority="3115">
      <formula>AND($H75&gt;0,AND(MW$14&gt;=$E75,MW$14&lt;=$E75+($G75-$E75)*$H75))</formula>
    </cfRule>
  </conditionalFormatting>
  <conditionalFormatting sqref="MW78:NA78">
    <cfRule type="expression" dxfId="2871" priority="3116">
      <formula>AND(#REF!=MW$14,#REF!&lt;&gt;"F",#REF!&lt;TODAY())</formula>
    </cfRule>
    <cfRule type="expression" dxfId="2870" priority="3117">
      <formula>AND(#REF!=MW$14)</formula>
    </cfRule>
    <cfRule type="expression" dxfId="2869" priority="3118">
      <formula>IF($H$12="x",AND(OR(MW$13="Sa",MW$13="So")))</formula>
    </cfRule>
    <cfRule type="expression" dxfId="2868" priority="3119">
      <formula>AND($G75&lt;&gt;"",AND(MW$14&gt;=$E75,MW$14&lt;=$G75))</formula>
    </cfRule>
  </conditionalFormatting>
  <conditionalFormatting sqref="MW78:NA78">
    <cfRule type="expression" dxfId="2867" priority="3108">
      <formula>AND(#REF!&gt;0,AND(MW$14&gt;=#REF!,MW$14&lt;=#REF!+(#REF!-#REF!)*#REF!))</formula>
    </cfRule>
  </conditionalFormatting>
  <conditionalFormatting sqref="MW78:NA78">
    <cfRule type="expression" dxfId="2866" priority="3109">
      <formula>AND(#REF!=MW$14,#REF!&lt;&gt;"F",#REF!&lt;TODAY())</formula>
    </cfRule>
    <cfRule type="expression" dxfId="2865" priority="3110">
      <formula>AND(#REF!=MW$14)</formula>
    </cfRule>
    <cfRule type="expression" dxfId="2864" priority="3111">
      <formula>IF($H$12="x",AND(OR(MW$13="Sa",MW$13="So")))</formula>
    </cfRule>
    <cfRule type="expression" dxfId="2863" priority="3112">
      <formula>AND(#REF!&lt;&gt;"",AND(MW$14&gt;=#REF!,MW$14&lt;=#REF!))</formula>
    </cfRule>
  </conditionalFormatting>
  <conditionalFormatting sqref="ND78:NH78">
    <cfRule type="expression" dxfId="2862" priority="3101">
      <formula>AND(ND$14=TODAY())</formula>
    </cfRule>
  </conditionalFormatting>
  <conditionalFormatting sqref="ND78:NH78">
    <cfRule type="expression" dxfId="2861" priority="3102">
      <formula>AND(OR(ND$13="Sa",ND$13="So"))</formula>
    </cfRule>
  </conditionalFormatting>
  <conditionalFormatting sqref="ND78:NH78">
    <cfRule type="expression" dxfId="2860" priority="3103">
      <formula>AND($H75&gt;0,AND(ND$14&gt;=$E75,ND$14&lt;=$E75+($G75-$E75)*$H75))</formula>
    </cfRule>
  </conditionalFormatting>
  <conditionalFormatting sqref="ND78:NH78">
    <cfRule type="expression" dxfId="2859" priority="3104">
      <formula>AND(#REF!=ND$14,#REF!&lt;&gt;"F",#REF!&lt;TODAY())</formula>
    </cfRule>
    <cfRule type="expression" dxfId="2858" priority="3105">
      <formula>AND(#REF!=ND$14)</formula>
    </cfRule>
    <cfRule type="expression" dxfId="2857" priority="3106">
      <formula>IF($H$12="x",AND(OR(ND$13="Sa",ND$13="So")))</formula>
    </cfRule>
    <cfRule type="expression" dxfId="2856" priority="3107">
      <formula>AND($G75&lt;&gt;"",AND(ND$14&gt;=$E75,ND$14&lt;=$G75))</formula>
    </cfRule>
  </conditionalFormatting>
  <conditionalFormatting sqref="ND78:NH78">
    <cfRule type="expression" dxfId="2855" priority="3096">
      <formula>AND(#REF!&gt;0,AND(ND$14&gt;=#REF!,ND$14&lt;=#REF!+(#REF!-#REF!)*#REF!))</formula>
    </cfRule>
  </conditionalFormatting>
  <conditionalFormatting sqref="ND78:NH78">
    <cfRule type="expression" dxfId="2854" priority="3097">
      <formula>AND(#REF!=ND$14,#REF!&lt;&gt;"F",#REF!&lt;TODAY())</formula>
    </cfRule>
    <cfRule type="expression" dxfId="2853" priority="3098">
      <formula>AND(#REF!=ND$14)</formula>
    </cfRule>
    <cfRule type="expression" dxfId="2852" priority="3099">
      <formula>IF($H$12="x",AND(OR(ND$13="Sa",ND$13="So")))</formula>
    </cfRule>
    <cfRule type="expression" dxfId="2851" priority="3100">
      <formula>AND(#REF!&lt;&gt;"",AND(ND$14&gt;=#REF!,ND$14&lt;=#REF!))</formula>
    </cfRule>
  </conditionalFormatting>
  <conditionalFormatting sqref="MT79">
    <cfRule type="expression" dxfId="2850" priority="3065">
      <formula>AND(MT$14=TODAY())</formula>
    </cfRule>
  </conditionalFormatting>
  <conditionalFormatting sqref="MT79">
    <cfRule type="expression" dxfId="2849" priority="3066">
      <formula>AND(OR(MT$13="Sa",MT$13="So"))</formula>
    </cfRule>
  </conditionalFormatting>
  <conditionalFormatting sqref="MT79">
    <cfRule type="expression" dxfId="2848" priority="3067">
      <formula>AND($H76&gt;0,AND(MT$14&gt;=$E76,MT$14&lt;=$E76+($G76-$E76)*$H76))</formula>
    </cfRule>
  </conditionalFormatting>
  <conditionalFormatting sqref="MT79">
    <cfRule type="expression" dxfId="2847" priority="3068">
      <formula>AND(#REF!=MT$14,#REF!&lt;&gt;"F",#REF!&lt;TODAY())</formula>
    </cfRule>
    <cfRule type="expression" dxfId="2846" priority="3069">
      <formula>AND(#REF!=MT$14)</formula>
    </cfRule>
    <cfRule type="expression" dxfId="2845" priority="3070">
      <formula>IF($H$12="x",AND(OR(MT$13="Sa",MT$13="So")))</formula>
    </cfRule>
    <cfRule type="expression" dxfId="2844" priority="3071">
      <formula>AND($G76&lt;&gt;"",AND(MT$14&gt;=$E76,MT$14&lt;=$G76))</formula>
    </cfRule>
  </conditionalFormatting>
  <conditionalFormatting sqref="MT79">
    <cfRule type="expression" dxfId="2843" priority="3060">
      <formula>AND(#REF!&gt;0,AND(MT$14&gt;=#REF!,MT$14&lt;=#REF!+(#REF!-#REF!)*#REF!))</formula>
    </cfRule>
  </conditionalFormatting>
  <conditionalFormatting sqref="MT79">
    <cfRule type="expression" dxfId="2842" priority="3061">
      <formula>AND(#REF!=MT$14,#REF!&lt;&gt;"F",#REF!&lt;TODAY())</formula>
    </cfRule>
    <cfRule type="expression" dxfId="2841" priority="3062">
      <formula>AND(#REF!=MT$14)</formula>
    </cfRule>
    <cfRule type="expression" dxfId="2840" priority="3063">
      <formula>IF($H$12="x",AND(OR(MT$13="Sa",MT$13="So")))</formula>
    </cfRule>
    <cfRule type="expression" dxfId="2839" priority="3064">
      <formula>AND(#REF!&lt;&gt;"",AND(MT$14&gt;=#REF!,MT$14&lt;=#REF!))</formula>
    </cfRule>
  </conditionalFormatting>
  <conditionalFormatting sqref="MW79:NA79">
    <cfRule type="expression" dxfId="2838" priority="3053">
      <formula>AND(MW$14=TODAY())</formula>
    </cfRule>
  </conditionalFormatting>
  <conditionalFormatting sqref="MW79:NA79">
    <cfRule type="expression" dxfId="2837" priority="3054">
      <formula>AND(OR(MW$13="Sa",MW$13="So"))</formula>
    </cfRule>
  </conditionalFormatting>
  <conditionalFormatting sqref="MW79:NA79">
    <cfRule type="expression" dxfId="2836" priority="3055">
      <formula>AND($H76&gt;0,AND(MW$14&gt;=$E76,MW$14&lt;=$E76+($G76-$E76)*$H76))</formula>
    </cfRule>
  </conditionalFormatting>
  <conditionalFormatting sqref="MW79:NA79">
    <cfRule type="expression" dxfId="2835" priority="3056">
      <formula>AND(#REF!=MW$14,#REF!&lt;&gt;"F",#REF!&lt;TODAY())</formula>
    </cfRule>
    <cfRule type="expression" dxfId="2834" priority="3057">
      <formula>AND(#REF!=MW$14)</formula>
    </cfRule>
    <cfRule type="expression" dxfId="2833" priority="3058">
      <formula>IF($H$12="x",AND(OR(MW$13="Sa",MW$13="So")))</formula>
    </cfRule>
    <cfRule type="expression" dxfId="2832" priority="3059">
      <formula>AND($G76&lt;&gt;"",AND(MW$14&gt;=$E76,MW$14&lt;=$G76))</formula>
    </cfRule>
  </conditionalFormatting>
  <conditionalFormatting sqref="MW79:NA79">
    <cfRule type="expression" dxfId="2831" priority="3048">
      <formula>AND(#REF!&gt;0,AND(MW$14&gt;=#REF!,MW$14&lt;=#REF!+(#REF!-#REF!)*#REF!))</formula>
    </cfRule>
  </conditionalFormatting>
  <conditionalFormatting sqref="MW79:NA79">
    <cfRule type="expression" dxfId="2830" priority="3049">
      <formula>AND(#REF!=MW$14,#REF!&lt;&gt;"F",#REF!&lt;TODAY())</formula>
    </cfRule>
    <cfRule type="expression" dxfId="2829" priority="3050">
      <formula>AND(#REF!=MW$14)</formula>
    </cfRule>
    <cfRule type="expression" dxfId="2828" priority="3051">
      <formula>IF($H$12="x",AND(OR(MW$13="Sa",MW$13="So")))</formula>
    </cfRule>
    <cfRule type="expression" dxfId="2827" priority="3052">
      <formula>AND(#REF!&lt;&gt;"",AND(MW$14&gt;=#REF!,MW$14&lt;=#REF!))</formula>
    </cfRule>
  </conditionalFormatting>
  <conditionalFormatting sqref="ND79:NH79">
    <cfRule type="expression" dxfId="2826" priority="3041">
      <formula>AND(ND$14=TODAY())</formula>
    </cfRule>
  </conditionalFormatting>
  <conditionalFormatting sqref="ND79:NH79">
    <cfRule type="expression" dxfId="2825" priority="3042">
      <formula>AND(OR(ND$13="Sa",ND$13="So"))</formula>
    </cfRule>
  </conditionalFormatting>
  <conditionalFormatting sqref="ND79:NH79">
    <cfRule type="expression" dxfId="2824" priority="3043">
      <formula>AND($H76&gt;0,AND(ND$14&gt;=$E76,ND$14&lt;=$E76+($G76-$E76)*$H76))</formula>
    </cfRule>
  </conditionalFormatting>
  <conditionalFormatting sqref="ND79:NH79">
    <cfRule type="expression" dxfId="2823" priority="3044">
      <formula>AND(#REF!=ND$14,#REF!&lt;&gt;"F",#REF!&lt;TODAY())</formula>
    </cfRule>
    <cfRule type="expression" dxfId="2822" priority="3045">
      <formula>AND(#REF!=ND$14)</formula>
    </cfRule>
    <cfRule type="expression" dxfId="2821" priority="3046">
      <formula>IF($H$12="x",AND(OR(ND$13="Sa",ND$13="So")))</formula>
    </cfRule>
    <cfRule type="expression" dxfId="2820" priority="3047">
      <formula>AND($G76&lt;&gt;"",AND(ND$14&gt;=$E76,ND$14&lt;=$G76))</formula>
    </cfRule>
  </conditionalFormatting>
  <conditionalFormatting sqref="ND79:NH79">
    <cfRule type="expression" dxfId="2819" priority="3036">
      <formula>AND(#REF!&gt;0,AND(ND$14&gt;=#REF!,ND$14&lt;=#REF!+(#REF!-#REF!)*#REF!))</formula>
    </cfRule>
  </conditionalFormatting>
  <conditionalFormatting sqref="ND79:NH79">
    <cfRule type="expression" dxfId="2818" priority="3037">
      <formula>AND(#REF!=ND$14,#REF!&lt;&gt;"F",#REF!&lt;TODAY())</formula>
    </cfRule>
    <cfRule type="expression" dxfId="2817" priority="3038">
      <formula>AND(#REF!=ND$14)</formula>
    </cfRule>
    <cfRule type="expression" dxfId="2816" priority="3039">
      <formula>IF($H$12="x",AND(OR(ND$13="Sa",ND$13="So")))</formula>
    </cfRule>
    <cfRule type="expression" dxfId="2815" priority="3040">
      <formula>AND(#REF!&lt;&gt;"",AND(ND$14&gt;=#REF!,ND$14&lt;=#REF!))</formula>
    </cfRule>
  </conditionalFormatting>
  <conditionalFormatting sqref="ND80:NH80">
    <cfRule type="expression" dxfId="2814" priority="3029">
      <formula>AND(ND$14=TODAY())</formula>
    </cfRule>
  </conditionalFormatting>
  <conditionalFormatting sqref="ND80:NH80">
    <cfRule type="expression" dxfId="2813" priority="3030">
      <formula>AND(OR(ND$13="Sa",ND$13="So"))</formula>
    </cfRule>
  </conditionalFormatting>
  <conditionalFormatting sqref="ND80:NH80">
    <cfRule type="expression" dxfId="2812" priority="3031">
      <formula>AND($H77&gt;0,AND(ND$14&gt;=$E77,ND$14&lt;=$E77+($G77-$E77)*$H77))</formula>
    </cfRule>
  </conditionalFormatting>
  <conditionalFormatting sqref="ND80:NH80">
    <cfRule type="expression" dxfId="2811" priority="3032">
      <formula>AND(#REF!=ND$14,#REF!&lt;&gt;"F",#REF!&lt;TODAY())</formula>
    </cfRule>
    <cfRule type="expression" dxfId="2810" priority="3033">
      <formula>AND(#REF!=ND$14)</formula>
    </cfRule>
    <cfRule type="expression" dxfId="2809" priority="3034">
      <formula>IF($H$12="x",AND(OR(ND$13="Sa",ND$13="So")))</formula>
    </cfRule>
    <cfRule type="expression" dxfId="2808" priority="3035">
      <formula>AND($G77&lt;&gt;"",AND(ND$14&gt;=$E77,ND$14&lt;=$G77))</formula>
    </cfRule>
  </conditionalFormatting>
  <conditionalFormatting sqref="ND80:NH80">
    <cfRule type="expression" dxfId="2807" priority="3024">
      <formula>AND(#REF!&gt;0,AND(ND$14&gt;=#REF!,ND$14&lt;=#REF!+(#REF!-#REF!)*#REF!))</formula>
    </cfRule>
  </conditionalFormatting>
  <conditionalFormatting sqref="ND80:NH80">
    <cfRule type="expression" dxfId="2806" priority="3025">
      <formula>AND(#REF!=ND$14,#REF!&lt;&gt;"F",#REF!&lt;TODAY())</formula>
    </cfRule>
    <cfRule type="expression" dxfId="2805" priority="3026">
      <formula>AND(#REF!=ND$14)</formula>
    </cfRule>
    <cfRule type="expression" dxfId="2804" priority="3027">
      <formula>IF($H$12="x",AND(OR(ND$13="Sa",ND$13="So")))</formula>
    </cfRule>
    <cfRule type="expression" dxfId="2803" priority="3028">
      <formula>AND(#REF!&lt;&gt;"",AND(ND$14&gt;=#REF!,ND$14&lt;=#REF!))</formula>
    </cfRule>
  </conditionalFormatting>
  <conditionalFormatting sqref="MW80:NA80">
    <cfRule type="expression" dxfId="2802" priority="3017">
      <formula>AND(MW$14=TODAY())</formula>
    </cfRule>
  </conditionalFormatting>
  <conditionalFormatting sqref="MW80:NA80">
    <cfRule type="expression" dxfId="2801" priority="3018">
      <formula>AND(OR(MW$13="Sa",MW$13="So"))</formula>
    </cfRule>
  </conditionalFormatting>
  <conditionalFormatting sqref="MW80:NA80">
    <cfRule type="expression" dxfId="2800" priority="3019">
      <formula>AND($H77&gt;0,AND(MW$14&gt;=$E77,MW$14&lt;=$E77+($G77-$E77)*$H77))</formula>
    </cfRule>
  </conditionalFormatting>
  <conditionalFormatting sqref="MW80:NA80">
    <cfRule type="expression" dxfId="2799" priority="3020">
      <formula>AND(#REF!=MW$14,#REF!&lt;&gt;"F",#REF!&lt;TODAY())</formula>
    </cfRule>
    <cfRule type="expression" dxfId="2798" priority="3021">
      <formula>AND(#REF!=MW$14)</formula>
    </cfRule>
    <cfRule type="expression" dxfId="2797" priority="3022">
      <formula>IF($H$12="x",AND(OR(MW$13="Sa",MW$13="So")))</formula>
    </cfRule>
    <cfRule type="expression" dxfId="2796" priority="3023">
      <formula>AND($G77&lt;&gt;"",AND(MW$14&gt;=$E77,MW$14&lt;=$G77))</formula>
    </cfRule>
  </conditionalFormatting>
  <conditionalFormatting sqref="MW80:NA80">
    <cfRule type="expression" dxfId="2795" priority="3012">
      <formula>AND(#REF!&gt;0,AND(MW$14&gt;=#REF!,MW$14&lt;=#REF!+(#REF!-#REF!)*#REF!))</formula>
    </cfRule>
  </conditionalFormatting>
  <conditionalFormatting sqref="MW80:NA80">
    <cfRule type="expression" dxfId="2794" priority="3013">
      <formula>AND(#REF!=MW$14,#REF!&lt;&gt;"F",#REF!&lt;TODAY())</formula>
    </cfRule>
    <cfRule type="expression" dxfId="2793" priority="3014">
      <formula>AND(#REF!=MW$14)</formula>
    </cfRule>
    <cfRule type="expression" dxfId="2792" priority="3015">
      <formula>IF($H$12="x",AND(OR(MW$13="Sa",MW$13="So")))</formula>
    </cfRule>
    <cfRule type="expression" dxfId="2791" priority="3016">
      <formula>AND(#REF!&lt;&gt;"",AND(MW$14&gt;=#REF!,MW$14&lt;=#REF!))</formula>
    </cfRule>
  </conditionalFormatting>
  <conditionalFormatting sqref="MT80">
    <cfRule type="expression" dxfId="2790" priority="3005">
      <formula>AND(MT$14=TODAY())</formula>
    </cfRule>
  </conditionalFormatting>
  <conditionalFormatting sqref="MT80">
    <cfRule type="expression" dxfId="2789" priority="3006">
      <formula>AND(OR(MT$13="Sa",MT$13="So"))</formula>
    </cfRule>
  </conditionalFormatting>
  <conditionalFormatting sqref="MT80">
    <cfRule type="expression" dxfId="2788" priority="3007">
      <formula>AND($H77&gt;0,AND(MT$14&gt;=$E77,MT$14&lt;=$E77+($G77-$E77)*$H77))</formula>
    </cfRule>
  </conditionalFormatting>
  <conditionalFormatting sqref="MT80">
    <cfRule type="expression" dxfId="2787" priority="3008">
      <formula>AND(#REF!=MT$14,#REF!&lt;&gt;"F",#REF!&lt;TODAY())</formula>
    </cfRule>
    <cfRule type="expression" dxfId="2786" priority="3009">
      <formula>AND(#REF!=MT$14)</formula>
    </cfRule>
    <cfRule type="expression" dxfId="2785" priority="3010">
      <formula>IF($H$12="x",AND(OR(MT$13="Sa",MT$13="So")))</formula>
    </cfRule>
    <cfRule type="expression" dxfId="2784" priority="3011">
      <formula>AND($G77&lt;&gt;"",AND(MT$14&gt;=$E77,MT$14&lt;=$G77))</formula>
    </cfRule>
  </conditionalFormatting>
  <conditionalFormatting sqref="MT80">
    <cfRule type="expression" dxfId="2783" priority="3000">
      <formula>AND(#REF!&gt;0,AND(MT$14&gt;=#REF!,MT$14&lt;=#REF!+(#REF!-#REF!)*#REF!))</formula>
    </cfRule>
  </conditionalFormatting>
  <conditionalFormatting sqref="MT80">
    <cfRule type="expression" dxfId="2782" priority="3001">
      <formula>AND(#REF!=MT$14,#REF!&lt;&gt;"F",#REF!&lt;TODAY())</formula>
    </cfRule>
    <cfRule type="expression" dxfId="2781" priority="3002">
      <formula>AND(#REF!=MT$14)</formula>
    </cfRule>
    <cfRule type="expression" dxfId="2780" priority="3003">
      <formula>IF($H$12="x",AND(OR(MT$13="Sa",MT$13="So")))</formula>
    </cfRule>
    <cfRule type="expression" dxfId="2779" priority="3004">
      <formula>AND(#REF!&lt;&gt;"",AND(MT$14&gt;=#REF!,MT$14&lt;=#REF!))</formula>
    </cfRule>
  </conditionalFormatting>
  <conditionalFormatting sqref="MS79">
    <cfRule type="expression" dxfId="2778" priority="2993">
      <formula>AND(MS$14=TODAY())</formula>
    </cfRule>
  </conditionalFormatting>
  <conditionalFormatting sqref="MS79">
    <cfRule type="expression" dxfId="2777" priority="2994">
      <formula>AND(OR(MS$13="Sa",MS$13="So"))</formula>
    </cfRule>
  </conditionalFormatting>
  <conditionalFormatting sqref="MS79">
    <cfRule type="expression" dxfId="2776" priority="2995">
      <formula>AND($H76&gt;0,AND(MS$14&gt;=$E76,MS$14&lt;=$E76+($G76-$E76)*$H76))</formula>
    </cfRule>
  </conditionalFormatting>
  <conditionalFormatting sqref="MS79">
    <cfRule type="expression" dxfId="2775" priority="2996">
      <formula>AND(#REF!=MS$14,#REF!&lt;&gt;"F",#REF!&lt;TODAY())</formula>
    </cfRule>
    <cfRule type="expression" dxfId="2774" priority="2997">
      <formula>AND(#REF!=MS$14)</formula>
    </cfRule>
    <cfRule type="expression" dxfId="2773" priority="2998">
      <formula>IF($H$12="x",AND(OR(MS$13="Sa",MS$13="So")))</formula>
    </cfRule>
    <cfRule type="expression" dxfId="2772" priority="2999">
      <formula>AND($G76&lt;&gt;"",AND(MS$14&gt;=$E76,MS$14&lt;=$G76))</formula>
    </cfRule>
  </conditionalFormatting>
  <conditionalFormatting sqref="MS79">
    <cfRule type="expression" dxfId="2771" priority="2988">
      <formula>AND(#REF!&gt;0,AND(MS$14&gt;=#REF!,MS$14&lt;=#REF!+(#REF!-#REF!)*#REF!))</formula>
    </cfRule>
  </conditionalFormatting>
  <conditionalFormatting sqref="MS79">
    <cfRule type="expression" dxfId="2770" priority="2989">
      <formula>AND(#REF!=MS$14,#REF!&lt;&gt;"F",#REF!&lt;TODAY())</formula>
    </cfRule>
    <cfRule type="expression" dxfId="2769" priority="2990">
      <formula>AND(#REF!=MS$14)</formula>
    </cfRule>
    <cfRule type="expression" dxfId="2768" priority="2991">
      <formula>IF($H$12="x",AND(OR(MS$13="Sa",MS$13="So")))</formula>
    </cfRule>
    <cfRule type="expression" dxfId="2767" priority="2992">
      <formula>AND(#REF!&lt;&gt;"",AND(MS$14&gt;=#REF!,MS$14&lt;=#REF!))</formula>
    </cfRule>
  </conditionalFormatting>
  <conditionalFormatting sqref="MS80">
    <cfRule type="expression" dxfId="2766" priority="2981">
      <formula>AND(MS$14=TODAY())</formula>
    </cfRule>
  </conditionalFormatting>
  <conditionalFormatting sqref="MS80">
    <cfRule type="expression" dxfId="2765" priority="2982">
      <formula>AND(OR(MS$13="Sa",MS$13="So"))</formula>
    </cfRule>
  </conditionalFormatting>
  <conditionalFormatting sqref="MS80">
    <cfRule type="expression" dxfId="2764" priority="2983">
      <formula>AND($H77&gt;0,AND(MS$14&gt;=$E77,MS$14&lt;=$E77+($G77-$E77)*$H77))</formula>
    </cfRule>
  </conditionalFormatting>
  <conditionalFormatting sqref="MS80">
    <cfRule type="expression" dxfId="2763" priority="2984">
      <formula>AND(#REF!=MS$14,#REF!&lt;&gt;"F",#REF!&lt;TODAY())</formula>
    </cfRule>
    <cfRule type="expression" dxfId="2762" priority="2985">
      <formula>AND(#REF!=MS$14)</formula>
    </cfRule>
    <cfRule type="expression" dxfId="2761" priority="2986">
      <formula>IF($H$12="x",AND(OR(MS$13="Sa",MS$13="So")))</formula>
    </cfRule>
    <cfRule type="expression" dxfId="2760" priority="2987">
      <formula>AND($G77&lt;&gt;"",AND(MS$14&gt;=$E77,MS$14&lt;=$G77))</formula>
    </cfRule>
  </conditionalFormatting>
  <conditionalFormatting sqref="MS80">
    <cfRule type="expression" dxfId="2759" priority="2976">
      <formula>AND(#REF!&gt;0,AND(MS$14&gt;=#REF!,MS$14&lt;=#REF!+(#REF!-#REF!)*#REF!))</formula>
    </cfRule>
  </conditionalFormatting>
  <conditionalFormatting sqref="MS80">
    <cfRule type="expression" dxfId="2758" priority="2977">
      <formula>AND(#REF!=MS$14,#REF!&lt;&gt;"F",#REF!&lt;TODAY())</formula>
    </cfRule>
    <cfRule type="expression" dxfId="2757" priority="2978">
      <formula>AND(#REF!=MS$14)</formula>
    </cfRule>
    <cfRule type="expression" dxfId="2756" priority="2979">
      <formula>IF($H$12="x",AND(OR(MS$13="Sa",MS$13="So")))</formula>
    </cfRule>
    <cfRule type="expression" dxfId="2755" priority="2980">
      <formula>AND(#REF!&lt;&gt;"",AND(MS$14&gt;=#REF!,MS$14&lt;=#REF!))</formula>
    </cfRule>
  </conditionalFormatting>
  <conditionalFormatting sqref="MS81">
    <cfRule type="expression" dxfId="2754" priority="2969">
      <formula>AND(MS$14=TODAY())</formula>
    </cfRule>
  </conditionalFormatting>
  <conditionalFormatting sqref="MS81">
    <cfRule type="expression" dxfId="2753" priority="2970">
      <formula>AND(OR(MS$13="Sa",MS$13="So"))</formula>
    </cfRule>
  </conditionalFormatting>
  <conditionalFormatting sqref="MS81">
    <cfRule type="expression" dxfId="2752" priority="2971">
      <formula>AND($H78&gt;0,AND(MS$14&gt;=$E78,MS$14&lt;=$E78+($G78-$E78)*$H78))</formula>
    </cfRule>
  </conditionalFormatting>
  <conditionalFormatting sqref="MS81">
    <cfRule type="expression" dxfId="2751" priority="2972">
      <formula>AND(#REF!=MS$14,#REF!&lt;&gt;"F",#REF!&lt;TODAY())</formula>
    </cfRule>
    <cfRule type="expression" dxfId="2750" priority="2973">
      <formula>AND(#REF!=MS$14)</formula>
    </cfRule>
    <cfRule type="expression" dxfId="2749" priority="2974">
      <formula>IF($H$12="x",AND(OR(MS$13="Sa",MS$13="So")))</formula>
    </cfRule>
    <cfRule type="expression" dxfId="2748" priority="2975">
      <formula>AND($G78&lt;&gt;"",AND(MS$14&gt;=$E78,MS$14&lt;=$G78))</formula>
    </cfRule>
  </conditionalFormatting>
  <conditionalFormatting sqref="MS81">
    <cfRule type="expression" dxfId="2747" priority="2964">
      <formula>AND(#REF!&gt;0,AND(MS$14&gt;=#REF!,MS$14&lt;=#REF!+(#REF!-#REF!)*#REF!))</formula>
    </cfRule>
  </conditionalFormatting>
  <conditionalFormatting sqref="MS81">
    <cfRule type="expression" dxfId="2746" priority="2965">
      <formula>AND(#REF!=MS$14,#REF!&lt;&gt;"F",#REF!&lt;TODAY())</formula>
    </cfRule>
    <cfRule type="expression" dxfId="2745" priority="2966">
      <formula>AND(#REF!=MS$14)</formula>
    </cfRule>
    <cfRule type="expression" dxfId="2744" priority="2967">
      <formula>IF($H$12="x",AND(OR(MS$13="Sa",MS$13="So")))</formula>
    </cfRule>
    <cfRule type="expression" dxfId="2743" priority="2968">
      <formula>AND(#REF!&lt;&gt;"",AND(MS$14&gt;=#REF!,MS$14&lt;=#REF!))</formula>
    </cfRule>
  </conditionalFormatting>
  <conditionalFormatting sqref="MT81">
    <cfRule type="expression" dxfId="2742" priority="2957">
      <formula>AND(MT$14=TODAY())</formula>
    </cfRule>
  </conditionalFormatting>
  <conditionalFormatting sqref="MT81">
    <cfRule type="expression" dxfId="2741" priority="2958">
      <formula>AND(OR(MT$13="Sa",MT$13="So"))</formula>
    </cfRule>
  </conditionalFormatting>
  <conditionalFormatting sqref="MT81">
    <cfRule type="expression" dxfId="2740" priority="2959">
      <formula>AND($H78&gt;0,AND(MT$14&gt;=$E78,MT$14&lt;=$E78+($G78-$E78)*$H78))</formula>
    </cfRule>
  </conditionalFormatting>
  <conditionalFormatting sqref="MT81">
    <cfRule type="expression" dxfId="2739" priority="2960">
      <formula>AND(#REF!=MT$14,#REF!&lt;&gt;"F",#REF!&lt;TODAY())</formula>
    </cfRule>
    <cfRule type="expression" dxfId="2738" priority="2961">
      <formula>AND(#REF!=MT$14)</formula>
    </cfRule>
    <cfRule type="expression" dxfId="2737" priority="2962">
      <formula>IF($H$12="x",AND(OR(MT$13="Sa",MT$13="So")))</formula>
    </cfRule>
    <cfRule type="expression" dxfId="2736" priority="2963">
      <formula>AND($G78&lt;&gt;"",AND(MT$14&gt;=$E78,MT$14&lt;=$G78))</formula>
    </cfRule>
  </conditionalFormatting>
  <conditionalFormatting sqref="MT81">
    <cfRule type="expression" dxfId="2735" priority="2952">
      <formula>AND(#REF!&gt;0,AND(MT$14&gt;=#REF!,MT$14&lt;=#REF!+(#REF!-#REF!)*#REF!))</formula>
    </cfRule>
  </conditionalFormatting>
  <conditionalFormatting sqref="MT81">
    <cfRule type="expression" dxfId="2734" priority="2953">
      <formula>AND(#REF!=MT$14,#REF!&lt;&gt;"F",#REF!&lt;TODAY())</formula>
    </cfRule>
    <cfRule type="expression" dxfId="2733" priority="2954">
      <formula>AND(#REF!=MT$14)</formula>
    </cfRule>
    <cfRule type="expression" dxfId="2732" priority="2955">
      <formula>IF($H$12="x",AND(OR(MT$13="Sa",MT$13="So")))</formula>
    </cfRule>
    <cfRule type="expression" dxfId="2731" priority="2956">
      <formula>AND(#REF!&lt;&gt;"",AND(MT$14&gt;=#REF!,MT$14&lt;=#REF!))</formula>
    </cfRule>
  </conditionalFormatting>
  <conditionalFormatting sqref="MW81:NA81">
    <cfRule type="expression" dxfId="2730" priority="2945">
      <formula>AND(MW$14=TODAY())</formula>
    </cfRule>
  </conditionalFormatting>
  <conditionalFormatting sqref="MW81:NA81">
    <cfRule type="expression" dxfId="2729" priority="2946">
      <formula>AND(OR(MW$13="Sa",MW$13="So"))</formula>
    </cfRule>
  </conditionalFormatting>
  <conditionalFormatting sqref="MW81:NA81">
    <cfRule type="expression" dxfId="2728" priority="2947">
      <formula>AND($H78&gt;0,AND(MW$14&gt;=$E78,MW$14&lt;=$E78+($G78-$E78)*$H78))</formula>
    </cfRule>
  </conditionalFormatting>
  <conditionalFormatting sqref="MW81:NA81">
    <cfRule type="expression" dxfId="2727" priority="2948">
      <formula>AND(#REF!=MW$14,#REF!&lt;&gt;"F",#REF!&lt;TODAY())</formula>
    </cfRule>
    <cfRule type="expression" dxfId="2726" priority="2949">
      <formula>AND(#REF!=MW$14)</formula>
    </cfRule>
    <cfRule type="expression" dxfId="2725" priority="2950">
      <formula>IF($H$12="x",AND(OR(MW$13="Sa",MW$13="So")))</formula>
    </cfRule>
    <cfRule type="expression" dxfId="2724" priority="2951">
      <formula>AND($G78&lt;&gt;"",AND(MW$14&gt;=$E78,MW$14&lt;=$G78))</formula>
    </cfRule>
  </conditionalFormatting>
  <conditionalFormatting sqref="MW81:NA81">
    <cfRule type="expression" dxfId="2723" priority="2940">
      <formula>AND(#REF!&gt;0,AND(MW$14&gt;=#REF!,MW$14&lt;=#REF!+(#REF!-#REF!)*#REF!))</formula>
    </cfRule>
  </conditionalFormatting>
  <conditionalFormatting sqref="MW81:NA81">
    <cfRule type="expression" dxfId="2722" priority="2941">
      <formula>AND(#REF!=MW$14,#REF!&lt;&gt;"F",#REF!&lt;TODAY())</formula>
    </cfRule>
    <cfRule type="expression" dxfId="2721" priority="2942">
      <formula>AND(#REF!=MW$14)</formula>
    </cfRule>
    <cfRule type="expression" dxfId="2720" priority="2943">
      <formula>IF($H$12="x",AND(OR(MW$13="Sa",MW$13="So")))</formula>
    </cfRule>
    <cfRule type="expression" dxfId="2719" priority="2944">
      <formula>AND(#REF!&lt;&gt;"",AND(MW$14&gt;=#REF!,MW$14&lt;=#REF!))</formula>
    </cfRule>
  </conditionalFormatting>
  <conditionalFormatting sqref="ND81:NH81">
    <cfRule type="expression" dxfId="2718" priority="2933">
      <formula>AND(ND$14=TODAY())</formula>
    </cfRule>
  </conditionalFormatting>
  <conditionalFormatting sqref="ND81:NH81">
    <cfRule type="expression" dxfId="2717" priority="2934">
      <formula>AND(OR(ND$13="Sa",ND$13="So"))</formula>
    </cfRule>
  </conditionalFormatting>
  <conditionalFormatting sqref="ND81:NH81">
    <cfRule type="expression" dxfId="2716" priority="2935">
      <formula>AND($H78&gt;0,AND(ND$14&gt;=$E78,ND$14&lt;=$E78+($G78-$E78)*$H78))</formula>
    </cfRule>
  </conditionalFormatting>
  <conditionalFormatting sqref="ND81:NH81">
    <cfRule type="expression" dxfId="2715" priority="2936">
      <formula>AND(#REF!=ND$14,#REF!&lt;&gt;"F",#REF!&lt;TODAY())</formula>
    </cfRule>
    <cfRule type="expression" dxfId="2714" priority="2937">
      <formula>AND(#REF!=ND$14)</formula>
    </cfRule>
    <cfRule type="expression" dxfId="2713" priority="2938">
      <formula>IF($H$12="x",AND(OR(ND$13="Sa",ND$13="So")))</formula>
    </cfRule>
    <cfRule type="expression" dxfId="2712" priority="2939">
      <formula>AND($G78&lt;&gt;"",AND(ND$14&gt;=$E78,ND$14&lt;=$G78))</formula>
    </cfRule>
  </conditionalFormatting>
  <conditionalFormatting sqref="ND81:NH81">
    <cfRule type="expression" dxfId="2711" priority="2928">
      <formula>AND(#REF!&gt;0,AND(ND$14&gt;=#REF!,ND$14&lt;=#REF!+(#REF!-#REF!)*#REF!))</formula>
    </cfRule>
  </conditionalFormatting>
  <conditionalFormatting sqref="ND81:NH81">
    <cfRule type="expression" dxfId="2710" priority="2929">
      <formula>AND(#REF!=ND$14,#REF!&lt;&gt;"F",#REF!&lt;TODAY())</formula>
    </cfRule>
    <cfRule type="expression" dxfId="2709" priority="2930">
      <formula>AND(#REF!=ND$14)</formula>
    </cfRule>
    <cfRule type="expression" dxfId="2708" priority="2931">
      <formula>IF($H$12="x",AND(OR(ND$13="Sa",ND$13="So")))</formula>
    </cfRule>
    <cfRule type="expression" dxfId="2707" priority="2932">
      <formula>AND(#REF!&lt;&gt;"",AND(ND$14&gt;=#REF!,ND$14&lt;=#REF!))</formula>
    </cfRule>
  </conditionalFormatting>
  <conditionalFormatting sqref="NK78">
    <cfRule type="expression" dxfId="2706" priority="2921">
      <formula>AND(NK$14=TODAY())</formula>
    </cfRule>
  </conditionalFormatting>
  <conditionalFormatting sqref="NK78">
    <cfRule type="expression" dxfId="2705" priority="2922">
      <formula>AND(OR(NK$13="Sa",NK$13="So"))</formula>
    </cfRule>
  </conditionalFormatting>
  <conditionalFormatting sqref="NK78">
    <cfRule type="expression" dxfId="2704" priority="2923">
      <formula>AND($H75&gt;0,AND(NK$14&gt;=$E75,NK$14&lt;=$E75+($G75-$E75)*$H75))</formula>
    </cfRule>
  </conditionalFormatting>
  <conditionalFormatting sqref="NK78">
    <cfRule type="expression" dxfId="2703" priority="2924">
      <formula>AND(#REF!=NK$14,#REF!&lt;&gt;"F",#REF!&lt;TODAY())</formula>
    </cfRule>
    <cfRule type="expression" dxfId="2702" priority="2925">
      <formula>AND(#REF!=NK$14)</formula>
    </cfRule>
    <cfRule type="expression" dxfId="2701" priority="2926">
      <formula>IF($H$12="x",AND(OR(NK$13="Sa",NK$13="So")))</formula>
    </cfRule>
    <cfRule type="expression" dxfId="2700" priority="2927">
      <formula>AND($G75&lt;&gt;"",AND(NK$14&gt;=$E75,NK$14&lt;=$G75))</formula>
    </cfRule>
  </conditionalFormatting>
  <conditionalFormatting sqref="NK78">
    <cfRule type="expression" dxfId="2699" priority="2916">
      <formula>AND(#REF!&gt;0,AND(NK$14&gt;=#REF!,NK$14&lt;=#REF!+(#REF!-#REF!)*#REF!))</formula>
    </cfRule>
  </conditionalFormatting>
  <conditionalFormatting sqref="NK78">
    <cfRule type="expression" dxfId="2698" priority="2917">
      <formula>AND(#REF!=NK$14,#REF!&lt;&gt;"F",#REF!&lt;TODAY())</formula>
    </cfRule>
    <cfRule type="expression" dxfId="2697" priority="2918">
      <formula>AND(#REF!=NK$14)</formula>
    </cfRule>
    <cfRule type="expression" dxfId="2696" priority="2919">
      <formula>IF($H$12="x",AND(OR(NK$13="Sa",NK$13="So")))</formula>
    </cfRule>
    <cfRule type="expression" dxfId="2695" priority="2920">
      <formula>AND(#REF!&lt;&gt;"",AND(NK$14&gt;=#REF!,NK$14&lt;=#REF!))</formula>
    </cfRule>
  </conditionalFormatting>
  <conditionalFormatting sqref="NK79">
    <cfRule type="expression" dxfId="2694" priority="2909">
      <formula>AND(NK$14=TODAY())</formula>
    </cfRule>
  </conditionalFormatting>
  <conditionalFormatting sqref="NK79">
    <cfRule type="expression" dxfId="2693" priority="2910">
      <formula>AND(OR(NK$13="Sa",NK$13="So"))</formula>
    </cfRule>
  </conditionalFormatting>
  <conditionalFormatting sqref="NK79">
    <cfRule type="expression" dxfId="2692" priority="2911">
      <formula>AND($H76&gt;0,AND(NK$14&gt;=$E76,NK$14&lt;=$E76+($G76-$E76)*$H76))</formula>
    </cfRule>
  </conditionalFormatting>
  <conditionalFormatting sqref="NK79">
    <cfRule type="expression" dxfId="2691" priority="2912">
      <formula>AND(#REF!=NK$14,#REF!&lt;&gt;"F",#REF!&lt;TODAY())</formula>
    </cfRule>
    <cfRule type="expression" dxfId="2690" priority="2913">
      <formula>AND(#REF!=NK$14)</formula>
    </cfRule>
    <cfRule type="expression" dxfId="2689" priority="2914">
      <formula>IF($H$12="x",AND(OR(NK$13="Sa",NK$13="So")))</formula>
    </cfRule>
    <cfRule type="expression" dxfId="2688" priority="2915">
      <formula>AND($G76&lt;&gt;"",AND(NK$14&gt;=$E76,NK$14&lt;=$G76))</formula>
    </cfRule>
  </conditionalFormatting>
  <conditionalFormatting sqref="NK79">
    <cfRule type="expression" dxfId="2687" priority="2904">
      <formula>AND(#REF!&gt;0,AND(NK$14&gt;=#REF!,NK$14&lt;=#REF!+(#REF!-#REF!)*#REF!))</formula>
    </cfRule>
  </conditionalFormatting>
  <conditionalFormatting sqref="NK79">
    <cfRule type="expression" dxfId="2686" priority="2905">
      <formula>AND(#REF!=NK$14,#REF!&lt;&gt;"F",#REF!&lt;TODAY())</formula>
    </cfRule>
    <cfRule type="expression" dxfId="2685" priority="2906">
      <formula>AND(#REF!=NK$14)</formula>
    </cfRule>
    <cfRule type="expression" dxfId="2684" priority="2907">
      <formula>IF($H$12="x",AND(OR(NK$13="Sa",NK$13="So")))</formula>
    </cfRule>
    <cfRule type="expression" dxfId="2683" priority="2908">
      <formula>AND(#REF!&lt;&gt;"",AND(NK$14&gt;=#REF!,NK$14&lt;=#REF!))</formula>
    </cfRule>
  </conditionalFormatting>
  <conditionalFormatting sqref="NK80:NM80">
    <cfRule type="expression" dxfId="2682" priority="2897">
      <formula>AND(NK$14=TODAY())</formula>
    </cfRule>
  </conditionalFormatting>
  <conditionalFormatting sqref="NK80:NM80">
    <cfRule type="expression" dxfId="2681" priority="2898">
      <formula>AND(OR(NK$13="Sa",NK$13="So"))</formula>
    </cfRule>
  </conditionalFormatting>
  <conditionalFormatting sqref="NK80:NM80">
    <cfRule type="expression" dxfId="2680" priority="2899">
      <formula>AND($H77&gt;0,AND(NK$14&gt;=$E77,NK$14&lt;=$E77+($G77-$E77)*$H77))</formula>
    </cfRule>
  </conditionalFormatting>
  <conditionalFormatting sqref="NK80:NM80">
    <cfRule type="expression" dxfId="2679" priority="2900">
      <formula>AND(#REF!=NK$14,#REF!&lt;&gt;"F",#REF!&lt;TODAY())</formula>
    </cfRule>
    <cfRule type="expression" dxfId="2678" priority="2901">
      <formula>AND(#REF!=NK$14)</formula>
    </cfRule>
    <cfRule type="expression" dxfId="2677" priority="2902">
      <formula>IF($H$12="x",AND(OR(NK$13="Sa",NK$13="So")))</formula>
    </cfRule>
    <cfRule type="expression" dxfId="2676" priority="2903">
      <formula>AND($G77&lt;&gt;"",AND(NK$14&gt;=$E77,NK$14&lt;=$G77))</formula>
    </cfRule>
  </conditionalFormatting>
  <conditionalFormatting sqref="NK80:NM80">
    <cfRule type="expression" dxfId="2675" priority="2892">
      <formula>AND(#REF!&gt;0,AND(NK$14&gt;=#REF!,NK$14&lt;=#REF!+(#REF!-#REF!)*#REF!))</formula>
    </cfRule>
  </conditionalFormatting>
  <conditionalFormatting sqref="NK80:NM80">
    <cfRule type="expression" dxfId="2674" priority="2893">
      <formula>AND(#REF!=NK$14,#REF!&lt;&gt;"F",#REF!&lt;TODAY())</formula>
    </cfRule>
    <cfRule type="expression" dxfId="2673" priority="2894">
      <formula>AND(#REF!=NK$14)</formula>
    </cfRule>
    <cfRule type="expression" dxfId="2672" priority="2895">
      <formula>IF($H$12="x",AND(OR(NK$13="Sa",NK$13="So")))</formula>
    </cfRule>
    <cfRule type="expression" dxfId="2671" priority="2896">
      <formula>AND(#REF!&lt;&gt;"",AND(NK$14&gt;=#REF!,NK$14&lt;=#REF!))</formula>
    </cfRule>
  </conditionalFormatting>
  <conditionalFormatting sqref="NK81:NN81">
    <cfRule type="expression" dxfId="2670" priority="2885">
      <formula>AND(NK$14=TODAY())</formula>
    </cfRule>
  </conditionalFormatting>
  <conditionalFormatting sqref="NK81:NN81">
    <cfRule type="expression" dxfId="2669" priority="2886">
      <formula>AND(OR(NK$13="Sa",NK$13="So"))</formula>
    </cfRule>
  </conditionalFormatting>
  <conditionalFormatting sqref="NK81:NN81">
    <cfRule type="expression" dxfId="2668" priority="2887">
      <formula>AND($H78&gt;0,AND(NK$14&gt;=$E78,NK$14&lt;=$E78+($G78-$E78)*$H78))</formula>
    </cfRule>
  </conditionalFormatting>
  <conditionalFormatting sqref="NK81:NN81">
    <cfRule type="expression" dxfId="2667" priority="2888">
      <formula>AND(#REF!=NK$14,#REF!&lt;&gt;"F",#REF!&lt;TODAY())</formula>
    </cfRule>
    <cfRule type="expression" dxfId="2666" priority="2889">
      <formula>AND(#REF!=NK$14)</formula>
    </cfRule>
    <cfRule type="expression" dxfId="2665" priority="2890">
      <formula>IF($H$12="x",AND(OR(NK$13="Sa",NK$13="So")))</formula>
    </cfRule>
    <cfRule type="expression" dxfId="2664" priority="2891">
      <formula>AND($G78&lt;&gt;"",AND(NK$14&gt;=$E78,NK$14&lt;=$G78))</formula>
    </cfRule>
  </conditionalFormatting>
  <conditionalFormatting sqref="NK81:NN81">
    <cfRule type="expression" dxfId="2663" priority="2880">
      <formula>AND(#REF!&gt;0,AND(NK$14&gt;=#REF!,NK$14&lt;=#REF!+(#REF!-#REF!)*#REF!))</formula>
    </cfRule>
  </conditionalFormatting>
  <conditionalFormatting sqref="NK81:NN81">
    <cfRule type="expression" dxfId="2662" priority="2881">
      <formula>AND(#REF!=NK$14,#REF!&lt;&gt;"F",#REF!&lt;TODAY())</formula>
    </cfRule>
    <cfRule type="expression" dxfId="2661" priority="2882">
      <formula>AND(#REF!=NK$14)</formula>
    </cfRule>
    <cfRule type="expression" dxfId="2660" priority="2883">
      <formula>IF($H$12="x",AND(OR(NK$13="Sa",NK$13="So")))</formula>
    </cfRule>
    <cfRule type="expression" dxfId="2659" priority="2884">
      <formula>AND(#REF!&lt;&gt;"",AND(NK$14&gt;=#REF!,NK$14&lt;=#REF!))</formula>
    </cfRule>
  </conditionalFormatting>
  <conditionalFormatting sqref="NL78">
    <cfRule type="expression" dxfId="2658" priority="2873">
      <formula>AND(NL$14=TODAY())</formula>
    </cfRule>
  </conditionalFormatting>
  <conditionalFormatting sqref="NL78">
    <cfRule type="expression" dxfId="2657" priority="2874">
      <formula>AND(OR(NL$13="Sa",NL$13="So"))</formula>
    </cfRule>
  </conditionalFormatting>
  <conditionalFormatting sqref="NL78">
    <cfRule type="expression" dxfId="2656" priority="2875">
      <formula>AND(#REF!&gt;0,AND(NL$14&gt;=#REF!,NL$14&lt;=#REF!+(#REF!-#REF!)*#REF!))</formula>
    </cfRule>
  </conditionalFormatting>
  <conditionalFormatting sqref="NL78">
    <cfRule type="expression" dxfId="2655" priority="2876">
      <formula>AND(#REF!=NL$14,#REF!&lt;&gt;"F",#REF!&lt;TODAY())</formula>
    </cfRule>
    <cfRule type="expression" dxfId="2654" priority="2877">
      <formula>AND(#REF!=NL$14)</formula>
    </cfRule>
    <cfRule type="expression" dxfId="2653" priority="2878">
      <formula>IF($H$12="x",AND(OR(NL$13="Sa",NL$13="So")))</formula>
    </cfRule>
    <cfRule type="expression" dxfId="2652" priority="2879">
      <formula>AND(#REF!&lt;&gt;"",AND(NL$14&gt;=#REF!,NL$14&lt;=#REF!))</formula>
    </cfRule>
  </conditionalFormatting>
  <conditionalFormatting sqref="NL78">
    <cfRule type="expression" dxfId="2651" priority="2866">
      <formula>AND(NL$14=TODAY())</formula>
    </cfRule>
  </conditionalFormatting>
  <conditionalFormatting sqref="NL78">
    <cfRule type="expression" dxfId="2650" priority="2867">
      <formula>AND(OR(NL$13="Sa",NL$13="So"))</formula>
    </cfRule>
  </conditionalFormatting>
  <conditionalFormatting sqref="NL78">
    <cfRule type="expression" dxfId="2649" priority="2868">
      <formula>AND(#REF!&gt;0,AND(NL$14&gt;=#REF!,NL$14&lt;=#REF!+(#REF!-#REF!)*#REF!))</formula>
    </cfRule>
  </conditionalFormatting>
  <conditionalFormatting sqref="NL78">
    <cfRule type="expression" dxfId="2648" priority="2869">
      <formula>AND(#REF!=NL$14,#REF!&lt;&gt;"F",#REF!&lt;TODAY())</formula>
    </cfRule>
    <cfRule type="expression" dxfId="2647" priority="2870">
      <formula>AND(#REF!=NL$14)</formula>
    </cfRule>
    <cfRule type="expression" dxfId="2646" priority="2871">
      <formula>IF($H$12="x",AND(OR(NL$13="Sa",NL$13="So")))</formula>
    </cfRule>
    <cfRule type="expression" dxfId="2645" priority="2872">
      <formula>AND(#REF!&lt;&gt;"",AND(NL$14&gt;=#REF!,NL$14&lt;=#REF!))</formula>
    </cfRule>
  </conditionalFormatting>
  <conditionalFormatting sqref="NL78">
    <cfRule type="expression" dxfId="2644" priority="2856">
      <formula>AND($H76&gt;0,AND(NL$14&gt;=$E76,NL$14&lt;=$E76+($G76-$E76)*$H76))</formula>
    </cfRule>
  </conditionalFormatting>
  <conditionalFormatting sqref="NL78">
    <cfRule type="expression" dxfId="2643" priority="2857">
      <formula>AND(#REF!=NL$14,#REF!&lt;&gt;"F",#REF!&lt;TODAY())</formula>
    </cfRule>
    <cfRule type="expression" dxfId="2642" priority="2858">
      <formula>AND(#REF!=NL$14)</formula>
    </cfRule>
    <cfRule type="expression" dxfId="2641" priority="2859">
      <formula>IF($H$12="x",AND(OR(NL$13="Sa",NL$13="So")))</formula>
    </cfRule>
    <cfRule type="expression" dxfId="2640" priority="2860">
      <formula>AND($G76&lt;&gt;"",AND(NL$14&gt;=$E76,NL$14&lt;=$G76))</formula>
    </cfRule>
  </conditionalFormatting>
  <conditionalFormatting sqref="NL78">
    <cfRule type="expression" dxfId="2639" priority="2861">
      <formula>AND($H76&gt;0,AND(NL$14&gt;=$E76,NL$14&lt;=$E76+($G76-$E76)*$H76))</formula>
    </cfRule>
  </conditionalFormatting>
  <conditionalFormatting sqref="NL78">
    <cfRule type="expression" dxfId="2638" priority="2862">
      <formula>AND(#REF!=NL$14,#REF!&lt;&gt;"F",#REF!&lt;TODAY())</formula>
    </cfRule>
    <cfRule type="expression" dxfId="2637" priority="2863">
      <formula>AND(#REF!=NL$14)</formula>
    </cfRule>
    <cfRule type="expression" dxfId="2636" priority="2864">
      <formula>IF($H$12="x",AND(OR(NL$13="Sa",NL$13="So")))</formula>
    </cfRule>
    <cfRule type="expression" dxfId="2635" priority="2865">
      <formula>AND($G76&lt;&gt;"",AND(NL$14&gt;=$E76,NL$14&lt;=$G76))</formula>
    </cfRule>
  </conditionalFormatting>
  <conditionalFormatting sqref="NL79">
    <cfRule type="expression" dxfId="2634" priority="2849">
      <formula>AND(NL$14=TODAY())</formula>
    </cfRule>
  </conditionalFormatting>
  <conditionalFormatting sqref="NL79">
    <cfRule type="expression" dxfId="2633" priority="2850">
      <formula>AND(OR(NL$13="Sa",NL$13="So"))</formula>
    </cfRule>
  </conditionalFormatting>
  <conditionalFormatting sqref="NL79">
    <cfRule type="expression" dxfId="2632" priority="2851">
      <formula>AND(#REF!&gt;0,AND(NL$14&gt;=#REF!,NL$14&lt;=#REF!+(#REF!-#REF!)*#REF!))</formula>
    </cfRule>
  </conditionalFormatting>
  <conditionalFormatting sqref="NL79">
    <cfRule type="expression" dxfId="2631" priority="2852">
      <formula>AND(#REF!=NL$14,#REF!&lt;&gt;"F",#REF!&lt;TODAY())</formula>
    </cfRule>
    <cfRule type="expression" dxfId="2630" priority="2853">
      <formula>AND(#REF!=NL$14)</formula>
    </cfRule>
    <cfRule type="expression" dxfId="2629" priority="2854">
      <formula>IF($H$12="x",AND(OR(NL$13="Sa",NL$13="So")))</formula>
    </cfRule>
    <cfRule type="expression" dxfId="2628" priority="2855">
      <formula>AND(#REF!&lt;&gt;"",AND(NL$14&gt;=#REF!,NL$14&lt;=#REF!))</formula>
    </cfRule>
  </conditionalFormatting>
  <conditionalFormatting sqref="NL79">
    <cfRule type="expression" dxfId="2627" priority="2842">
      <formula>AND(NL$14=TODAY())</formula>
    </cfRule>
  </conditionalFormatting>
  <conditionalFormatting sqref="NL79">
    <cfRule type="expression" dxfId="2626" priority="2843">
      <formula>AND(OR(NL$13="Sa",NL$13="So"))</formula>
    </cfRule>
  </conditionalFormatting>
  <conditionalFormatting sqref="NL79">
    <cfRule type="expression" dxfId="2625" priority="2844">
      <formula>AND(#REF!&gt;0,AND(NL$14&gt;=#REF!,NL$14&lt;=#REF!+(#REF!-#REF!)*#REF!))</formula>
    </cfRule>
  </conditionalFormatting>
  <conditionalFormatting sqref="NL79">
    <cfRule type="expression" dxfId="2624" priority="2845">
      <formula>AND(#REF!=NL$14,#REF!&lt;&gt;"F",#REF!&lt;TODAY())</formula>
    </cfRule>
    <cfRule type="expression" dxfId="2623" priority="2846">
      <formula>AND(#REF!=NL$14)</formula>
    </cfRule>
    <cfRule type="expression" dxfId="2622" priority="2847">
      <formula>IF($H$12="x",AND(OR(NL$13="Sa",NL$13="So")))</formula>
    </cfRule>
    <cfRule type="expression" dxfId="2621" priority="2848">
      <formula>AND(#REF!&lt;&gt;"",AND(NL$14&gt;=#REF!,NL$14&lt;=#REF!))</formula>
    </cfRule>
  </conditionalFormatting>
  <conditionalFormatting sqref="NL79">
    <cfRule type="expression" dxfId="2620" priority="2832">
      <formula>AND($H77&gt;0,AND(NL$14&gt;=$E77,NL$14&lt;=$E77+($G77-$E77)*$H77))</formula>
    </cfRule>
  </conditionalFormatting>
  <conditionalFormatting sqref="NL79">
    <cfRule type="expression" dxfId="2619" priority="2833">
      <formula>AND(#REF!=NL$14,#REF!&lt;&gt;"F",#REF!&lt;TODAY())</formula>
    </cfRule>
    <cfRule type="expression" dxfId="2618" priority="2834">
      <formula>AND(#REF!=NL$14)</formula>
    </cfRule>
    <cfRule type="expression" dxfId="2617" priority="2835">
      <formula>IF($H$12="x",AND(OR(NL$13="Sa",NL$13="So")))</formula>
    </cfRule>
    <cfRule type="expression" dxfId="2616" priority="2836">
      <formula>AND($G77&lt;&gt;"",AND(NL$14&gt;=$E77,NL$14&lt;=$G77))</formula>
    </cfRule>
  </conditionalFormatting>
  <conditionalFormatting sqref="NL79">
    <cfRule type="expression" dxfId="2615" priority="2837">
      <formula>AND($H77&gt;0,AND(NL$14&gt;=$E77,NL$14&lt;=$E77+($G77-$E77)*$H77))</formula>
    </cfRule>
  </conditionalFormatting>
  <conditionalFormatting sqref="NL79">
    <cfRule type="expression" dxfId="2614" priority="2838">
      <formula>AND(#REF!=NL$14,#REF!&lt;&gt;"F",#REF!&lt;TODAY())</formula>
    </cfRule>
    <cfRule type="expression" dxfId="2613" priority="2839">
      <formula>AND(#REF!=NL$14)</formula>
    </cfRule>
    <cfRule type="expression" dxfId="2612" priority="2840">
      <formula>IF($H$12="x",AND(OR(NL$13="Sa",NL$13="So")))</formula>
    </cfRule>
    <cfRule type="expression" dxfId="2611" priority="2841">
      <formula>AND($G77&lt;&gt;"",AND(NL$14&gt;=$E77,NL$14&lt;=$G77))</formula>
    </cfRule>
  </conditionalFormatting>
  <conditionalFormatting sqref="NO81">
    <cfRule type="expression" dxfId="2610" priority="2825">
      <formula>AND(NO$14=TODAY())</formula>
    </cfRule>
  </conditionalFormatting>
  <conditionalFormatting sqref="NO81">
    <cfRule type="expression" dxfId="2609" priority="2826">
      <formula>AND(OR(NO$13="Sa",NO$13="So"))</formula>
    </cfRule>
  </conditionalFormatting>
  <conditionalFormatting sqref="NO81">
    <cfRule type="expression" dxfId="2608" priority="2827">
      <formula>AND(#REF!&gt;0,AND(NO$14&gt;=#REF!,NO$14&lt;=#REF!+(#REF!-#REF!)*#REF!))</formula>
    </cfRule>
  </conditionalFormatting>
  <conditionalFormatting sqref="NO81">
    <cfRule type="expression" dxfId="2607" priority="2828">
      <formula>AND(#REF!=NO$14,#REF!&lt;&gt;"F",#REF!&lt;TODAY())</formula>
    </cfRule>
    <cfRule type="expression" dxfId="2606" priority="2829">
      <formula>AND(#REF!=NO$14)</formula>
    </cfRule>
    <cfRule type="expression" dxfId="2605" priority="2830">
      <formula>IF($H$12="x",AND(OR(NO$13="Sa",NO$13="So")))</formula>
    </cfRule>
    <cfRule type="expression" dxfId="2604" priority="2831">
      <formula>AND(#REF!&lt;&gt;"",AND(NO$14&gt;=#REF!,NO$14&lt;=#REF!))</formula>
    </cfRule>
  </conditionalFormatting>
  <conditionalFormatting sqref="NO81">
    <cfRule type="expression" dxfId="2603" priority="2818">
      <formula>AND(NO$14=TODAY())</formula>
    </cfRule>
  </conditionalFormatting>
  <conditionalFormatting sqref="NO81">
    <cfRule type="expression" dxfId="2602" priority="2819">
      <formula>AND(OR(NO$13="Sa",NO$13="So"))</formula>
    </cfRule>
  </conditionalFormatting>
  <conditionalFormatting sqref="NO81">
    <cfRule type="expression" dxfId="2601" priority="2820">
      <formula>AND(#REF!&gt;0,AND(NO$14&gt;=#REF!,NO$14&lt;=#REF!+(#REF!-#REF!)*#REF!))</formula>
    </cfRule>
  </conditionalFormatting>
  <conditionalFormatting sqref="NO81">
    <cfRule type="expression" dxfId="2600" priority="2821">
      <formula>AND(#REF!=NO$14,#REF!&lt;&gt;"F",#REF!&lt;TODAY())</formula>
    </cfRule>
    <cfRule type="expression" dxfId="2599" priority="2822">
      <formula>AND(#REF!=NO$14)</formula>
    </cfRule>
    <cfRule type="expression" dxfId="2598" priority="2823">
      <formula>IF($H$12="x",AND(OR(NO$13="Sa",NO$13="So")))</formula>
    </cfRule>
    <cfRule type="expression" dxfId="2597" priority="2824">
      <formula>AND(#REF!&lt;&gt;"",AND(NO$14&gt;=#REF!,NO$14&lt;=#REF!))</formula>
    </cfRule>
  </conditionalFormatting>
  <conditionalFormatting sqref="NO81">
    <cfRule type="expression" dxfId="2596" priority="2808">
      <formula>AND($H79&gt;0,AND(NO$14&gt;=$E79,NO$14&lt;=$E79+($G79-$E79)*$H79))</formula>
    </cfRule>
  </conditionalFormatting>
  <conditionalFormatting sqref="NO81">
    <cfRule type="expression" dxfId="2595" priority="2809">
      <formula>AND(#REF!=NO$14,#REF!&lt;&gt;"F",#REF!&lt;TODAY())</formula>
    </cfRule>
    <cfRule type="expression" dxfId="2594" priority="2810">
      <formula>AND(#REF!=NO$14)</formula>
    </cfRule>
    <cfRule type="expression" dxfId="2593" priority="2811">
      <formula>IF($H$12="x",AND(OR(NO$13="Sa",NO$13="So")))</formula>
    </cfRule>
    <cfRule type="expression" dxfId="2592" priority="2812">
      <formula>AND($G79&lt;&gt;"",AND(NO$14&gt;=$E79,NO$14&lt;=$G79))</formula>
    </cfRule>
  </conditionalFormatting>
  <conditionalFormatting sqref="NO81">
    <cfRule type="expression" dxfId="2591" priority="2813">
      <formula>AND($H79&gt;0,AND(NO$14&gt;=$E79,NO$14&lt;=$E79+($G79-$E79)*$H79))</formula>
    </cfRule>
  </conditionalFormatting>
  <conditionalFormatting sqref="NO81">
    <cfRule type="expression" dxfId="2590" priority="2814">
      <formula>AND(#REF!=NO$14,#REF!&lt;&gt;"F",#REF!&lt;TODAY())</formula>
    </cfRule>
    <cfRule type="expression" dxfId="2589" priority="2815">
      <formula>AND(#REF!=NO$14)</formula>
    </cfRule>
    <cfRule type="expression" dxfId="2588" priority="2816">
      <formula>IF($H$12="x",AND(OR(NO$13="Sa",NO$13="So")))</formula>
    </cfRule>
    <cfRule type="expression" dxfId="2587" priority="2817">
      <formula>AND($G79&lt;&gt;"",AND(NO$14&gt;=$E79,NO$14&lt;=$G79))</formula>
    </cfRule>
  </conditionalFormatting>
  <conditionalFormatting sqref="NN80">
    <cfRule type="expression" dxfId="2586" priority="2801">
      <formula>AND(NN$14=TODAY())</formula>
    </cfRule>
  </conditionalFormatting>
  <conditionalFormatting sqref="NN80">
    <cfRule type="expression" dxfId="2585" priority="2802">
      <formula>AND(OR(NN$13="Sa",NN$13="So"))</formula>
    </cfRule>
  </conditionalFormatting>
  <conditionalFormatting sqref="NN80">
    <cfRule type="expression" dxfId="2584" priority="2803">
      <formula>AND(#REF!&gt;0,AND(NN$14&gt;=#REF!,NN$14&lt;=#REF!+(#REF!-#REF!)*#REF!))</formula>
    </cfRule>
  </conditionalFormatting>
  <conditionalFormatting sqref="NN80">
    <cfRule type="expression" dxfId="2583" priority="2804">
      <formula>AND(#REF!=NN$14,#REF!&lt;&gt;"F",#REF!&lt;TODAY())</formula>
    </cfRule>
    <cfRule type="expression" dxfId="2582" priority="2805">
      <formula>AND(#REF!=NN$14)</formula>
    </cfRule>
    <cfRule type="expression" dxfId="2581" priority="2806">
      <formula>IF($H$12="x",AND(OR(NN$13="Sa",NN$13="So")))</formula>
    </cfRule>
    <cfRule type="expression" dxfId="2580" priority="2807">
      <formula>AND(#REF!&lt;&gt;"",AND(NN$14&gt;=#REF!,NN$14&lt;=#REF!))</formula>
    </cfRule>
  </conditionalFormatting>
  <conditionalFormatting sqref="NN80">
    <cfRule type="expression" dxfId="2579" priority="2794">
      <formula>AND(NN$14=TODAY())</formula>
    </cfRule>
  </conditionalFormatting>
  <conditionalFormatting sqref="NN80">
    <cfRule type="expression" dxfId="2578" priority="2795">
      <formula>AND(OR(NN$13="Sa",NN$13="So"))</formula>
    </cfRule>
  </conditionalFormatting>
  <conditionalFormatting sqref="NN80">
    <cfRule type="expression" dxfId="2577" priority="2796">
      <formula>AND(#REF!&gt;0,AND(NN$14&gt;=#REF!,NN$14&lt;=#REF!+(#REF!-#REF!)*#REF!))</formula>
    </cfRule>
  </conditionalFormatting>
  <conditionalFormatting sqref="NN80">
    <cfRule type="expression" dxfId="2576" priority="2797">
      <formula>AND(#REF!=NN$14,#REF!&lt;&gt;"F",#REF!&lt;TODAY())</formula>
    </cfRule>
    <cfRule type="expression" dxfId="2575" priority="2798">
      <formula>AND(#REF!=NN$14)</formula>
    </cfRule>
    <cfRule type="expression" dxfId="2574" priority="2799">
      <formula>IF($H$12="x",AND(OR(NN$13="Sa",NN$13="So")))</formula>
    </cfRule>
    <cfRule type="expression" dxfId="2573" priority="2800">
      <formula>AND(#REF!&lt;&gt;"",AND(NN$14&gt;=#REF!,NN$14&lt;=#REF!))</formula>
    </cfRule>
  </conditionalFormatting>
  <conditionalFormatting sqref="NN80">
    <cfRule type="expression" dxfId="2572" priority="2784">
      <formula>AND($H78&gt;0,AND(NN$14&gt;=$E78,NN$14&lt;=$E78+($G78-$E78)*$H78))</formula>
    </cfRule>
  </conditionalFormatting>
  <conditionalFormatting sqref="NN80">
    <cfRule type="expression" dxfId="2571" priority="2785">
      <formula>AND(#REF!=NN$14,#REF!&lt;&gt;"F",#REF!&lt;TODAY())</formula>
    </cfRule>
    <cfRule type="expression" dxfId="2570" priority="2786">
      <formula>AND(#REF!=NN$14)</formula>
    </cfRule>
    <cfRule type="expression" dxfId="2569" priority="2787">
      <formula>IF($H$12="x",AND(OR(NN$13="Sa",NN$13="So")))</formula>
    </cfRule>
    <cfRule type="expression" dxfId="2568" priority="2788">
      <formula>AND($G78&lt;&gt;"",AND(NN$14&gt;=$E78,NN$14&lt;=$G78))</formula>
    </cfRule>
  </conditionalFormatting>
  <conditionalFormatting sqref="NN80">
    <cfRule type="expression" dxfId="2567" priority="2789">
      <formula>AND($H78&gt;0,AND(NN$14&gt;=$E78,NN$14&lt;=$E78+($G78-$E78)*$H78))</formula>
    </cfRule>
  </conditionalFormatting>
  <conditionalFormatting sqref="NN80">
    <cfRule type="expression" dxfId="2566" priority="2790">
      <formula>AND(#REF!=NN$14,#REF!&lt;&gt;"F",#REF!&lt;TODAY())</formula>
    </cfRule>
    <cfRule type="expression" dxfId="2565" priority="2791">
      <formula>AND(#REF!=NN$14)</formula>
    </cfRule>
    <cfRule type="expression" dxfId="2564" priority="2792">
      <formula>IF($H$12="x",AND(OR(NN$13="Sa",NN$13="So")))</formula>
    </cfRule>
    <cfRule type="expression" dxfId="2563" priority="2793">
      <formula>AND($G78&lt;&gt;"",AND(NN$14&gt;=$E78,NN$14&lt;=$G78))</formula>
    </cfRule>
  </conditionalFormatting>
  <conditionalFormatting sqref="NR82">
    <cfRule type="expression" dxfId="2562" priority="2777">
      <formula>AND(NR$14=TODAY())</formula>
    </cfRule>
  </conditionalFormatting>
  <conditionalFormatting sqref="NR82">
    <cfRule type="expression" dxfId="2561" priority="2778">
      <formula>AND(OR(NR$13="Sa",NR$13="So"))</formula>
    </cfRule>
  </conditionalFormatting>
  <conditionalFormatting sqref="NR82">
    <cfRule type="expression" dxfId="2560" priority="2779">
      <formula>AND($H79&gt;0,AND(NR$14&gt;=$E79,NR$14&lt;=$E79+($G79-$E79)*$H79))</formula>
    </cfRule>
  </conditionalFormatting>
  <conditionalFormatting sqref="NR82">
    <cfRule type="expression" dxfId="2559" priority="2780">
      <formula>AND(#REF!=NR$14,#REF!&lt;&gt;"F",#REF!&lt;TODAY())</formula>
    </cfRule>
    <cfRule type="expression" dxfId="2558" priority="2781">
      <formula>AND(#REF!=NR$14)</formula>
    </cfRule>
    <cfRule type="expression" dxfId="2557" priority="2782">
      <formula>IF($H$12="x",AND(OR(NR$13="Sa",NR$13="So")))</formula>
    </cfRule>
    <cfRule type="expression" dxfId="2556" priority="2783">
      <formula>AND($G79&lt;&gt;"",AND(NR$14&gt;=$E79,NR$14&lt;=$G79))</formula>
    </cfRule>
  </conditionalFormatting>
  <conditionalFormatting sqref="NR82">
    <cfRule type="expression" dxfId="2555" priority="2772">
      <formula>AND(#REF!&gt;0,AND(NR$14&gt;=#REF!,NR$14&lt;=#REF!+(#REF!-#REF!)*#REF!))</formula>
    </cfRule>
  </conditionalFormatting>
  <conditionalFormatting sqref="NR82">
    <cfRule type="expression" dxfId="2554" priority="2773">
      <formula>AND(#REF!=NR$14,#REF!&lt;&gt;"F",#REF!&lt;TODAY())</formula>
    </cfRule>
    <cfRule type="expression" dxfId="2553" priority="2774">
      <formula>AND(#REF!=NR$14)</formula>
    </cfRule>
    <cfRule type="expression" dxfId="2552" priority="2775">
      <formula>IF($H$12="x",AND(OR(NR$13="Sa",NR$13="So")))</formula>
    </cfRule>
    <cfRule type="expression" dxfId="2551" priority="2776">
      <formula>AND(#REF!&lt;&gt;"",AND(NR$14&gt;=#REF!,NR$14&lt;=#REF!))</formula>
    </cfRule>
  </conditionalFormatting>
  <conditionalFormatting sqref="NS82">
    <cfRule type="expression" dxfId="2550" priority="2765">
      <formula>AND(NS$14=TODAY())</formula>
    </cfRule>
  </conditionalFormatting>
  <conditionalFormatting sqref="NS82">
    <cfRule type="expression" dxfId="2549" priority="2766">
      <formula>AND(OR(NS$13="Sa",NS$13="So"))</formula>
    </cfRule>
  </conditionalFormatting>
  <conditionalFormatting sqref="NS82">
    <cfRule type="expression" dxfId="2548" priority="2767">
      <formula>AND($H79&gt;0,AND(NS$14&gt;=$E79,NS$14&lt;=$E79+($G79-$E79)*$H79))</formula>
    </cfRule>
  </conditionalFormatting>
  <conditionalFormatting sqref="NS82">
    <cfRule type="expression" dxfId="2547" priority="2768">
      <formula>AND(#REF!=NS$14,#REF!&lt;&gt;"F",#REF!&lt;TODAY())</formula>
    </cfRule>
    <cfRule type="expression" dxfId="2546" priority="2769">
      <formula>AND(#REF!=NS$14)</formula>
    </cfRule>
    <cfRule type="expression" dxfId="2545" priority="2770">
      <formula>IF($H$12="x",AND(OR(NS$13="Sa",NS$13="So")))</formula>
    </cfRule>
    <cfRule type="expression" dxfId="2544" priority="2771">
      <formula>AND($G79&lt;&gt;"",AND(NS$14&gt;=$E79,NS$14&lt;=$G79))</formula>
    </cfRule>
  </conditionalFormatting>
  <conditionalFormatting sqref="NS82">
    <cfRule type="expression" dxfId="2543" priority="2760">
      <formula>AND(#REF!&gt;0,AND(NS$14&gt;=#REF!,NS$14&lt;=#REF!+(#REF!-#REF!)*#REF!))</formula>
    </cfRule>
  </conditionalFormatting>
  <conditionalFormatting sqref="NS82">
    <cfRule type="expression" dxfId="2542" priority="2761">
      <formula>AND(#REF!=NS$14,#REF!&lt;&gt;"F",#REF!&lt;TODAY())</formula>
    </cfRule>
    <cfRule type="expression" dxfId="2541" priority="2762">
      <formula>AND(#REF!=NS$14)</formula>
    </cfRule>
    <cfRule type="expression" dxfId="2540" priority="2763">
      <formula>IF($H$12="x",AND(OR(NS$13="Sa",NS$13="So")))</formula>
    </cfRule>
    <cfRule type="expression" dxfId="2539" priority="2764">
      <formula>AND(#REF!&lt;&gt;"",AND(NS$14&gt;=#REF!,NS$14&lt;=#REF!))</formula>
    </cfRule>
  </conditionalFormatting>
  <conditionalFormatting sqref="NT82">
    <cfRule type="expression" dxfId="2538" priority="2753">
      <formula>AND(NT$14=TODAY())</formula>
    </cfRule>
  </conditionalFormatting>
  <conditionalFormatting sqref="NT82">
    <cfRule type="expression" dxfId="2537" priority="2754">
      <formula>AND(OR(NT$13="Sa",NT$13="So"))</formula>
    </cfRule>
  </conditionalFormatting>
  <conditionalFormatting sqref="NT82">
    <cfRule type="expression" dxfId="2536" priority="2755">
      <formula>AND($H79&gt;0,AND(NT$14&gt;=$E79,NT$14&lt;=$E79+($G79-$E79)*$H79))</formula>
    </cfRule>
  </conditionalFormatting>
  <conditionalFormatting sqref="NT82">
    <cfRule type="expression" dxfId="2535" priority="2756">
      <formula>AND(#REF!=NT$14,#REF!&lt;&gt;"F",#REF!&lt;TODAY())</formula>
    </cfRule>
    <cfRule type="expression" dxfId="2534" priority="2757">
      <formula>AND(#REF!=NT$14)</formula>
    </cfRule>
    <cfRule type="expression" dxfId="2533" priority="2758">
      <formula>IF($H$12="x",AND(OR(NT$13="Sa",NT$13="So")))</formula>
    </cfRule>
    <cfRule type="expression" dxfId="2532" priority="2759">
      <formula>AND($G79&lt;&gt;"",AND(NT$14&gt;=$E79,NT$14&lt;=$G79))</formula>
    </cfRule>
  </conditionalFormatting>
  <conditionalFormatting sqref="NT82">
    <cfRule type="expression" dxfId="2531" priority="2748">
      <formula>AND(#REF!&gt;0,AND(NT$14&gt;=#REF!,NT$14&lt;=#REF!+(#REF!-#REF!)*#REF!))</formula>
    </cfRule>
  </conditionalFormatting>
  <conditionalFormatting sqref="NT82">
    <cfRule type="expression" dxfId="2530" priority="2749">
      <formula>AND(#REF!=NT$14,#REF!&lt;&gt;"F",#REF!&lt;TODAY())</formula>
    </cfRule>
    <cfRule type="expression" dxfId="2529" priority="2750">
      <formula>AND(#REF!=NT$14)</formula>
    </cfRule>
    <cfRule type="expression" dxfId="2528" priority="2751">
      <formula>IF($H$12="x",AND(OR(NT$13="Sa",NT$13="So")))</formula>
    </cfRule>
    <cfRule type="expression" dxfId="2527" priority="2752">
      <formula>AND(#REF!&lt;&gt;"",AND(NT$14&gt;=#REF!,NT$14&lt;=#REF!))</formula>
    </cfRule>
  </conditionalFormatting>
  <conditionalFormatting sqref="NS83">
    <cfRule type="expression" dxfId="2526" priority="2729">
      <formula>AND(NS$14=TODAY())</formula>
    </cfRule>
  </conditionalFormatting>
  <conditionalFormatting sqref="NS83">
    <cfRule type="expression" dxfId="2525" priority="2730">
      <formula>AND(OR(NS$13="Sa",NS$13="So"))</formula>
    </cfRule>
  </conditionalFormatting>
  <conditionalFormatting sqref="NS83">
    <cfRule type="expression" dxfId="2524" priority="2731">
      <formula>AND($H80&gt;0,AND(NS$14&gt;=$E80,NS$14&lt;=$E80+($G80-$E80)*$H80))</formula>
    </cfRule>
  </conditionalFormatting>
  <conditionalFormatting sqref="NS83">
    <cfRule type="expression" dxfId="2523" priority="2732">
      <formula>AND(#REF!=NS$14,#REF!&lt;&gt;"F",#REF!&lt;TODAY())</formula>
    </cfRule>
    <cfRule type="expression" dxfId="2522" priority="2733">
      <formula>AND(#REF!=NS$14)</formula>
    </cfRule>
    <cfRule type="expression" dxfId="2521" priority="2734">
      <formula>IF($H$12="x",AND(OR(NS$13="Sa",NS$13="So")))</formula>
    </cfRule>
    <cfRule type="expression" dxfId="2520" priority="2735">
      <formula>AND($G80&lt;&gt;"",AND(NS$14&gt;=$E80,NS$14&lt;=$G80))</formula>
    </cfRule>
  </conditionalFormatting>
  <conditionalFormatting sqref="NS83">
    <cfRule type="expression" dxfId="2519" priority="2724">
      <formula>AND(#REF!&gt;0,AND(NS$14&gt;=#REF!,NS$14&lt;=#REF!+(#REF!-#REF!)*#REF!))</formula>
    </cfRule>
  </conditionalFormatting>
  <conditionalFormatting sqref="NS83">
    <cfRule type="expression" dxfId="2518" priority="2725">
      <formula>AND(#REF!=NS$14,#REF!&lt;&gt;"F",#REF!&lt;TODAY())</formula>
    </cfRule>
    <cfRule type="expression" dxfId="2517" priority="2726">
      <formula>AND(#REF!=NS$14)</formula>
    </cfRule>
    <cfRule type="expression" dxfId="2516" priority="2727">
      <formula>IF($H$12="x",AND(OR(NS$13="Sa",NS$13="So")))</formula>
    </cfRule>
    <cfRule type="expression" dxfId="2515" priority="2728">
      <formula>AND(#REF!&lt;&gt;"",AND(NS$14&gt;=#REF!,NS$14&lt;=#REF!))</formula>
    </cfRule>
  </conditionalFormatting>
  <conditionalFormatting sqref="NT83">
    <cfRule type="expression" dxfId="2514" priority="2717">
      <formula>AND(NT$14=TODAY())</formula>
    </cfRule>
  </conditionalFormatting>
  <conditionalFormatting sqref="NT83">
    <cfRule type="expression" dxfId="2513" priority="2718">
      <formula>AND(OR(NT$13="Sa",NT$13="So"))</formula>
    </cfRule>
  </conditionalFormatting>
  <conditionalFormatting sqref="NT83">
    <cfRule type="expression" dxfId="2512" priority="2719">
      <formula>AND($H80&gt;0,AND(NT$14&gt;=$E80,NT$14&lt;=$E80+($G80-$E80)*$H80))</formula>
    </cfRule>
  </conditionalFormatting>
  <conditionalFormatting sqref="NT83">
    <cfRule type="expression" dxfId="2511" priority="2720">
      <formula>AND(#REF!=NT$14,#REF!&lt;&gt;"F",#REF!&lt;TODAY())</formula>
    </cfRule>
    <cfRule type="expression" dxfId="2510" priority="2721">
      <formula>AND(#REF!=NT$14)</formula>
    </cfRule>
    <cfRule type="expression" dxfId="2509" priority="2722">
      <formula>IF($H$12="x",AND(OR(NT$13="Sa",NT$13="So")))</formula>
    </cfRule>
    <cfRule type="expression" dxfId="2508" priority="2723">
      <formula>AND($G80&lt;&gt;"",AND(NT$14&gt;=$E80,NT$14&lt;=$G80))</formula>
    </cfRule>
  </conditionalFormatting>
  <conditionalFormatting sqref="NT83">
    <cfRule type="expression" dxfId="2507" priority="2712">
      <formula>AND(#REF!&gt;0,AND(NT$14&gt;=#REF!,NT$14&lt;=#REF!+(#REF!-#REF!)*#REF!))</formula>
    </cfRule>
  </conditionalFormatting>
  <conditionalFormatting sqref="NT83">
    <cfRule type="expression" dxfId="2506" priority="2713">
      <formula>AND(#REF!=NT$14,#REF!&lt;&gt;"F",#REF!&lt;TODAY())</formula>
    </cfRule>
    <cfRule type="expression" dxfId="2505" priority="2714">
      <formula>AND(#REF!=NT$14)</formula>
    </cfRule>
    <cfRule type="expression" dxfId="2504" priority="2715">
      <formula>IF($H$12="x",AND(OR(NT$13="Sa",NT$13="So")))</formula>
    </cfRule>
    <cfRule type="expression" dxfId="2503" priority="2716">
      <formula>AND(#REF!&lt;&gt;"",AND(NT$14&gt;=#REF!,NT$14&lt;=#REF!))</formula>
    </cfRule>
  </conditionalFormatting>
  <conditionalFormatting sqref="NU83">
    <cfRule type="expression" dxfId="2502" priority="2705">
      <formula>AND(NU$14=TODAY())</formula>
    </cfRule>
  </conditionalFormatting>
  <conditionalFormatting sqref="NU83">
    <cfRule type="expression" dxfId="2501" priority="2706">
      <formula>AND(OR(NU$13="Sa",NU$13="So"))</formula>
    </cfRule>
  </conditionalFormatting>
  <conditionalFormatting sqref="NU83">
    <cfRule type="expression" dxfId="2500" priority="2707">
      <formula>AND($H80&gt;0,AND(NU$14&gt;=$E80,NU$14&lt;=$E80+($G80-$E80)*$H80))</formula>
    </cfRule>
  </conditionalFormatting>
  <conditionalFormatting sqref="NU83">
    <cfRule type="expression" dxfId="2499" priority="2708">
      <formula>AND(#REF!=NU$14,#REF!&lt;&gt;"F",#REF!&lt;TODAY())</formula>
    </cfRule>
    <cfRule type="expression" dxfId="2498" priority="2709">
      <formula>AND(#REF!=NU$14)</formula>
    </cfRule>
    <cfRule type="expression" dxfId="2497" priority="2710">
      <formula>IF($H$12="x",AND(OR(NU$13="Sa",NU$13="So")))</formula>
    </cfRule>
    <cfRule type="expression" dxfId="2496" priority="2711">
      <formula>AND($G80&lt;&gt;"",AND(NU$14&gt;=$E80,NU$14&lt;=$G80))</formula>
    </cfRule>
  </conditionalFormatting>
  <conditionalFormatting sqref="NU83">
    <cfRule type="expression" dxfId="2495" priority="2700">
      <formula>AND(#REF!&gt;0,AND(NU$14&gt;=#REF!,NU$14&lt;=#REF!+(#REF!-#REF!)*#REF!))</formula>
    </cfRule>
  </conditionalFormatting>
  <conditionalFormatting sqref="NU83">
    <cfRule type="expression" dxfId="2494" priority="2701">
      <formula>AND(#REF!=NU$14,#REF!&lt;&gt;"F",#REF!&lt;TODAY())</formula>
    </cfRule>
    <cfRule type="expression" dxfId="2493" priority="2702">
      <formula>AND(#REF!=NU$14)</formula>
    </cfRule>
    <cfRule type="expression" dxfId="2492" priority="2703">
      <formula>IF($H$12="x",AND(OR(NU$13="Sa",NU$13="So")))</formula>
    </cfRule>
    <cfRule type="expression" dxfId="2491" priority="2704">
      <formula>AND(#REF!&lt;&gt;"",AND(NU$14&gt;=#REF!,NU$14&lt;=#REF!))</formula>
    </cfRule>
  </conditionalFormatting>
  <conditionalFormatting sqref="NU84">
    <cfRule type="expression" dxfId="2490" priority="2693">
      <formula>AND(NU$14=TODAY())</formula>
    </cfRule>
  </conditionalFormatting>
  <conditionalFormatting sqref="NU84">
    <cfRule type="expression" dxfId="2489" priority="2694">
      <formula>AND(OR(NU$13="Sa",NU$13="So"))</formula>
    </cfRule>
  </conditionalFormatting>
  <conditionalFormatting sqref="NU84">
    <cfRule type="expression" dxfId="2488" priority="2695">
      <formula>AND($H81&gt;0,AND(NU$14&gt;=$E81,NU$14&lt;=$E81+($G81-$E81)*$H81))</formula>
    </cfRule>
  </conditionalFormatting>
  <conditionalFormatting sqref="NU84">
    <cfRule type="expression" dxfId="2487" priority="2696">
      <formula>AND(#REF!=NU$14,#REF!&lt;&gt;"F",#REF!&lt;TODAY())</formula>
    </cfRule>
    <cfRule type="expression" dxfId="2486" priority="2697">
      <formula>AND(#REF!=NU$14)</formula>
    </cfRule>
    <cfRule type="expression" dxfId="2485" priority="2698">
      <formula>IF($H$12="x",AND(OR(NU$13="Sa",NU$13="So")))</formula>
    </cfRule>
    <cfRule type="expression" dxfId="2484" priority="2699">
      <formula>AND($G81&lt;&gt;"",AND(NU$14&gt;=$E81,NU$14&lt;=$G81))</formula>
    </cfRule>
  </conditionalFormatting>
  <conditionalFormatting sqref="NU84">
    <cfRule type="expression" dxfId="2483" priority="2688">
      <formula>AND(#REF!&gt;0,AND(NU$14&gt;=#REF!,NU$14&lt;=#REF!+(#REF!-#REF!)*#REF!))</formula>
    </cfRule>
  </conditionalFormatting>
  <conditionalFormatting sqref="NU84">
    <cfRule type="expression" dxfId="2482" priority="2689">
      <formula>AND(#REF!=NU$14,#REF!&lt;&gt;"F",#REF!&lt;TODAY())</formula>
    </cfRule>
    <cfRule type="expression" dxfId="2481" priority="2690">
      <formula>AND(#REF!=NU$14)</formula>
    </cfRule>
    <cfRule type="expression" dxfId="2480" priority="2691">
      <formula>IF($H$12="x",AND(OR(NU$13="Sa",NU$13="So")))</formula>
    </cfRule>
    <cfRule type="expression" dxfId="2479" priority="2692">
      <formula>AND(#REF!&lt;&gt;"",AND(NU$14&gt;=#REF!,NU$14&lt;=#REF!))</formula>
    </cfRule>
  </conditionalFormatting>
  <conditionalFormatting sqref="NV84">
    <cfRule type="expression" dxfId="2478" priority="2681">
      <formula>AND(NV$14=TODAY())</formula>
    </cfRule>
  </conditionalFormatting>
  <conditionalFormatting sqref="NV84">
    <cfRule type="expression" dxfId="2477" priority="2682">
      <formula>AND(OR(NV$13="Sa",NV$13="So"))</formula>
    </cfRule>
  </conditionalFormatting>
  <conditionalFormatting sqref="NV84">
    <cfRule type="expression" dxfId="2476" priority="2683">
      <formula>AND($H81&gt;0,AND(NV$14&gt;=$E81,NV$14&lt;=$E81+($G81-$E81)*$H81))</formula>
    </cfRule>
  </conditionalFormatting>
  <conditionalFormatting sqref="NV84">
    <cfRule type="expression" dxfId="2475" priority="2684">
      <formula>AND(#REF!=NV$14,#REF!&lt;&gt;"F",#REF!&lt;TODAY())</formula>
    </cfRule>
    <cfRule type="expression" dxfId="2474" priority="2685">
      <formula>AND(#REF!=NV$14)</formula>
    </cfRule>
    <cfRule type="expression" dxfId="2473" priority="2686">
      <formula>IF($H$12="x",AND(OR(NV$13="Sa",NV$13="So")))</formula>
    </cfRule>
    <cfRule type="expression" dxfId="2472" priority="2687">
      <formula>AND($G81&lt;&gt;"",AND(NV$14&gt;=$E81,NV$14&lt;=$G81))</formula>
    </cfRule>
  </conditionalFormatting>
  <conditionalFormatting sqref="NV84">
    <cfRule type="expression" dxfId="2471" priority="2676">
      <formula>AND(#REF!&gt;0,AND(NV$14&gt;=#REF!,NV$14&lt;=#REF!+(#REF!-#REF!)*#REF!))</formula>
    </cfRule>
  </conditionalFormatting>
  <conditionalFormatting sqref="NV84">
    <cfRule type="expression" dxfId="2470" priority="2677">
      <formula>AND(#REF!=NV$14,#REF!&lt;&gt;"F",#REF!&lt;TODAY())</formula>
    </cfRule>
    <cfRule type="expression" dxfId="2469" priority="2678">
      <formula>AND(#REF!=NV$14)</formula>
    </cfRule>
    <cfRule type="expression" dxfId="2468" priority="2679">
      <formula>IF($H$12="x",AND(OR(NV$13="Sa",NV$13="So")))</formula>
    </cfRule>
    <cfRule type="expression" dxfId="2467" priority="2680">
      <formula>AND(#REF!&lt;&gt;"",AND(NV$14&gt;=#REF!,NV$14&lt;=#REF!))</formula>
    </cfRule>
  </conditionalFormatting>
  <conditionalFormatting sqref="NY84">
    <cfRule type="expression" dxfId="2466" priority="2669">
      <formula>AND(NY$14=TODAY())</formula>
    </cfRule>
  </conditionalFormatting>
  <conditionalFormatting sqref="NY84">
    <cfRule type="expression" dxfId="2465" priority="2670">
      <formula>AND(OR(NY$13="Sa",NY$13="So"))</formula>
    </cfRule>
  </conditionalFormatting>
  <conditionalFormatting sqref="NY84">
    <cfRule type="expression" dxfId="2464" priority="2671">
      <formula>AND($H81&gt;0,AND(NY$14&gt;=$E81,NY$14&lt;=$E81+($G81-$E81)*$H81))</formula>
    </cfRule>
  </conditionalFormatting>
  <conditionalFormatting sqref="NY84">
    <cfRule type="expression" dxfId="2463" priority="2672">
      <formula>AND(#REF!=NY$14,#REF!&lt;&gt;"F",#REF!&lt;TODAY())</formula>
    </cfRule>
    <cfRule type="expression" dxfId="2462" priority="2673">
      <formula>AND(#REF!=NY$14)</formula>
    </cfRule>
    <cfRule type="expression" dxfId="2461" priority="2674">
      <formula>IF($H$12="x",AND(OR(NY$13="Sa",NY$13="So")))</formula>
    </cfRule>
    <cfRule type="expression" dxfId="2460" priority="2675">
      <formula>AND($G81&lt;&gt;"",AND(NY$14&gt;=$E81,NY$14&lt;=$G81))</formula>
    </cfRule>
  </conditionalFormatting>
  <conditionalFormatting sqref="NY84">
    <cfRule type="expression" dxfId="2459" priority="2664">
      <formula>AND(#REF!&gt;0,AND(NY$14&gt;=#REF!,NY$14&lt;=#REF!+(#REF!-#REF!)*#REF!))</formula>
    </cfRule>
  </conditionalFormatting>
  <conditionalFormatting sqref="NY84">
    <cfRule type="expression" dxfId="2458" priority="2665">
      <formula>AND(#REF!=NY$14,#REF!&lt;&gt;"F",#REF!&lt;TODAY())</formula>
    </cfRule>
    <cfRule type="expression" dxfId="2457" priority="2666">
      <formula>AND(#REF!=NY$14)</formula>
    </cfRule>
    <cfRule type="expression" dxfId="2456" priority="2667">
      <formula>IF($H$12="x",AND(OR(NY$13="Sa",NY$13="So")))</formula>
    </cfRule>
    <cfRule type="expression" dxfId="2455" priority="2668">
      <formula>AND(#REF!&lt;&gt;"",AND(NY$14&gt;=#REF!,NY$14&lt;=#REF!))</formula>
    </cfRule>
  </conditionalFormatting>
  <conditionalFormatting sqref="NY85">
    <cfRule type="expression" dxfId="2454" priority="2657">
      <formula>AND(NY$14=TODAY())</formula>
    </cfRule>
  </conditionalFormatting>
  <conditionalFormatting sqref="NY85">
    <cfRule type="expression" dxfId="2453" priority="2658">
      <formula>AND(OR(NY$13="Sa",NY$13="So"))</formula>
    </cfRule>
  </conditionalFormatting>
  <conditionalFormatting sqref="NY85">
    <cfRule type="expression" dxfId="2452" priority="2659">
      <formula>AND($H82&gt;0,AND(NY$14&gt;=$E82,NY$14&lt;=$E82+($G82-$E82)*$H82))</formula>
    </cfRule>
  </conditionalFormatting>
  <conditionalFormatting sqref="NY85">
    <cfRule type="expression" dxfId="2451" priority="2660">
      <formula>AND(#REF!=NY$14,#REF!&lt;&gt;"F",#REF!&lt;TODAY())</formula>
    </cfRule>
    <cfRule type="expression" dxfId="2450" priority="2661">
      <formula>AND(#REF!=NY$14)</formula>
    </cfRule>
    <cfRule type="expression" dxfId="2449" priority="2662">
      <formula>IF($H$12="x",AND(OR(NY$13="Sa",NY$13="So")))</formula>
    </cfRule>
    <cfRule type="expression" dxfId="2448" priority="2663">
      <formula>AND($G82&lt;&gt;"",AND(NY$14&gt;=$E82,NY$14&lt;=$G82))</formula>
    </cfRule>
  </conditionalFormatting>
  <conditionalFormatting sqref="NY85">
    <cfRule type="expression" dxfId="2447" priority="2652">
      <formula>AND(#REF!&gt;0,AND(NY$14&gt;=#REF!,NY$14&lt;=#REF!+(#REF!-#REF!)*#REF!))</formula>
    </cfRule>
  </conditionalFormatting>
  <conditionalFormatting sqref="NY85">
    <cfRule type="expression" dxfId="2446" priority="2653">
      <formula>AND(#REF!=NY$14,#REF!&lt;&gt;"F",#REF!&lt;TODAY())</formula>
    </cfRule>
    <cfRule type="expression" dxfId="2445" priority="2654">
      <formula>AND(#REF!=NY$14)</formula>
    </cfRule>
    <cfRule type="expression" dxfId="2444" priority="2655">
      <formula>IF($H$12="x",AND(OR(NY$13="Sa",NY$13="So")))</formula>
    </cfRule>
    <cfRule type="expression" dxfId="2443" priority="2656">
      <formula>AND(#REF!&lt;&gt;"",AND(NY$14&gt;=#REF!,NY$14&lt;=#REF!))</formula>
    </cfRule>
  </conditionalFormatting>
  <conditionalFormatting sqref="NZ85">
    <cfRule type="expression" dxfId="2442" priority="2645">
      <formula>AND(NZ$14=TODAY())</formula>
    </cfRule>
  </conditionalFormatting>
  <conditionalFormatting sqref="NZ85">
    <cfRule type="expression" dxfId="2441" priority="2646">
      <formula>AND(OR(NZ$13="Sa",NZ$13="So"))</formula>
    </cfRule>
  </conditionalFormatting>
  <conditionalFormatting sqref="NZ85">
    <cfRule type="expression" dxfId="2440" priority="2647">
      <formula>AND($H82&gt;0,AND(NZ$14&gt;=$E82,NZ$14&lt;=$E82+($G82-$E82)*$H82))</formula>
    </cfRule>
  </conditionalFormatting>
  <conditionalFormatting sqref="NZ85">
    <cfRule type="expression" dxfId="2439" priority="2648">
      <formula>AND(#REF!=NZ$14,#REF!&lt;&gt;"F",#REF!&lt;TODAY())</formula>
    </cfRule>
    <cfRule type="expression" dxfId="2438" priority="2649">
      <formula>AND(#REF!=NZ$14)</formula>
    </cfRule>
    <cfRule type="expression" dxfId="2437" priority="2650">
      <formula>IF($H$12="x",AND(OR(NZ$13="Sa",NZ$13="So")))</formula>
    </cfRule>
    <cfRule type="expression" dxfId="2436" priority="2651">
      <formula>AND($G82&lt;&gt;"",AND(NZ$14&gt;=$E82,NZ$14&lt;=$G82))</formula>
    </cfRule>
  </conditionalFormatting>
  <conditionalFormatting sqref="NZ85">
    <cfRule type="expression" dxfId="2435" priority="2640">
      <formula>AND(#REF!&gt;0,AND(NZ$14&gt;=#REF!,NZ$14&lt;=#REF!+(#REF!-#REF!)*#REF!))</formula>
    </cfRule>
  </conditionalFormatting>
  <conditionalFormatting sqref="NZ85">
    <cfRule type="expression" dxfId="2434" priority="2641">
      <formula>AND(#REF!=NZ$14,#REF!&lt;&gt;"F",#REF!&lt;TODAY())</formula>
    </cfRule>
    <cfRule type="expression" dxfId="2433" priority="2642">
      <formula>AND(#REF!=NZ$14)</formula>
    </cfRule>
    <cfRule type="expression" dxfId="2432" priority="2643">
      <formula>IF($H$12="x",AND(OR(NZ$13="Sa",NZ$13="So")))</formula>
    </cfRule>
    <cfRule type="expression" dxfId="2431" priority="2644">
      <formula>AND(#REF!&lt;&gt;"",AND(NZ$14&gt;=#REF!,NZ$14&lt;=#REF!))</formula>
    </cfRule>
  </conditionalFormatting>
  <conditionalFormatting sqref="NV83">
    <cfRule type="expression" dxfId="2430" priority="2609">
      <formula>AND(NV$14=TODAY())</formula>
    </cfRule>
  </conditionalFormatting>
  <conditionalFormatting sqref="NV83">
    <cfRule type="expression" dxfId="2429" priority="2610">
      <formula>AND(OR(NV$13="Sa",NV$13="So"))</formula>
    </cfRule>
  </conditionalFormatting>
  <conditionalFormatting sqref="NV83">
    <cfRule type="expression" dxfId="2428" priority="2611">
      <formula>AND(#REF!&gt;0,AND(NV$14&gt;=#REF!,NV$14&lt;=#REF!+(#REF!-#REF!)*#REF!))</formula>
    </cfRule>
  </conditionalFormatting>
  <conditionalFormatting sqref="NV83">
    <cfRule type="expression" dxfId="2427" priority="2612">
      <formula>AND(#REF!=NV$14,#REF!&lt;&gt;"F",#REF!&lt;TODAY())</formula>
    </cfRule>
    <cfRule type="expression" dxfId="2426" priority="2613">
      <formula>AND(#REF!=NV$14)</formula>
    </cfRule>
    <cfRule type="expression" dxfId="2425" priority="2614">
      <formula>IF($H$12="x",AND(OR(NV$13="Sa",NV$13="So")))</formula>
    </cfRule>
    <cfRule type="expression" dxfId="2424" priority="2615">
      <formula>AND(#REF!&lt;&gt;"",AND(NV$14&gt;=#REF!,NV$14&lt;=#REF!))</formula>
    </cfRule>
  </conditionalFormatting>
  <conditionalFormatting sqref="NV83">
    <cfRule type="expression" dxfId="2423" priority="2602">
      <formula>AND(NV$14=TODAY())</formula>
    </cfRule>
  </conditionalFormatting>
  <conditionalFormatting sqref="NV83">
    <cfRule type="expression" dxfId="2422" priority="2603">
      <formula>AND(OR(NV$13="Sa",NV$13="So"))</formula>
    </cfRule>
  </conditionalFormatting>
  <conditionalFormatting sqref="NV83">
    <cfRule type="expression" dxfId="2421" priority="2604">
      <formula>AND(#REF!&gt;0,AND(NV$14&gt;=#REF!,NV$14&lt;=#REF!+(#REF!-#REF!)*#REF!))</formula>
    </cfRule>
  </conditionalFormatting>
  <conditionalFormatting sqref="NV83">
    <cfRule type="expression" dxfId="2420" priority="2605">
      <formula>AND(#REF!=NV$14,#REF!&lt;&gt;"F",#REF!&lt;TODAY())</formula>
    </cfRule>
    <cfRule type="expression" dxfId="2419" priority="2606">
      <formula>AND(#REF!=NV$14)</formula>
    </cfRule>
    <cfRule type="expression" dxfId="2418" priority="2607">
      <formula>IF($H$12="x",AND(OR(NV$13="Sa",NV$13="So")))</formula>
    </cfRule>
    <cfRule type="expression" dxfId="2417" priority="2608">
      <formula>AND(#REF!&lt;&gt;"",AND(NV$14&gt;=#REF!,NV$14&lt;=#REF!))</formula>
    </cfRule>
  </conditionalFormatting>
  <conditionalFormatting sqref="NV83">
    <cfRule type="expression" dxfId="2416" priority="2592">
      <formula>AND($H81&gt;0,AND(NV$14&gt;=$E81,NV$14&lt;=$E81+($G81-$E81)*$H81))</formula>
    </cfRule>
  </conditionalFormatting>
  <conditionalFormatting sqref="NV83">
    <cfRule type="expression" dxfId="2415" priority="2593">
      <formula>AND(#REF!=NV$14,#REF!&lt;&gt;"F",#REF!&lt;TODAY())</formula>
    </cfRule>
    <cfRule type="expression" dxfId="2414" priority="2594">
      <formula>AND(#REF!=NV$14)</formula>
    </cfRule>
    <cfRule type="expression" dxfId="2413" priority="2595">
      <formula>IF($H$12="x",AND(OR(NV$13="Sa",NV$13="So")))</formula>
    </cfRule>
    <cfRule type="expression" dxfId="2412" priority="2596">
      <formula>AND($G81&lt;&gt;"",AND(NV$14&gt;=$E81,NV$14&lt;=$G81))</formula>
    </cfRule>
  </conditionalFormatting>
  <conditionalFormatting sqref="NV83">
    <cfRule type="expression" dxfId="2411" priority="2597">
      <formula>AND($H81&gt;0,AND(NV$14&gt;=$E81,NV$14&lt;=$E81+($G81-$E81)*$H81))</formula>
    </cfRule>
  </conditionalFormatting>
  <conditionalFormatting sqref="NV83">
    <cfRule type="expression" dxfId="2410" priority="2598">
      <formula>AND(#REF!=NV$14,#REF!&lt;&gt;"F",#REF!&lt;TODAY())</formula>
    </cfRule>
    <cfRule type="expression" dxfId="2409" priority="2599">
      <formula>AND(#REF!=NV$14)</formula>
    </cfRule>
    <cfRule type="expression" dxfId="2408" priority="2600">
      <formula>IF($H$12="x",AND(OR(NV$13="Sa",NV$13="So")))</formula>
    </cfRule>
    <cfRule type="expression" dxfId="2407" priority="2601">
      <formula>AND($G81&lt;&gt;"",AND(NV$14&gt;=$E81,NV$14&lt;=$G81))</formula>
    </cfRule>
  </conditionalFormatting>
  <conditionalFormatting sqref="NZ84">
    <cfRule type="expression" dxfId="2406" priority="2585">
      <formula>AND(NZ$14=TODAY())</formula>
    </cfRule>
  </conditionalFormatting>
  <conditionalFormatting sqref="NZ84">
    <cfRule type="expression" dxfId="2405" priority="2586">
      <formula>AND(OR(NZ$13="Sa",NZ$13="So"))</formula>
    </cfRule>
  </conditionalFormatting>
  <conditionalFormatting sqref="NZ84">
    <cfRule type="expression" dxfId="2404" priority="2587">
      <formula>AND(#REF!&gt;0,AND(NZ$14&gt;=#REF!,NZ$14&lt;=#REF!+(#REF!-#REF!)*#REF!))</formula>
    </cfRule>
  </conditionalFormatting>
  <conditionalFormatting sqref="NZ84">
    <cfRule type="expression" dxfId="2403" priority="2588">
      <formula>AND(#REF!=NZ$14,#REF!&lt;&gt;"F",#REF!&lt;TODAY())</formula>
    </cfRule>
    <cfRule type="expression" dxfId="2402" priority="2589">
      <formula>AND(#REF!=NZ$14)</formula>
    </cfRule>
    <cfRule type="expression" dxfId="2401" priority="2590">
      <formula>IF($H$12="x",AND(OR(NZ$13="Sa",NZ$13="So")))</formula>
    </cfRule>
    <cfRule type="expression" dxfId="2400" priority="2591">
      <formula>AND(#REF!&lt;&gt;"",AND(NZ$14&gt;=#REF!,NZ$14&lt;=#REF!))</formula>
    </cfRule>
  </conditionalFormatting>
  <conditionalFormatting sqref="NZ84">
    <cfRule type="expression" dxfId="2399" priority="2578">
      <formula>AND(NZ$14=TODAY())</formula>
    </cfRule>
  </conditionalFormatting>
  <conditionalFormatting sqref="NZ84">
    <cfRule type="expression" dxfId="2398" priority="2579">
      <formula>AND(OR(NZ$13="Sa",NZ$13="So"))</formula>
    </cfRule>
  </conditionalFormatting>
  <conditionalFormatting sqref="NZ84">
    <cfRule type="expression" dxfId="2397" priority="2580">
      <formula>AND(#REF!&gt;0,AND(NZ$14&gt;=#REF!,NZ$14&lt;=#REF!+(#REF!-#REF!)*#REF!))</formula>
    </cfRule>
  </conditionalFormatting>
  <conditionalFormatting sqref="NZ84">
    <cfRule type="expression" dxfId="2396" priority="2581">
      <formula>AND(#REF!=NZ$14,#REF!&lt;&gt;"F",#REF!&lt;TODAY())</formula>
    </cfRule>
    <cfRule type="expression" dxfId="2395" priority="2582">
      <formula>AND(#REF!=NZ$14)</formula>
    </cfRule>
    <cfRule type="expression" dxfId="2394" priority="2583">
      <formula>IF($H$12="x",AND(OR(NZ$13="Sa",NZ$13="So")))</formula>
    </cfRule>
    <cfRule type="expression" dxfId="2393" priority="2584">
      <formula>AND(#REF!&lt;&gt;"",AND(NZ$14&gt;=#REF!,NZ$14&lt;=#REF!))</formula>
    </cfRule>
  </conditionalFormatting>
  <conditionalFormatting sqref="NZ84">
    <cfRule type="expression" dxfId="2392" priority="2568">
      <formula>AND($H82&gt;0,AND(NZ$14&gt;=$E82,NZ$14&lt;=$E82+($G82-$E82)*$H82))</formula>
    </cfRule>
  </conditionalFormatting>
  <conditionalFormatting sqref="NZ84">
    <cfRule type="expression" dxfId="2391" priority="2569">
      <formula>AND(#REF!=NZ$14,#REF!&lt;&gt;"F",#REF!&lt;TODAY())</formula>
    </cfRule>
    <cfRule type="expression" dxfId="2390" priority="2570">
      <formula>AND(#REF!=NZ$14)</formula>
    </cfRule>
    <cfRule type="expression" dxfId="2389" priority="2571">
      <formula>IF($H$12="x",AND(OR(NZ$13="Sa",NZ$13="So")))</formula>
    </cfRule>
    <cfRule type="expression" dxfId="2388" priority="2572">
      <formula>AND($G82&lt;&gt;"",AND(NZ$14&gt;=$E82,NZ$14&lt;=$G82))</formula>
    </cfRule>
  </conditionalFormatting>
  <conditionalFormatting sqref="NZ84">
    <cfRule type="expression" dxfId="2387" priority="2573">
      <formula>AND($H82&gt;0,AND(NZ$14&gt;=$E82,NZ$14&lt;=$E82+($G82-$E82)*$H82))</formula>
    </cfRule>
  </conditionalFormatting>
  <conditionalFormatting sqref="NZ84">
    <cfRule type="expression" dxfId="2386" priority="2574">
      <formula>AND(#REF!=NZ$14,#REF!&lt;&gt;"F",#REF!&lt;TODAY())</formula>
    </cfRule>
    <cfRule type="expression" dxfId="2385" priority="2575">
      <formula>AND(#REF!=NZ$14)</formula>
    </cfRule>
    <cfRule type="expression" dxfId="2384" priority="2576">
      <formula>IF($H$12="x",AND(OR(NZ$13="Sa",NZ$13="So")))</formula>
    </cfRule>
    <cfRule type="expression" dxfId="2383" priority="2577">
      <formula>AND($G82&lt;&gt;"",AND(NZ$14&gt;=$E82,NZ$14&lt;=$G82))</formula>
    </cfRule>
  </conditionalFormatting>
  <conditionalFormatting sqref="OA85">
    <cfRule type="expression" dxfId="2382" priority="2561">
      <formula>AND(OA$14=TODAY())</formula>
    </cfRule>
  </conditionalFormatting>
  <conditionalFormatting sqref="OA85">
    <cfRule type="expression" dxfId="2381" priority="2562">
      <formula>AND(OR(OA$13="Sa",OA$13="So"))</formula>
    </cfRule>
  </conditionalFormatting>
  <conditionalFormatting sqref="OA85">
    <cfRule type="expression" dxfId="2380" priority="2563">
      <formula>AND(#REF!&gt;0,AND(OA$14&gt;=#REF!,OA$14&lt;=#REF!+(#REF!-#REF!)*#REF!))</formula>
    </cfRule>
  </conditionalFormatting>
  <conditionalFormatting sqref="OA85">
    <cfRule type="expression" dxfId="2379" priority="2564">
      <formula>AND(#REF!=OA$14,#REF!&lt;&gt;"F",#REF!&lt;TODAY())</formula>
    </cfRule>
    <cfRule type="expression" dxfId="2378" priority="2565">
      <formula>AND(#REF!=OA$14)</formula>
    </cfRule>
    <cfRule type="expression" dxfId="2377" priority="2566">
      <formula>IF($H$12="x",AND(OR(OA$13="Sa",OA$13="So")))</formula>
    </cfRule>
    <cfRule type="expression" dxfId="2376" priority="2567">
      <formula>AND(#REF!&lt;&gt;"",AND(OA$14&gt;=#REF!,OA$14&lt;=#REF!))</formula>
    </cfRule>
  </conditionalFormatting>
  <conditionalFormatting sqref="OA85">
    <cfRule type="expression" dxfId="2375" priority="2554">
      <formula>AND(OA$14=TODAY())</formula>
    </cfRule>
  </conditionalFormatting>
  <conditionalFormatting sqref="OA85">
    <cfRule type="expression" dxfId="2374" priority="2555">
      <formula>AND(OR(OA$13="Sa",OA$13="So"))</formula>
    </cfRule>
  </conditionalFormatting>
  <conditionalFormatting sqref="OA85">
    <cfRule type="expression" dxfId="2373" priority="2556">
      <formula>AND(#REF!&gt;0,AND(OA$14&gt;=#REF!,OA$14&lt;=#REF!+(#REF!-#REF!)*#REF!))</formula>
    </cfRule>
  </conditionalFormatting>
  <conditionalFormatting sqref="OA85">
    <cfRule type="expression" dxfId="2372" priority="2557">
      <formula>AND(#REF!=OA$14,#REF!&lt;&gt;"F",#REF!&lt;TODAY())</formula>
    </cfRule>
    <cfRule type="expression" dxfId="2371" priority="2558">
      <formula>AND(#REF!=OA$14)</formula>
    </cfRule>
    <cfRule type="expression" dxfId="2370" priority="2559">
      <formula>IF($H$12="x",AND(OR(OA$13="Sa",OA$13="So")))</formula>
    </cfRule>
    <cfRule type="expression" dxfId="2369" priority="2560">
      <formula>AND(#REF!&lt;&gt;"",AND(OA$14&gt;=#REF!,OA$14&lt;=#REF!))</formula>
    </cfRule>
  </conditionalFormatting>
  <conditionalFormatting sqref="OA85">
    <cfRule type="expression" dxfId="2368" priority="2544">
      <formula>AND($H83&gt;0,AND(OA$14&gt;=$E83,OA$14&lt;=$E83+($G83-$E83)*$H83))</formula>
    </cfRule>
  </conditionalFormatting>
  <conditionalFormatting sqref="OA85">
    <cfRule type="expression" dxfId="2367" priority="2545">
      <formula>AND(#REF!=OA$14,#REF!&lt;&gt;"F",#REF!&lt;TODAY())</formula>
    </cfRule>
    <cfRule type="expression" dxfId="2366" priority="2546">
      <formula>AND(#REF!=OA$14)</formula>
    </cfRule>
    <cfRule type="expression" dxfId="2365" priority="2547">
      <formula>IF($H$12="x",AND(OR(OA$13="Sa",OA$13="So")))</formula>
    </cfRule>
    <cfRule type="expression" dxfId="2364" priority="2548">
      <formula>AND($G83&lt;&gt;"",AND(OA$14&gt;=$E83,OA$14&lt;=$G83))</formula>
    </cfRule>
  </conditionalFormatting>
  <conditionalFormatting sqref="OA85">
    <cfRule type="expression" dxfId="2363" priority="2549">
      <formula>AND($H83&gt;0,AND(OA$14&gt;=$E83,OA$14&lt;=$E83+($G83-$E83)*$H83))</formula>
    </cfRule>
  </conditionalFormatting>
  <conditionalFormatting sqref="OA85">
    <cfRule type="expression" dxfId="2362" priority="2550">
      <formula>AND(#REF!=OA$14,#REF!&lt;&gt;"F",#REF!&lt;TODAY())</formula>
    </cfRule>
    <cfRule type="expression" dxfId="2361" priority="2551">
      <formula>AND(#REF!=OA$14)</formula>
    </cfRule>
    <cfRule type="expression" dxfId="2360" priority="2552">
      <formula>IF($H$12="x",AND(OR(OA$13="Sa",OA$13="So")))</formula>
    </cfRule>
    <cfRule type="expression" dxfId="2359" priority="2553">
      <formula>AND($G83&lt;&gt;"",AND(OA$14&gt;=$E83,OA$14&lt;=$G83))</formula>
    </cfRule>
  </conditionalFormatting>
  <conditionalFormatting sqref="NU82">
    <cfRule type="expression" dxfId="2358" priority="2537">
      <formula>AND(NU$14=TODAY())</formula>
    </cfRule>
  </conditionalFormatting>
  <conditionalFormatting sqref="NU82">
    <cfRule type="expression" dxfId="2357" priority="2538">
      <formula>AND(OR(NU$13="Sa",NU$13="So"))</formula>
    </cfRule>
  </conditionalFormatting>
  <conditionalFormatting sqref="NU82">
    <cfRule type="expression" dxfId="2356" priority="2539">
      <formula>AND(#REF!&gt;0,AND(NU$14&gt;=#REF!,NU$14&lt;=#REF!+(#REF!-#REF!)*#REF!))</formula>
    </cfRule>
  </conditionalFormatting>
  <conditionalFormatting sqref="NU82">
    <cfRule type="expression" dxfId="2355" priority="2540">
      <formula>AND(#REF!=NU$14,#REF!&lt;&gt;"F",#REF!&lt;TODAY())</formula>
    </cfRule>
    <cfRule type="expression" dxfId="2354" priority="2541">
      <formula>AND(#REF!=NU$14)</formula>
    </cfRule>
    <cfRule type="expression" dxfId="2353" priority="2542">
      <formula>IF($H$12="x",AND(OR(NU$13="Sa",NU$13="So")))</formula>
    </cfRule>
    <cfRule type="expression" dxfId="2352" priority="2543">
      <formula>AND(#REF!&lt;&gt;"",AND(NU$14&gt;=#REF!,NU$14&lt;=#REF!))</formula>
    </cfRule>
  </conditionalFormatting>
  <conditionalFormatting sqref="NU82">
    <cfRule type="expression" dxfId="2351" priority="2530">
      <formula>AND(NU$14=TODAY())</formula>
    </cfRule>
  </conditionalFormatting>
  <conditionalFormatting sqref="NU82">
    <cfRule type="expression" dxfId="2350" priority="2531">
      <formula>AND(OR(NU$13="Sa",NU$13="So"))</formula>
    </cfRule>
  </conditionalFormatting>
  <conditionalFormatting sqref="NU82">
    <cfRule type="expression" dxfId="2349" priority="2532">
      <formula>AND(#REF!&gt;0,AND(NU$14&gt;=#REF!,NU$14&lt;=#REF!+(#REF!-#REF!)*#REF!))</formula>
    </cfRule>
  </conditionalFormatting>
  <conditionalFormatting sqref="NU82">
    <cfRule type="expression" dxfId="2348" priority="2533">
      <formula>AND(#REF!=NU$14,#REF!&lt;&gt;"F",#REF!&lt;TODAY())</formula>
    </cfRule>
    <cfRule type="expression" dxfId="2347" priority="2534">
      <formula>AND(#REF!=NU$14)</formula>
    </cfRule>
    <cfRule type="expression" dxfId="2346" priority="2535">
      <formula>IF($H$12="x",AND(OR(NU$13="Sa",NU$13="So")))</formula>
    </cfRule>
    <cfRule type="expression" dxfId="2345" priority="2536">
      <formula>AND(#REF!&lt;&gt;"",AND(NU$14&gt;=#REF!,NU$14&lt;=#REF!))</formula>
    </cfRule>
  </conditionalFormatting>
  <conditionalFormatting sqref="NU82">
    <cfRule type="expression" dxfId="2344" priority="2520">
      <formula>AND($H80&gt;0,AND(NU$14&gt;=$E80,NU$14&lt;=$E80+($G80-$E80)*$H80))</formula>
    </cfRule>
  </conditionalFormatting>
  <conditionalFormatting sqref="NU82">
    <cfRule type="expression" dxfId="2343" priority="2521">
      <formula>AND(#REF!=NU$14,#REF!&lt;&gt;"F",#REF!&lt;TODAY())</formula>
    </cfRule>
    <cfRule type="expression" dxfId="2342" priority="2522">
      <formula>AND(#REF!=NU$14)</formula>
    </cfRule>
    <cfRule type="expression" dxfId="2341" priority="2523">
      <formula>IF($H$12="x",AND(OR(NU$13="Sa",NU$13="So")))</formula>
    </cfRule>
    <cfRule type="expression" dxfId="2340" priority="2524">
      <formula>AND($G80&lt;&gt;"",AND(NU$14&gt;=$E80,NU$14&lt;=$G80))</formula>
    </cfRule>
  </conditionalFormatting>
  <conditionalFormatting sqref="NU82">
    <cfRule type="expression" dxfId="2339" priority="2525">
      <formula>AND($H80&gt;0,AND(NU$14&gt;=$E80,NU$14&lt;=$E80+($G80-$E80)*$H80))</formula>
    </cfRule>
  </conditionalFormatting>
  <conditionalFormatting sqref="NU82">
    <cfRule type="expression" dxfId="2338" priority="2526">
      <formula>AND(#REF!=NU$14,#REF!&lt;&gt;"F",#REF!&lt;TODAY())</formula>
    </cfRule>
    <cfRule type="expression" dxfId="2337" priority="2527">
      <formula>AND(#REF!=NU$14)</formula>
    </cfRule>
    <cfRule type="expression" dxfId="2336" priority="2528">
      <formula>IF($H$12="x",AND(OR(NU$13="Sa",NU$13="So")))</formula>
    </cfRule>
    <cfRule type="expression" dxfId="2335" priority="2529">
      <formula>AND($G80&lt;&gt;"",AND(NU$14&gt;=$E80,NU$14&lt;=$G80))</formula>
    </cfRule>
  </conditionalFormatting>
  <conditionalFormatting sqref="NV82">
    <cfRule type="expression" dxfId="2334" priority="2515">
      <formula>AND($H80&gt;0,AND(NV$14&gt;=$E80,NV$14&lt;=$E80+($G80-$E80)*$H80))</formula>
    </cfRule>
  </conditionalFormatting>
  <conditionalFormatting sqref="NV82">
    <cfRule type="expression" dxfId="2333" priority="2516">
      <formula>AND(#REF!=NV$14,#REF!&lt;&gt;"F",#REF!&lt;TODAY())</formula>
    </cfRule>
    <cfRule type="expression" dxfId="2332" priority="2517">
      <formula>AND(#REF!=NV$14)</formula>
    </cfRule>
    <cfRule type="expression" dxfId="2331" priority="2518">
      <formula>IF($H$12="x",AND(OR(NV$13="Sa",NV$13="So")))</formula>
    </cfRule>
    <cfRule type="expression" dxfId="2330" priority="2519">
      <formula>AND($G80&lt;&gt;"",AND(NV$14&gt;=$E80,NV$14&lt;=$G80))</formula>
    </cfRule>
  </conditionalFormatting>
  <conditionalFormatting sqref="NV82">
    <cfRule type="expression" dxfId="2329" priority="2513">
      <formula>AND(NV$14=TODAY())</formula>
    </cfRule>
  </conditionalFormatting>
  <conditionalFormatting sqref="NV82">
    <cfRule type="expression" dxfId="2328" priority="2514">
      <formula>AND(OR(NV$13="Sa",NV$13="So"))</formula>
    </cfRule>
  </conditionalFormatting>
  <conditionalFormatting sqref="NV82">
    <cfRule type="expression" dxfId="2327" priority="2511">
      <formula>AND(NV$14=TODAY())</formula>
    </cfRule>
  </conditionalFormatting>
  <conditionalFormatting sqref="NV82">
    <cfRule type="expression" dxfId="2326" priority="2512">
      <formula>AND(OR(NV$13="Sa",NV$13="So"))</formula>
    </cfRule>
  </conditionalFormatting>
  <conditionalFormatting sqref="NR86">
    <cfRule type="expression" dxfId="2325" priority="2504">
      <formula>AND(NR$14=TODAY())</formula>
    </cfRule>
  </conditionalFormatting>
  <conditionalFormatting sqref="NR86">
    <cfRule type="expression" dxfId="2324" priority="2505">
      <formula>AND(OR(NR$13="Sa",NR$13="So"))</formula>
    </cfRule>
  </conditionalFormatting>
  <conditionalFormatting sqref="NR86">
    <cfRule type="expression" dxfId="2323" priority="2506">
      <formula>AND($H83&gt;0,AND(NR$14&gt;=$E83,NR$14&lt;=$E83+($G83-$E83)*$H83))</formula>
    </cfRule>
  </conditionalFormatting>
  <conditionalFormatting sqref="NR86">
    <cfRule type="expression" dxfId="2322" priority="2507">
      <formula>AND(#REF!=NR$14,#REF!&lt;&gt;"F",#REF!&lt;TODAY())</formula>
    </cfRule>
    <cfRule type="expression" dxfId="2321" priority="2508">
      <formula>AND(#REF!=NR$14)</formula>
    </cfRule>
    <cfRule type="expression" dxfId="2320" priority="2509">
      <formula>IF($H$12="x",AND(OR(NR$13="Sa",NR$13="So")))</formula>
    </cfRule>
    <cfRule type="expression" dxfId="2319" priority="2510">
      <formula>AND($G83&lt;&gt;"",AND(NR$14&gt;=$E83,NR$14&lt;=$G83))</formula>
    </cfRule>
  </conditionalFormatting>
  <conditionalFormatting sqref="NR86">
    <cfRule type="expression" dxfId="2318" priority="2499">
      <formula>AND(#REF!&gt;0,AND(NR$14&gt;=#REF!,NR$14&lt;=#REF!+(#REF!-#REF!)*#REF!))</formula>
    </cfRule>
  </conditionalFormatting>
  <conditionalFormatting sqref="NR86">
    <cfRule type="expression" dxfId="2317" priority="2500">
      <formula>AND(#REF!=NR$14,#REF!&lt;&gt;"F",#REF!&lt;TODAY())</formula>
    </cfRule>
    <cfRule type="expression" dxfId="2316" priority="2501">
      <formula>AND(#REF!=NR$14)</formula>
    </cfRule>
    <cfRule type="expression" dxfId="2315" priority="2502">
      <formula>IF($H$12="x",AND(OR(NR$13="Sa",NR$13="So")))</formula>
    </cfRule>
    <cfRule type="expression" dxfId="2314" priority="2503">
      <formula>AND(#REF!&lt;&gt;"",AND(NR$14&gt;=#REF!,NR$14&lt;=#REF!))</formula>
    </cfRule>
  </conditionalFormatting>
  <conditionalFormatting sqref="NS86">
    <cfRule type="expression" dxfId="2313" priority="2492">
      <formula>AND(NS$14=TODAY())</formula>
    </cfRule>
  </conditionalFormatting>
  <conditionalFormatting sqref="NS86">
    <cfRule type="expression" dxfId="2312" priority="2493">
      <formula>AND(OR(NS$13="Sa",NS$13="So"))</formula>
    </cfRule>
  </conditionalFormatting>
  <conditionalFormatting sqref="NS86">
    <cfRule type="expression" dxfId="2311" priority="2494">
      <formula>AND($H83&gt;0,AND(NS$14&gt;=$E83,NS$14&lt;=$E83+($G83-$E83)*$H83))</formula>
    </cfRule>
  </conditionalFormatting>
  <conditionalFormatting sqref="NS86">
    <cfRule type="expression" dxfId="2310" priority="2495">
      <formula>AND(#REF!=NS$14,#REF!&lt;&gt;"F",#REF!&lt;TODAY())</formula>
    </cfRule>
    <cfRule type="expression" dxfId="2309" priority="2496">
      <formula>AND(#REF!=NS$14)</formula>
    </cfRule>
    <cfRule type="expression" dxfId="2308" priority="2497">
      <formula>IF($H$12="x",AND(OR(NS$13="Sa",NS$13="So")))</formula>
    </cfRule>
    <cfRule type="expression" dxfId="2307" priority="2498">
      <formula>AND($G83&lt;&gt;"",AND(NS$14&gt;=$E83,NS$14&lt;=$G83))</formula>
    </cfRule>
  </conditionalFormatting>
  <conditionalFormatting sqref="NS86">
    <cfRule type="expression" dxfId="2306" priority="2487">
      <formula>AND(#REF!&gt;0,AND(NS$14&gt;=#REF!,NS$14&lt;=#REF!+(#REF!-#REF!)*#REF!))</formula>
    </cfRule>
  </conditionalFormatting>
  <conditionalFormatting sqref="NS86">
    <cfRule type="expression" dxfId="2305" priority="2488">
      <formula>AND(#REF!=NS$14,#REF!&lt;&gt;"F",#REF!&lt;TODAY())</formula>
    </cfRule>
    <cfRule type="expression" dxfId="2304" priority="2489">
      <formula>AND(#REF!=NS$14)</formula>
    </cfRule>
    <cfRule type="expression" dxfId="2303" priority="2490">
      <formula>IF($H$12="x",AND(OR(NS$13="Sa",NS$13="So")))</formula>
    </cfRule>
    <cfRule type="expression" dxfId="2302" priority="2491">
      <formula>AND(#REF!&lt;&gt;"",AND(NS$14&gt;=#REF!,NS$14&lt;=#REF!))</formula>
    </cfRule>
  </conditionalFormatting>
  <conditionalFormatting sqref="NT86">
    <cfRule type="expression" dxfId="2301" priority="2480">
      <formula>AND(NT$14=TODAY())</formula>
    </cfRule>
  </conditionalFormatting>
  <conditionalFormatting sqref="NT86">
    <cfRule type="expression" dxfId="2300" priority="2481">
      <formula>AND(OR(NT$13="Sa",NT$13="So"))</formula>
    </cfRule>
  </conditionalFormatting>
  <conditionalFormatting sqref="NT86">
    <cfRule type="expression" dxfId="2299" priority="2482">
      <formula>AND($H83&gt;0,AND(NT$14&gt;=$E83,NT$14&lt;=$E83+($G83-$E83)*$H83))</formula>
    </cfRule>
  </conditionalFormatting>
  <conditionalFormatting sqref="NT86">
    <cfRule type="expression" dxfId="2298" priority="2483">
      <formula>AND(#REF!=NT$14,#REF!&lt;&gt;"F",#REF!&lt;TODAY())</formula>
    </cfRule>
    <cfRule type="expression" dxfId="2297" priority="2484">
      <formula>AND(#REF!=NT$14)</formula>
    </cfRule>
    <cfRule type="expression" dxfId="2296" priority="2485">
      <formula>IF($H$12="x",AND(OR(NT$13="Sa",NT$13="So")))</formula>
    </cfRule>
    <cfRule type="expression" dxfId="2295" priority="2486">
      <formula>AND($G83&lt;&gt;"",AND(NT$14&gt;=$E83,NT$14&lt;=$G83))</formula>
    </cfRule>
  </conditionalFormatting>
  <conditionalFormatting sqref="NT86">
    <cfRule type="expression" dxfId="2294" priority="2475">
      <formula>AND(#REF!&gt;0,AND(NT$14&gt;=#REF!,NT$14&lt;=#REF!+(#REF!-#REF!)*#REF!))</formula>
    </cfRule>
  </conditionalFormatting>
  <conditionalFormatting sqref="NT86">
    <cfRule type="expression" dxfId="2293" priority="2476">
      <formula>AND(#REF!=NT$14,#REF!&lt;&gt;"F",#REF!&lt;TODAY())</formula>
    </cfRule>
    <cfRule type="expression" dxfId="2292" priority="2477">
      <formula>AND(#REF!=NT$14)</formula>
    </cfRule>
    <cfRule type="expression" dxfId="2291" priority="2478">
      <formula>IF($H$12="x",AND(OR(NT$13="Sa",NT$13="So")))</formula>
    </cfRule>
    <cfRule type="expression" dxfId="2290" priority="2479">
      <formula>AND(#REF!&lt;&gt;"",AND(NT$14&gt;=#REF!,NT$14&lt;=#REF!))</formula>
    </cfRule>
  </conditionalFormatting>
  <conditionalFormatting sqref="NU86">
    <cfRule type="expression" dxfId="2289" priority="2468">
      <formula>AND(NU$14=TODAY())</formula>
    </cfRule>
  </conditionalFormatting>
  <conditionalFormatting sqref="NU86">
    <cfRule type="expression" dxfId="2288" priority="2469">
      <formula>AND(OR(NU$13="Sa",NU$13="So"))</formula>
    </cfRule>
  </conditionalFormatting>
  <conditionalFormatting sqref="NU86">
    <cfRule type="expression" dxfId="2287" priority="2470">
      <formula>AND($H83&gt;0,AND(NU$14&gt;=$E83,NU$14&lt;=$E83+($G83-$E83)*$H83))</formula>
    </cfRule>
  </conditionalFormatting>
  <conditionalFormatting sqref="NU86">
    <cfRule type="expression" dxfId="2286" priority="2471">
      <formula>AND(#REF!=NU$14,#REF!&lt;&gt;"F",#REF!&lt;TODAY())</formula>
    </cfRule>
    <cfRule type="expression" dxfId="2285" priority="2472">
      <formula>AND(#REF!=NU$14)</formula>
    </cfRule>
    <cfRule type="expression" dxfId="2284" priority="2473">
      <formula>IF($H$12="x",AND(OR(NU$13="Sa",NU$13="So")))</formula>
    </cfRule>
    <cfRule type="expression" dxfId="2283" priority="2474">
      <formula>AND($G83&lt;&gt;"",AND(NU$14&gt;=$E83,NU$14&lt;=$G83))</formula>
    </cfRule>
  </conditionalFormatting>
  <conditionalFormatting sqref="NU86">
    <cfRule type="expression" dxfId="2282" priority="2463">
      <formula>AND(#REF!&gt;0,AND(NU$14&gt;=#REF!,NU$14&lt;=#REF!+(#REF!-#REF!)*#REF!))</formula>
    </cfRule>
  </conditionalFormatting>
  <conditionalFormatting sqref="NU86">
    <cfRule type="expression" dxfId="2281" priority="2464">
      <formula>AND(#REF!=NU$14,#REF!&lt;&gt;"F",#REF!&lt;TODAY())</formula>
    </cfRule>
    <cfRule type="expression" dxfId="2280" priority="2465">
      <formula>AND(#REF!=NU$14)</formula>
    </cfRule>
    <cfRule type="expression" dxfId="2279" priority="2466">
      <formula>IF($H$12="x",AND(OR(NU$13="Sa",NU$13="So")))</formula>
    </cfRule>
    <cfRule type="expression" dxfId="2278" priority="2467">
      <formula>AND(#REF!&lt;&gt;"",AND(NU$14&gt;=#REF!,NU$14&lt;=#REF!))</formula>
    </cfRule>
  </conditionalFormatting>
  <conditionalFormatting sqref="NV86">
    <cfRule type="expression" dxfId="2277" priority="2456">
      <formula>AND(NV$14=TODAY())</formula>
    </cfRule>
  </conditionalFormatting>
  <conditionalFormatting sqref="NV86">
    <cfRule type="expression" dxfId="2276" priority="2457">
      <formula>AND(OR(NV$13="Sa",NV$13="So"))</formula>
    </cfRule>
  </conditionalFormatting>
  <conditionalFormatting sqref="NV86">
    <cfRule type="expression" dxfId="2275" priority="2458">
      <formula>AND($H83&gt;0,AND(NV$14&gt;=$E83,NV$14&lt;=$E83+($G83-$E83)*$H83))</formula>
    </cfRule>
  </conditionalFormatting>
  <conditionalFormatting sqref="NV86">
    <cfRule type="expression" dxfId="2274" priority="2459">
      <formula>AND(#REF!=NV$14,#REF!&lt;&gt;"F",#REF!&lt;TODAY())</formula>
    </cfRule>
    <cfRule type="expression" dxfId="2273" priority="2460">
      <formula>AND(#REF!=NV$14)</formula>
    </cfRule>
    <cfRule type="expression" dxfId="2272" priority="2461">
      <formula>IF($H$12="x",AND(OR(NV$13="Sa",NV$13="So")))</formula>
    </cfRule>
    <cfRule type="expression" dxfId="2271" priority="2462">
      <formula>AND($G83&lt;&gt;"",AND(NV$14&gt;=$E83,NV$14&lt;=$G83))</formula>
    </cfRule>
  </conditionalFormatting>
  <conditionalFormatting sqref="NV86">
    <cfRule type="expression" dxfId="2270" priority="2451">
      <formula>AND(#REF!&gt;0,AND(NV$14&gt;=#REF!,NV$14&lt;=#REF!+(#REF!-#REF!)*#REF!))</formula>
    </cfRule>
  </conditionalFormatting>
  <conditionalFormatting sqref="NV86">
    <cfRule type="expression" dxfId="2269" priority="2452">
      <formula>AND(#REF!=NV$14,#REF!&lt;&gt;"F",#REF!&lt;TODAY())</formula>
    </cfRule>
    <cfRule type="expression" dxfId="2268" priority="2453">
      <formula>AND(#REF!=NV$14)</formula>
    </cfRule>
    <cfRule type="expression" dxfId="2267" priority="2454">
      <formula>IF($H$12="x",AND(OR(NV$13="Sa",NV$13="So")))</formula>
    </cfRule>
    <cfRule type="expression" dxfId="2266" priority="2455">
      <formula>AND(#REF!&lt;&gt;"",AND(NV$14&gt;=#REF!,NV$14&lt;=#REF!))</formula>
    </cfRule>
  </conditionalFormatting>
  <conditionalFormatting sqref="NY86">
    <cfRule type="expression" dxfId="2265" priority="2444">
      <formula>AND(NY$14=TODAY())</formula>
    </cfRule>
  </conditionalFormatting>
  <conditionalFormatting sqref="NY86">
    <cfRule type="expression" dxfId="2264" priority="2445">
      <formula>AND(OR(NY$13="Sa",NY$13="So"))</formula>
    </cfRule>
  </conditionalFormatting>
  <conditionalFormatting sqref="NY86">
    <cfRule type="expression" dxfId="2263" priority="2446">
      <formula>AND(#REF!&gt;0,AND(NY$14&gt;=#REF!,NY$14&lt;=#REF!+(#REF!-#REF!)*#REF!))</formula>
    </cfRule>
  </conditionalFormatting>
  <conditionalFormatting sqref="NY86">
    <cfRule type="expression" dxfId="2262" priority="2447">
      <formula>AND(#REF!=NY$14,#REF!&lt;&gt;"F",#REF!&lt;TODAY())</formula>
    </cfRule>
    <cfRule type="expression" dxfId="2261" priority="2448">
      <formula>AND(#REF!=NY$14)</formula>
    </cfRule>
    <cfRule type="expression" dxfId="2260" priority="2449">
      <formula>IF($H$12="x",AND(OR(NY$13="Sa",NY$13="So")))</formula>
    </cfRule>
    <cfRule type="expression" dxfId="2259" priority="2450">
      <formula>AND(#REF!&lt;&gt;"",AND(NY$14&gt;=#REF!,NY$14&lt;=#REF!))</formula>
    </cfRule>
  </conditionalFormatting>
  <conditionalFormatting sqref="NY86">
    <cfRule type="expression" dxfId="2258" priority="2437">
      <formula>AND(NY$14=TODAY())</formula>
    </cfRule>
  </conditionalFormatting>
  <conditionalFormatting sqref="NY86">
    <cfRule type="expression" dxfId="2257" priority="2438">
      <formula>AND(OR(NY$13="Sa",NY$13="So"))</formula>
    </cfRule>
  </conditionalFormatting>
  <conditionalFormatting sqref="NY86">
    <cfRule type="expression" dxfId="2256" priority="2439">
      <formula>AND(#REF!&gt;0,AND(NY$14&gt;=#REF!,NY$14&lt;=#REF!+(#REF!-#REF!)*#REF!))</formula>
    </cfRule>
  </conditionalFormatting>
  <conditionalFormatting sqref="NY86">
    <cfRule type="expression" dxfId="2255" priority="2440">
      <formula>AND(#REF!=NY$14,#REF!&lt;&gt;"F",#REF!&lt;TODAY())</formula>
    </cfRule>
    <cfRule type="expression" dxfId="2254" priority="2441">
      <formula>AND(#REF!=NY$14)</formula>
    </cfRule>
    <cfRule type="expression" dxfId="2253" priority="2442">
      <formula>IF($H$12="x",AND(OR(NY$13="Sa",NY$13="So")))</formula>
    </cfRule>
    <cfRule type="expression" dxfId="2252" priority="2443">
      <formula>AND(#REF!&lt;&gt;"",AND(NY$14&gt;=#REF!,NY$14&lt;=#REF!))</formula>
    </cfRule>
  </conditionalFormatting>
  <conditionalFormatting sqref="NY86">
    <cfRule type="expression" dxfId="2251" priority="2427">
      <formula>AND($H84&gt;0,AND(NY$14&gt;=$E84,NY$14&lt;=$E84+($G84-$E84)*$H84))</formula>
    </cfRule>
  </conditionalFormatting>
  <conditionalFormatting sqref="NY86">
    <cfRule type="expression" dxfId="2250" priority="2428">
      <formula>AND(#REF!=NY$14,#REF!&lt;&gt;"F",#REF!&lt;TODAY())</formula>
    </cfRule>
    <cfRule type="expression" dxfId="2249" priority="2429">
      <formula>AND(#REF!=NY$14)</formula>
    </cfRule>
    <cfRule type="expression" dxfId="2248" priority="2430">
      <formula>IF($H$12="x",AND(OR(NY$13="Sa",NY$13="So")))</formula>
    </cfRule>
    <cfRule type="expression" dxfId="2247" priority="2431">
      <formula>AND($G84&lt;&gt;"",AND(NY$14&gt;=$E84,NY$14&lt;=$G84))</formula>
    </cfRule>
  </conditionalFormatting>
  <conditionalFormatting sqref="NY86">
    <cfRule type="expression" dxfId="2246" priority="2432">
      <formula>AND($H84&gt;0,AND(NY$14&gt;=$E84,NY$14&lt;=$E84+($G84-$E84)*$H84))</formula>
    </cfRule>
  </conditionalFormatting>
  <conditionalFormatting sqref="NY86">
    <cfRule type="expression" dxfId="2245" priority="2433">
      <formula>AND(#REF!=NY$14,#REF!&lt;&gt;"F",#REF!&lt;TODAY())</formula>
    </cfRule>
    <cfRule type="expression" dxfId="2244" priority="2434">
      <formula>AND(#REF!=NY$14)</formula>
    </cfRule>
    <cfRule type="expression" dxfId="2243" priority="2435">
      <formula>IF($H$12="x",AND(OR(NY$13="Sa",NY$13="So")))</formula>
    </cfRule>
    <cfRule type="expression" dxfId="2242" priority="2436">
      <formula>AND($G84&lt;&gt;"",AND(NY$14&gt;=$E84,NY$14&lt;=$G84))</formula>
    </cfRule>
  </conditionalFormatting>
  <conditionalFormatting sqref="NK87:NO87">
    <cfRule type="expression" dxfId="2241" priority="2302">
      <formula>AND($H85&gt;0,AND(NK$14&gt;=$E85,NK$14&lt;=$E85+($G85-$E85)*$H85))</formula>
    </cfRule>
  </conditionalFormatting>
  <conditionalFormatting sqref="NK87:NO87">
    <cfRule type="expression" dxfId="2240" priority="2303">
      <formula>AND(#REF!=NK$14,#REF!&lt;&gt;"F",#REF!&lt;TODAY())</formula>
    </cfRule>
    <cfRule type="expression" dxfId="2239" priority="2304">
      <formula>AND(#REF!=NK$14)</formula>
    </cfRule>
    <cfRule type="expression" dxfId="2238" priority="2305">
      <formula>IF($H$12="x",AND(OR(NK$13="Sa",NK$13="So")))</formula>
    </cfRule>
    <cfRule type="expression" dxfId="2237" priority="2306">
      <formula>AND($G85&lt;&gt;"",AND(NK$14&gt;=$E85,NK$14&lt;=$G85))</formula>
    </cfRule>
  </conditionalFormatting>
  <conditionalFormatting sqref="NK87:NO87">
    <cfRule type="expression" dxfId="2236" priority="2295">
      <formula>AND(NK$14=TODAY())</formula>
    </cfRule>
  </conditionalFormatting>
  <conditionalFormatting sqref="NK87:NO87">
    <cfRule type="expression" dxfId="2235" priority="2296">
      <formula>AND(OR(NK$13="Sa",NK$13="So"))</formula>
    </cfRule>
  </conditionalFormatting>
  <conditionalFormatting sqref="NK87:NO87">
    <cfRule type="expression" dxfId="2234" priority="2297">
      <formula>AND(#REF!&gt;0,AND(NK$14&gt;=#REF!,NK$14&lt;=#REF!+(#REF!-#REF!)*#REF!))</formula>
    </cfRule>
  </conditionalFormatting>
  <conditionalFormatting sqref="NK87:NO87">
    <cfRule type="expression" dxfId="2233" priority="2298">
      <formula>AND(#REF!=NK$14,#REF!&lt;&gt;"F",#REF!&lt;TODAY())</formula>
    </cfRule>
    <cfRule type="expression" dxfId="2232" priority="2299">
      <formula>AND(#REF!=NK$14)</formula>
    </cfRule>
    <cfRule type="expression" dxfId="2231" priority="2300">
      <formula>IF($H$12="x",AND(OR(NK$13="Sa",NK$13="So")))</formula>
    </cfRule>
    <cfRule type="expression" dxfId="2230" priority="2301">
      <formula>AND(#REF!&lt;&gt;"",AND(NK$14&gt;=#REF!,NK$14&lt;=#REF!))</formula>
    </cfRule>
  </conditionalFormatting>
  <conditionalFormatting sqref="NK87:NO87">
    <cfRule type="expression" dxfId="2229" priority="2293">
      <formula>AND(NK$14=TODAY())</formula>
    </cfRule>
  </conditionalFormatting>
  <conditionalFormatting sqref="NK87:NO87">
    <cfRule type="expression" dxfId="2228" priority="2294">
      <formula>AND(OR(NK$13="Sa",NK$13="So"))</formula>
    </cfRule>
  </conditionalFormatting>
  <conditionalFormatting sqref="NR87:NV87">
    <cfRule type="expression" dxfId="2227" priority="2288">
      <formula>AND($H85&gt;0,AND(NR$14&gt;=$E85,NR$14&lt;=$E85+($G85-$E85)*$H85))</formula>
    </cfRule>
  </conditionalFormatting>
  <conditionalFormatting sqref="NR87:NV87">
    <cfRule type="expression" dxfId="2226" priority="2289">
      <formula>AND(#REF!=NR$14,#REF!&lt;&gt;"F",#REF!&lt;TODAY())</formula>
    </cfRule>
    <cfRule type="expression" dxfId="2225" priority="2290">
      <formula>AND(#REF!=NR$14)</formula>
    </cfRule>
    <cfRule type="expression" dxfId="2224" priority="2291">
      <formula>IF($H$12="x",AND(OR(NR$13="Sa",NR$13="So")))</formula>
    </cfRule>
    <cfRule type="expression" dxfId="2223" priority="2292">
      <formula>AND($G85&lt;&gt;"",AND(NR$14&gt;=$E85,NR$14&lt;=$G85))</formula>
    </cfRule>
  </conditionalFormatting>
  <conditionalFormatting sqref="NR87:NV87">
    <cfRule type="expression" dxfId="2222" priority="2281">
      <formula>AND(NR$14=TODAY())</formula>
    </cfRule>
  </conditionalFormatting>
  <conditionalFormatting sqref="NR87:NV87">
    <cfRule type="expression" dxfId="2221" priority="2282">
      <formula>AND(OR(NR$13="Sa",NR$13="So"))</formula>
    </cfRule>
  </conditionalFormatting>
  <conditionalFormatting sqref="NR87:NV87">
    <cfRule type="expression" dxfId="2220" priority="2283">
      <formula>AND(#REF!&gt;0,AND(NR$14&gt;=#REF!,NR$14&lt;=#REF!+(#REF!-#REF!)*#REF!))</formula>
    </cfRule>
  </conditionalFormatting>
  <conditionalFormatting sqref="NR87:NV87">
    <cfRule type="expression" dxfId="2219" priority="2284">
      <formula>AND(#REF!=NR$14,#REF!&lt;&gt;"F",#REF!&lt;TODAY())</formula>
    </cfRule>
    <cfRule type="expression" dxfId="2218" priority="2285">
      <formula>AND(#REF!=NR$14)</formula>
    </cfRule>
    <cfRule type="expression" dxfId="2217" priority="2286">
      <formula>IF($H$12="x",AND(OR(NR$13="Sa",NR$13="So")))</formula>
    </cfRule>
    <cfRule type="expression" dxfId="2216" priority="2287">
      <formula>AND(#REF!&lt;&gt;"",AND(NR$14&gt;=#REF!,NR$14&lt;=#REF!))</formula>
    </cfRule>
  </conditionalFormatting>
  <conditionalFormatting sqref="NR87:NV87">
    <cfRule type="expression" dxfId="2215" priority="2279">
      <formula>AND(NR$14=TODAY())</formula>
    </cfRule>
  </conditionalFormatting>
  <conditionalFormatting sqref="NR87:NV87">
    <cfRule type="expression" dxfId="2214" priority="2280">
      <formula>AND(OR(NR$13="Sa",NR$13="So"))</formula>
    </cfRule>
  </conditionalFormatting>
  <conditionalFormatting sqref="NY87">
    <cfRule type="expression" dxfId="2213" priority="2272">
      <formula>AND(NY$14=TODAY())</formula>
    </cfRule>
  </conditionalFormatting>
  <conditionalFormatting sqref="NY87">
    <cfRule type="expression" dxfId="2212" priority="2273">
      <formula>AND(OR(NY$13="Sa",NY$13="So"))</formula>
    </cfRule>
  </conditionalFormatting>
  <conditionalFormatting sqref="NY87">
    <cfRule type="expression" dxfId="2211" priority="2274">
      <formula>AND($H84&gt;0,AND(NY$14&gt;=$E84,NY$14&lt;=$E84+($G84-$E84)*$H84))</formula>
    </cfRule>
  </conditionalFormatting>
  <conditionalFormatting sqref="NY87">
    <cfRule type="expression" dxfId="2210" priority="2275">
      <formula>AND(#REF!=NY$14,#REF!&lt;&gt;"F",#REF!&lt;TODAY())</formula>
    </cfRule>
    <cfRule type="expression" dxfId="2209" priority="2276">
      <formula>AND(#REF!=NY$14)</formula>
    </cfRule>
    <cfRule type="expression" dxfId="2208" priority="2277">
      <formula>IF($H$12="x",AND(OR(NY$13="Sa",NY$13="So")))</formula>
    </cfRule>
    <cfRule type="expression" dxfId="2207" priority="2278">
      <formula>AND($G84&lt;&gt;"",AND(NY$14&gt;=$E84,NY$14&lt;=$G84))</formula>
    </cfRule>
  </conditionalFormatting>
  <conditionalFormatting sqref="NY87">
    <cfRule type="expression" dxfId="2206" priority="2267">
      <formula>AND(#REF!&gt;0,AND(NY$14&gt;=#REF!,NY$14&lt;=#REF!+(#REF!-#REF!)*#REF!))</formula>
    </cfRule>
  </conditionalFormatting>
  <conditionalFormatting sqref="NY87">
    <cfRule type="expression" dxfId="2205" priority="2268">
      <formula>AND(#REF!=NY$14,#REF!&lt;&gt;"F",#REF!&lt;TODAY())</formula>
    </cfRule>
    <cfRule type="expression" dxfId="2204" priority="2269">
      <formula>AND(#REF!=NY$14)</formula>
    </cfRule>
    <cfRule type="expression" dxfId="2203" priority="2270">
      <formula>IF($H$12="x",AND(OR(NY$13="Sa",NY$13="So")))</formula>
    </cfRule>
    <cfRule type="expression" dxfId="2202" priority="2271">
      <formula>AND(#REF!&lt;&gt;"",AND(NY$14&gt;=#REF!,NY$14&lt;=#REF!))</formula>
    </cfRule>
  </conditionalFormatting>
  <conditionalFormatting sqref="NZ87">
    <cfRule type="expression" dxfId="2201" priority="2260">
      <formula>AND(NZ$14=TODAY())</formula>
    </cfRule>
  </conditionalFormatting>
  <conditionalFormatting sqref="NZ87">
    <cfRule type="expression" dxfId="2200" priority="2261">
      <formula>AND(OR(NZ$13="Sa",NZ$13="So"))</formula>
    </cfRule>
  </conditionalFormatting>
  <conditionalFormatting sqref="NZ87">
    <cfRule type="expression" dxfId="2199" priority="2262">
      <formula>AND($H84&gt;0,AND(NZ$14&gt;=$E84,NZ$14&lt;=$E84+($G84-$E84)*$H84))</formula>
    </cfRule>
  </conditionalFormatting>
  <conditionalFormatting sqref="NZ87">
    <cfRule type="expression" dxfId="2198" priority="2263">
      <formula>AND(#REF!=NZ$14,#REF!&lt;&gt;"F",#REF!&lt;TODAY())</formula>
    </cfRule>
    <cfRule type="expression" dxfId="2197" priority="2264">
      <formula>AND(#REF!=NZ$14)</formula>
    </cfRule>
    <cfRule type="expression" dxfId="2196" priority="2265">
      <formula>IF($H$12="x",AND(OR(NZ$13="Sa",NZ$13="So")))</formula>
    </cfRule>
    <cfRule type="expression" dxfId="2195" priority="2266">
      <formula>AND($G84&lt;&gt;"",AND(NZ$14&gt;=$E84,NZ$14&lt;=$G84))</formula>
    </cfRule>
  </conditionalFormatting>
  <conditionalFormatting sqref="NZ87">
    <cfRule type="expression" dxfId="2194" priority="2255">
      <formula>AND(#REF!&gt;0,AND(NZ$14&gt;=#REF!,NZ$14&lt;=#REF!+(#REF!-#REF!)*#REF!))</formula>
    </cfRule>
  </conditionalFormatting>
  <conditionalFormatting sqref="NZ87">
    <cfRule type="expression" dxfId="2193" priority="2256">
      <formula>AND(#REF!=NZ$14,#REF!&lt;&gt;"F",#REF!&lt;TODAY())</formula>
    </cfRule>
    <cfRule type="expression" dxfId="2192" priority="2257">
      <formula>AND(#REF!=NZ$14)</formula>
    </cfRule>
    <cfRule type="expression" dxfId="2191" priority="2258">
      <formula>IF($H$12="x",AND(OR(NZ$13="Sa",NZ$13="So")))</formula>
    </cfRule>
    <cfRule type="expression" dxfId="2190" priority="2259">
      <formula>AND(#REF!&lt;&gt;"",AND(NZ$14&gt;=#REF!,NZ$14&lt;=#REF!))</formula>
    </cfRule>
  </conditionalFormatting>
  <conditionalFormatting sqref="OA87">
    <cfRule type="expression" dxfId="2189" priority="2248">
      <formula>AND(OA$14=TODAY())</formula>
    </cfRule>
  </conditionalFormatting>
  <conditionalFormatting sqref="OA87">
    <cfRule type="expression" dxfId="2188" priority="2249">
      <formula>AND(OR(OA$13="Sa",OA$13="So"))</formula>
    </cfRule>
  </conditionalFormatting>
  <conditionalFormatting sqref="OA87">
    <cfRule type="expression" dxfId="2187" priority="2250">
      <formula>AND(#REF!&gt;0,AND(OA$14&gt;=#REF!,OA$14&lt;=#REF!+(#REF!-#REF!)*#REF!))</formula>
    </cfRule>
  </conditionalFormatting>
  <conditionalFormatting sqref="OA87">
    <cfRule type="expression" dxfId="2186" priority="2251">
      <formula>AND(#REF!=OA$14,#REF!&lt;&gt;"F",#REF!&lt;TODAY())</formula>
    </cfRule>
    <cfRule type="expression" dxfId="2185" priority="2252">
      <formula>AND(#REF!=OA$14)</formula>
    </cfRule>
    <cfRule type="expression" dxfId="2184" priority="2253">
      <formula>IF($H$12="x",AND(OR(OA$13="Sa",OA$13="So")))</formula>
    </cfRule>
    <cfRule type="expression" dxfId="2183" priority="2254">
      <formula>AND(#REF!&lt;&gt;"",AND(OA$14&gt;=#REF!,OA$14&lt;=#REF!))</formula>
    </cfRule>
  </conditionalFormatting>
  <conditionalFormatting sqref="OA87">
    <cfRule type="expression" dxfId="2182" priority="2241">
      <formula>AND(OA$14=TODAY())</formula>
    </cfRule>
  </conditionalFormatting>
  <conditionalFormatting sqref="OA87">
    <cfRule type="expression" dxfId="2181" priority="2242">
      <formula>AND(OR(OA$13="Sa",OA$13="So"))</formula>
    </cfRule>
  </conditionalFormatting>
  <conditionalFormatting sqref="OA87">
    <cfRule type="expression" dxfId="2180" priority="2243">
      <formula>AND(#REF!&gt;0,AND(OA$14&gt;=#REF!,OA$14&lt;=#REF!+(#REF!-#REF!)*#REF!))</formula>
    </cfRule>
  </conditionalFormatting>
  <conditionalFormatting sqref="OA87">
    <cfRule type="expression" dxfId="2179" priority="2244">
      <formula>AND(#REF!=OA$14,#REF!&lt;&gt;"F",#REF!&lt;TODAY())</formula>
    </cfRule>
    <cfRule type="expression" dxfId="2178" priority="2245">
      <formula>AND(#REF!=OA$14)</formula>
    </cfRule>
    <cfRule type="expression" dxfId="2177" priority="2246">
      <formula>IF($H$12="x",AND(OR(OA$13="Sa",OA$13="So")))</formula>
    </cfRule>
    <cfRule type="expression" dxfId="2176" priority="2247">
      <formula>AND(#REF!&lt;&gt;"",AND(OA$14&gt;=#REF!,OA$14&lt;=#REF!))</formula>
    </cfRule>
  </conditionalFormatting>
  <conditionalFormatting sqref="OA87">
    <cfRule type="expression" dxfId="2175" priority="2231">
      <formula>AND($H85&gt;0,AND(OA$14&gt;=$E85,OA$14&lt;=$E85+($G85-$E85)*$H85))</formula>
    </cfRule>
  </conditionalFormatting>
  <conditionalFormatting sqref="OA87">
    <cfRule type="expression" dxfId="2174" priority="2232">
      <formula>AND(#REF!=OA$14,#REF!&lt;&gt;"F",#REF!&lt;TODAY())</formula>
    </cfRule>
    <cfRule type="expression" dxfId="2173" priority="2233">
      <formula>AND(#REF!=OA$14)</formula>
    </cfRule>
    <cfRule type="expression" dxfId="2172" priority="2234">
      <formula>IF($H$12="x",AND(OR(OA$13="Sa",OA$13="So")))</formula>
    </cfRule>
    <cfRule type="expression" dxfId="2171" priority="2235">
      <formula>AND($G85&lt;&gt;"",AND(OA$14&gt;=$E85,OA$14&lt;=$G85))</formula>
    </cfRule>
  </conditionalFormatting>
  <conditionalFormatting sqref="OA87">
    <cfRule type="expression" dxfId="2170" priority="2236">
      <formula>AND($H85&gt;0,AND(OA$14&gt;=$E85,OA$14&lt;=$E85+($G85-$E85)*$H85))</formula>
    </cfRule>
  </conditionalFormatting>
  <conditionalFormatting sqref="OA87">
    <cfRule type="expression" dxfId="2169" priority="2237">
      <formula>AND(#REF!=OA$14,#REF!&lt;&gt;"F",#REF!&lt;TODAY())</formula>
    </cfRule>
    <cfRule type="expression" dxfId="2168" priority="2238">
      <formula>AND(#REF!=OA$14)</formula>
    </cfRule>
    <cfRule type="expression" dxfId="2167" priority="2239">
      <formula>IF($H$12="x",AND(OR(OA$13="Sa",OA$13="So")))</formula>
    </cfRule>
    <cfRule type="expression" dxfId="2166" priority="2240">
      <formula>AND($G85&lt;&gt;"",AND(OA$14&gt;=$E85,OA$14&lt;=$G85))</formula>
    </cfRule>
  </conditionalFormatting>
  <conditionalFormatting sqref="NK88">
    <cfRule type="expression" dxfId="2165" priority="2224">
      <formula>AND(NK$14=TODAY())</formula>
    </cfRule>
  </conditionalFormatting>
  <conditionalFormatting sqref="NK88">
    <cfRule type="expression" dxfId="2164" priority="2225">
      <formula>AND(OR(NK$13="Sa",NK$13="So"))</formula>
    </cfRule>
  </conditionalFormatting>
  <conditionalFormatting sqref="NK88">
    <cfRule type="expression" dxfId="2163" priority="2226">
      <formula>AND($H85&gt;0,AND(NK$14&gt;=$E85,NK$14&lt;=$E85+($G85-$E85)*$H85))</formula>
    </cfRule>
  </conditionalFormatting>
  <conditionalFormatting sqref="NK88">
    <cfRule type="expression" dxfId="2162" priority="2227">
      <formula>AND(#REF!=NK$14,#REF!&lt;&gt;"F",#REF!&lt;TODAY())</formula>
    </cfRule>
    <cfRule type="expression" dxfId="2161" priority="2228">
      <formula>AND(#REF!=NK$14)</formula>
    </cfRule>
    <cfRule type="expression" dxfId="2160" priority="2229">
      <formula>IF($H$12="x",AND(OR(NK$13="Sa",NK$13="So")))</formula>
    </cfRule>
    <cfRule type="expression" dxfId="2159" priority="2230">
      <formula>AND($G85&lt;&gt;"",AND(NK$14&gt;=$E85,NK$14&lt;=$G85))</formula>
    </cfRule>
  </conditionalFormatting>
  <conditionalFormatting sqref="NK88">
    <cfRule type="expression" dxfId="2158" priority="2219">
      <formula>AND(#REF!&gt;0,AND(NK$14&gt;=#REF!,NK$14&lt;=#REF!+(#REF!-#REF!)*#REF!))</formula>
    </cfRule>
  </conditionalFormatting>
  <conditionalFormatting sqref="NK88">
    <cfRule type="expression" dxfId="2157" priority="2220">
      <formula>AND(#REF!=NK$14,#REF!&lt;&gt;"F",#REF!&lt;TODAY())</formula>
    </cfRule>
    <cfRule type="expression" dxfId="2156" priority="2221">
      <formula>AND(#REF!=NK$14)</formula>
    </cfRule>
    <cfRule type="expression" dxfId="2155" priority="2222">
      <formula>IF($H$12="x",AND(OR(NK$13="Sa",NK$13="So")))</formula>
    </cfRule>
    <cfRule type="expression" dxfId="2154" priority="2223">
      <formula>AND(#REF!&lt;&gt;"",AND(NK$14&gt;=#REF!,NK$14&lt;=#REF!))</formula>
    </cfRule>
  </conditionalFormatting>
  <conditionalFormatting sqref="NL88">
    <cfRule type="expression" dxfId="2153" priority="2212">
      <formula>AND(NL$14=TODAY())</formula>
    </cfRule>
  </conditionalFormatting>
  <conditionalFormatting sqref="NL88">
    <cfRule type="expression" dxfId="2152" priority="2213">
      <formula>AND(OR(NL$13="Sa",NL$13="So"))</formula>
    </cfRule>
  </conditionalFormatting>
  <conditionalFormatting sqref="NL88">
    <cfRule type="expression" dxfId="2151" priority="2214">
      <formula>AND($H85&gt;0,AND(NL$14&gt;=$E85,NL$14&lt;=$E85+($G85-$E85)*$H85))</formula>
    </cfRule>
  </conditionalFormatting>
  <conditionalFormatting sqref="NL88">
    <cfRule type="expression" dxfId="2150" priority="2215">
      <formula>AND(#REF!=NL$14,#REF!&lt;&gt;"F",#REF!&lt;TODAY())</formula>
    </cfRule>
    <cfRule type="expression" dxfId="2149" priority="2216">
      <formula>AND(#REF!=NL$14)</formula>
    </cfRule>
    <cfRule type="expression" dxfId="2148" priority="2217">
      <formula>IF($H$12="x",AND(OR(NL$13="Sa",NL$13="So")))</formula>
    </cfRule>
    <cfRule type="expression" dxfId="2147" priority="2218">
      <formula>AND($G85&lt;&gt;"",AND(NL$14&gt;=$E85,NL$14&lt;=$G85))</formula>
    </cfRule>
  </conditionalFormatting>
  <conditionalFormatting sqref="NL88">
    <cfRule type="expression" dxfId="2146" priority="2207">
      <formula>AND(#REF!&gt;0,AND(NL$14&gt;=#REF!,NL$14&lt;=#REF!+(#REF!-#REF!)*#REF!))</formula>
    </cfRule>
  </conditionalFormatting>
  <conditionalFormatting sqref="NL88">
    <cfRule type="expression" dxfId="2145" priority="2208">
      <formula>AND(#REF!=NL$14,#REF!&lt;&gt;"F",#REF!&lt;TODAY())</formula>
    </cfRule>
    <cfRule type="expression" dxfId="2144" priority="2209">
      <formula>AND(#REF!=NL$14)</formula>
    </cfRule>
    <cfRule type="expression" dxfId="2143" priority="2210">
      <formula>IF($H$12="x",AND(OR(NL$13="Sa",NL$13="So")))</formula>
    </cfRule>
    <cfRule type="expression" dxfId="2142" priority="2211">
      <formula>AND(#REF!&lt;&gt;"",AND(NL$14&gt;=#REF!,NL$14&lt;=#REF!))</formula>
    </cfRule>
  </conditionalFormatting>
  <conditionalFormatting sqref="NM88">
    <cfRule type="expression" dxfId="2141" priority="2200">
      <formula>AND(NM$14=TODAY())</formula>
    </cfRule>
  </conditionalFormatting>
  <conditionalFormatting sqref="NM88">
    <cfRule type="expression" dxfId="2140" priority="2201">
      <formula>AND(OR(NM$13="Sa",NM$13="So"))</formula>
    </cfRule>
  </conditionalFormatting>
  <conditionalFormatting sqref="NM88">
    <cfRule type="expression" dxfId="2139" priority="2202">
      <formula>AND($H85&gt;0,AND(NM$14&gt;=$E85,NM$14&lt;=$E85+($G85-$E85)*$H85))</formula>
    </cfRule>
  </conditionalFormatting>
  <conditionalFormatting sqref="NM88">
    <cfRule type="expression" dxfId="2138" priority="2203">
      <formula>AND(#REF!=NM$14,#REF!&lt;&gt;"F",#REF!&lt;TODAY())</formula>
    </cfRule>
    <cfRule type="expression" dxfId="2137" priority="2204">
      <formula>AND(#REF!=NM$14)</formula>
    </cfRule>
    <cfRule type="expression" dxfId="2136" priority="2205">
      <formula>IF($H$12="x",AND(OR(NM$13="Sa",NM$13="So")))</formula>
    </cfRule>
    <cfRule type="expression" dxfId="2135" priority="2206">
      <formula>AND($G85&lt;&gt;"",AND(NM$14&gt;=$E85,NM$14&lt;=$G85))</formula>
    </cfRule>
  </conditionalFormatting>
  <conditionalFormatting sqref="NM88">
    <cfRule type="expression" dxfId="2134" priority="2195">
      <formula>AND(#REF!&gt;0,AND(NM$14&gt;=#REF!,NM$14&lt;=#REF!+(#REF!-#REF!)*#REF!))</formula>
    </cfRule>
  </conditionalFormatting>
  <conditionalFormatting sqref="NM88">
    <cfRule type="expression" dxfId="2133" priority="2196">
      <formula>AND(#REF!=NM$14,#REF!&lt;&gt;"F",#REF!&lt;TODAY())</formula>
    </cfRule>
    <cfRule type="expression" dxfId="2132" priority="2197">
      <formula>AND(#REF!=NM$14)</formula>
    </cfRule>
    <cfRule type="expression" dxfId="2131" priority="2198">
      <formula>IF($H$12="x",AND(OR(NM$13="Sa",NM$13="So")))</formula>
    </cfRule>
    <cfRule type="expression" dxfId="2130" priority="2199">
      <formula>AND(#REF!&lt;&gt;"",AND(NM$14&gt;=#REF!,NM$14&lt;=#REF!))</formula>
    </cfRule>
  </conditionalFormatting>
  <conditionalFormatting sqref="NN88">
    <cfRule type="expression" dxfId="2129" priority="2188">
      <formula>AND(NN$14=TODAY())</formula>
    </cfRule>
  </conditionalFormatting>
  <conditionalFormatting sqref="NN88">
    <cfRule type="expression" dxfId="2128" priority="2189">
      <formula>AND(OR(NN$13="Sa",NN$13="So"))</formula>
    </cfRule>
  </conditionalFormatting>
  <conditionalFormatting sqref="NN88">
    <cfRule type="expression" dxfId="2127" priority="2190">
      <formula>AND($H85&gt;0,AND(NN$14&gt;=$E85,NN$14&lt;=$E85+($G85-$E85)*$H85))</formula>
    </cfRule>
  </conditionalFormatting>
  <conditionalFormatting sqref="NN88">
    <cfRule type="expression" dxfId="2126" priority="2191">
      <formula>AND(#REF!=NN$14,#REF!&lt;&gt;"F",#REF!&lt;TODAY())</formula>
    </cfRule>
    <cfRule type="expression" dxfId="2125" priority="2192">
      <formula>AND(#REF!=NN$14)</formula>
    </cfRule>
    <cfRule type="expression" dxfId="2124" priority="2193">
      <formula>IF($H$12="x",AND(OR(NN$13="Sa",NN$13="So")))</formula>
    </cfRule>
    <cfRule type="expression" dxfId="2123" priority="2194">
      <formula>AND($G85&lt;&gt;"",AND(NN$14&gt;=$E85,NN$14&lt;=$G85))</formula>
    </cfRule>
  </conditionalFormatting>
  <conditionalFormatting sqref="NN88">
    <cfRule type="expression" dxfId="2122" priority="2183">
      <formula>AND(#REF!&gt;0,AND(NN$14&gt;=#REF!,NN$14&lt;=#REF!+(#REF!-#REF!)*#REF!))</formula>
    </cfRule>
  </conditionalFormatting>
  <conditionalFormatting sqref="NN88">
    <cfRule type="expression" dxfId="2121" priority="2184">
      <formula>AND(#REF!=NN$14,#REF!&lt;&gt;"F",#REF!&lt;TODAY())</formula>
    </cfRule>
    <cfRule type="expression" dxfId="2120" priority="2185">
      <formula>AND(#REF!=NN$14)</formula>
    </cfRule>
    <cfRule type="expression" dxfId="2119" priority="2186">
      <formula>IF($H$12="x",AND(OR(NN$13="Sa",NN$13="So")))</formula>
    </cfRule>
    <cfRule type="expression" dxfId="2118" priority="2187">
      <formula>AND(#REF!&lt;&gt;"",AND(NN$14&gt;=#REF!,NN$14&lt;=#REF!))</formula>
    </cfRule>
  </conditionalFormatting>
  <conditionalFormatting sqref="NO88">
    <cfRule type="expression" dxfId="2117" priority="2176">
      <formula>AND(NO$14=TODAY())</formula>
    </cfRule>
  </conditionalFormatting>
  <conditionalFormatting sqref="NO88">
    <cfRule type="expression" dxfId="2116" priority="2177">
      <formula>AND(OR(NO$13="Sa",NO$13="So"))</formula>
    </cfRule>
  </conditionalFormatting>
  <conditionalFormatting sqref="NO88">
    <cfRule type="expression" dxfId="2115" priority="2178">
      <formula>AND($H85&gt;0,AND(NO$14&gt;=$E85,NO$14&lt;=$E85+($G85-$E85)*$H85))</formula>
    </cfRule>
  </conditionalFormatting>
  <conditionalFormatting sqref="NO88">
    <cfRule type="expression" dxfId="2114" priority="2179">
      <formula>AND(#REF!=NO$14,#REF!&lt;&gt;"F",#REF!&lt;TODAY())</formula>
    </cfRule>
    <cfRule type="expression" dxfId="2113" priority="2180">
      <formula>AND(#REF!=NO$14)</formula>
    </cfRule>
    <cfRule type="expression" dxfId="2112" priority="2181">
      <formula>IF($H$12="x",AND(OR(NO$13="Sa",NO$13="So")))</formula>
    </cfRule>
    <cfRule type="expression" dxfId="2111" priority="2182">
      <formula>AND($G85&lt;&gt;"",AND(NO$14&gt;=$E85,NO$14&lt;=$G85))</formula>
    </cfRule>
  </conditionalFormatting>
  <conditionalFormatting sqref="NO88">
    <cfRule type="expression" dxfId="2110" priority="2171">
      <formula>AND(#REF!&gt;0,AND(NO$14&gt;=#REF!,NO$14&lt;=#REF!+(#REF!-#REF!)*#REF!))</formula>
    </cfRule>
  </conditionalFormatting>
  <conditionalFormatting sqref="NO88">
    <cfRule type="expression" dxfId="2109" priority="2172">
      <formula>AND(#REF!=NO$14,#REF!&lt;&gt;"F",#REF!&lt;TODAY())</formula>
    </cfRule>
    <cfRule type="expression" dxfId="2108" priority="2173">
      <formula>AND(#REF!=NO$14)</formula>
    </cfRule>
    <cfRule type="expression" dxfId="2107" priority="2174">
      <formula>IF($H$12="x",AND(OR(NO$13="Sa",NO$13="So")))</formula>
    </cfRule>
    <cfRule type="expression" dxfId="2106" priority="2175">
      <formula>AND(#REF!&lt;&gt;"",AND(NO$14&gt;=#REF!,NO$14&lt;=#REF!))</formula>
    </cfRule>
  </conditionalFormatting>
  <conditionalFormatting sqref="NR88">
    <cfRule type="expression" dxfId="2105" priority="2164">
      <formula>AND(NR$14=TODAY())</formula>
    </cfRule>
  </conditionalFormatting>
  <conditionalFormatting sqref="NR88">
    <cfRule type="expression" dxfId="2104" priority="2165">
      <formula>AND(OR(NR$13="Sa",NR$13="So"))</formula>
    </cfRule>
  </conditionalFormatting>
  <conditionalFormatting sqref="NR88">
    <cfRule type="expression" dxfId="2103" priority="2166">
      <formula>AND($H85&gt;0,AND(NR$14&gt;=$E85,NR$14&lt;=$E85+($G85-$E85)*$H85))</formula>
    </cfRule>
  </conditionalFormatting>
  <conditionalFormatting sqref="NR88">
    <cfRule type="expression" dxfId="2102" priority="2167">
      <formula>AND(#REF!=NR$14,#REF!&lt;&gt;"F",#REF!&lt;TODAY())</formula>
    </cfRule>
    <cfRule type="expression" dxfId="2101" priority="2168">
      <formula>AND(#REF!=NR$14)</formula>
    </cfRule>
    <cfRule type="expression" dxfId="2100" priority="2169">
      <formula>IF($H$12="x",AND(OR(NR$13="Sa",NR$13="So")))</formula>
    </cfRule>
    <cfRule type="expression" dxfId="2099" priority="2170">
      <formula>AND($G85&lt;&gt;"",AND(NR$14&gt;=$E85,NR$14&lt;=$G85))</formula>
    </cfRule>
  </conditionalFormatting>
  <conditionalFormatting sqref="NR88">
    <cfRule type="expression" dxfId="2098" priority="2159">
      <formula>AND(#REF!&gt;0,AND(NR$14&gt;=#REF!,NR$14&lt;=#REF!+(#REF!-#REF!)*#REF!))</formula>
    </cfRule>
  </conditionalFormatting>
  <conditionalFormatting sqref="NR88">
    <cfRule type="expression" dxfId="2097" priority="2160">
      <formula>AND(#REF!=NR$14,#REF!&lt;&gt;"F",#REF!&lt;TODAY())</formula>
    </cfRule>
    <cfRule type="expression" dxfId="2096" priority="2161">
      <formula>AND(#REF!=NR$14)</formula>
    </cfRule>
    <cfRule type="expression" dxfId="2095" priority="2162">
      <formula>IF($H$12="x",AND(OR(NR$13="Sa",NR$13="So")))</formula>
    </cfRule>
    <cfRule type="expression" dxfId="2094" priority="2163">
      <formula>AND(#REF!&lt;&gt;"",AND(NR$14&gt;=#REF!,NR$14&lt;=#REF!))</formula>
    </cfRule>
  </conditionalFormatting>
  <conditionalFormatting sqref="NS88">
    <cfRule type="expression" dxfId="2093" priority="2152">
      <formula>AND(NS$14=TODAY())</formula>
    </cfRule>
  </conditionalFormatting>
  <conditionalFormatting sqref="NS88">
    <cfRule type="expression" dxfId="2092" priority="2153">
      <formula>AND(OR(NS$13="Sa",NS$13="So"))</formula>
    </cfRule>
  </conditionalFormatting>
  <conditionalFormatting sqref="NS88">
    <cfRule type="expression" dxfId="2091" priority="2154">
      <formula>AND($H85&gt;0,AND(NS$14&gt;=$E85,NS$14&lt;=$E85+($G85-$E85)*$H85))</formula>
    </cfRule>
  </conditionalFormatting>
  <conditionalFormatting sqref="NS88">
    <cfRule type="expression" dxfId="2090" priority="2155">
      <formula>AND(#REF!=NS$14,#REF!&lt;&gt;"F",#REF!&lt;TODAY())</formula>
    </cfRule>
    <cfRule type="expression" dxfId="2089" priority="2156">
      <formula>AND(#REF!=NS$14)</formula>
    </cfRule>
    <cfRule type="expression" dxfId="2088" priority="2157">
      <formula>IF($H$12="x",AND(OR(NS$13="Sa",NS$13="So")))</formula>
    </cfRule>
    <cfRule type="expression" dxfId="2087" priority="2158">
      <formula>AND($G85&lt;&gt;"",AND(NS$14&gt;=$E85,NS$14&lt;=$G85))</formula>
    </cfRule>
  </conditionalFormatting>
  <conditionalFormatting sqref="NS88">
    <cfRule type="expression" dxfId="2086" priority="2147">
      <formula>AND(#REF!&gt;0,AND(NS$14&gt;=#REF!,NS$14&lt;=#REF!+(#REF!-#REF!)*#REF!))</formula>
    </cfRule>
  </conditionalFormatting>
  <conditionalFormatting sqref="NS88">
    <cfRule type="expression" dxfId="2085" priority="2148">
      <formula>AND(#REF!=NS$14,#REF!&lt;&gt;"F",#REF!&lt;TODAY())</formula>
    </cfRule>
    <cfRule type="expression" dxfId="2084" priority="2149">
      <formula>AND(#REF!=NS$14)</formula>
    </cfRule>
    <cfRule type="expression" dxfId="2083" priority="2150">
      <formula>IF($H$12="x",AND(OR(NS$13="Sa",NS$13="So")))</formula>
    </cfRule>
    <cfRule type="expression" dxfId="2082" priority="2151">
      <formula>AND(#REF!&lt;&gt;"",AND(NS$14&gt;=#REF!,NS$14&lt;=#REF!))</formula>
    </cfRule>
  </conditionalFormatting>
  <conditionalFormatting sqref="NT88">
    <cfRule type="expression" dxfId="2081" priority="2140">
      <formula>AND(NT$14=TODAY())</formula>
    </cfRule>
  </conditionalFormatting>
  <conditionalFormatting sqref="NT88">
    <cfRule type="expression" dxfId="2080" priority="2141">
      <formula>AND(OR(NT$13="Sa",NT$13="So"))</formula>
    </cfRule>
  </conditionalFormatting>
  <conditionalFormatting sqref="NT88">
    <cfRule type="expression" dxfId="2079" priority="2142">
      <formula>AND($H85&gt;0,AND(NT$14&gt;=$E85,NT$14&lt;=$E85+($G85-$E85)*$H85))</formula>
    </cfRule>
  </conditionalFormatting>
  <conditionalFormatting sqref="NT88">
    <cfRule type="expression" dxfId="2078" priority="2143">
      <formula>AND(#REF!=NT$14,#REF!&lt;&gt;"F",#REF!&lt;TODAY())</formula>
    </cfRule>
    <cfRule type="expression" dxfId="2077" priority="2144">
      <formula>AND(#REF!=NT$14)</formula>
    </cfRule>
    <cfRule type="expression" dxfId="2076" priority="2145">
      <formula>IF($H$12="x",AND(OR(NT$13="Sa",NT$13="So")))</formula>
    </cfRule>
    <cfRule type="expression" dxfId="2075" priority="2146">
      <formula>AND($G85&lt;&gt;"",AND(NT$14&gt;=$E85,NT$14&lt;=$G85))</formula>
    </cfRule>
  </conditionalFormatting>
  <conditionalFormatting sqref="NT88">
    <cfRule type="expression" dxfId="2074" priority="2135">
      <formula>AND(#REF!&gt;0,AND(NT$14&gt;=#REF!,NT$14&lt;=#REF!+(#REF!-#REF!)*#REF!))</formula>
    </cfRule>
  </conditionalFormatting>
  <conditionalFormatting sqref="NT88">
    <cfRule type="expression" dxfId="2073" priority="2136">
      <formula>AND(#REF!=NT$14,#REF!&lt;&gt;"F",#REF!&lt;TODAY())</formula>
    </cfRule>
    <cfRule type="expression" dxfId="2072" priority="2137">
      <formula>AND(#REF!=NT$14)</formula>
    </cfRule>
    <cfRule type="expression" dxfId="2071" priority="2138">
      <formula>IF($H$12="x",AND(OR(NT$13="Sa",NT$13="So")))</formula>
    </cfRule>
    <cfRule type="expression" dxfId="2070" priority="2139">
      <formula>AND(#REF!&lt;&gt;"",AND(NT$14&gt;=#REF!,NT$14&lt;=#REF!))</formula>
    </cfRule>
  </conditionalFormatting>
  <conditionalFormatting sqref="NU88">
    <cfRule type="expression" dxfId="2069" priority="2128">
      <formula>AND(NU$14=TODAY())</formula>
    </cfRule>
  </conditionalFormatting>
  <conditionalFormatting sqref="NU88">
    <cfRule type="expression" dxfId="2068" priority="2129">
      <formula>AND(OR(NU$13="Sa",NU$13="So"))</formula>
    </cfRule>
  </conditionalFormatting>
  <conditionalFormatting sqref="NU88">
    <cfRule type="expression" dxfId="2067" priority="2130">
      <formula>AND($H85&gt;0,AND(NU$14&gt;=$E85,NU$14&lt;=$E85+($G85-$E85)*$H85))</formula>
    </cfRule>
  </conditionalFormatting>
  <conditionalFormatting sqref="NU88">
    <cfRule type="expression" dxfId="2066" priority="2131">
      <formula>AND(#REF!=NU$14,#REF!&lt;&gt;"F",#REF!&lt;TODAY())</formula>
    </cfRule>
    <cfRule type="expression" dxfId="2065" priority="2132">
      <formula>AND(#REF!=NU$14)</formula>
    </cfRule>
    <cfRule type="expression" dxfId="2064" priority="2133">
      <formula>IF($H$12="x",AND(OR(NU$13="Sa",NU$13="So")))</formula>
    </cfRule>
    <cfRule type="expression" dxfId="2063" priority="2134">
      <formula>AND($G85&lt;&gt;"",AND(NU$14&gt;=$E85,NU$14&lt;=$G85))</formula>
    </cfRule>
  </conditionalFormatting>
  <conditionalFormatting sqref="NU88">
    <cfRule type="expression" dxfId="2062" priority="2123">
      <formula>AND(#REF!&gt;0,AND(NU$14&gt;=#REF!,NU$14&lt;=#REF!+(#REF!-#REF!)*#REF!))</formula>
    </cfRule>
  </conditionalFormatting>
  <conditionalFormatting sqref="NU88">
    <cfRule type="expression" dxfId="2061" priority="2124">
      <formula>AND(#REF!=NU$14,#REF!&lt;&gt;"F",#REF!&lt;TODAY())</formula>
    </cfRule>
    <cfRule type="expression" dxfId="2060" priority="2125">
      <formula>AND(#REF!=NU$14)</formula>
    </cfRule>
    <cfRule type="expression" dxfId="2059" priority="2126">
      <formula>IF($H$12="x",AND(OR(NU$13="Sa",NU$13="So")))</formula>
    </cfRule>
    <cfRule type="expression" dxfId="2058" priority="2127">
      <formula>AND(#REF!&lt;&gt;"",AND(NU$14&gt;=#REF!,NU$14&lt;=#REF!))</formula>
    </cfRule>
  </conditionalFormatting>
  <conditionalFormatting sqref="NV88">
    <cfRule type="expression" dxfId="2057" priority="2116">
      <formula>AND(NV$14=TODAY())</formula>
    </cfRule>
  </conditionalFormatting>
  <conditionalFormatting sqref="NV88">
    <cfRule type="expression" dxfId="2056" priority="2117">
      <formula>AND(OR(NV$13="Sa",NV$13="So"))</formula>
    </cfRule>
  </conditionalFormatting>
  <conditionalFormatting sqref="NV88">
    <cfRule type="expression" dxfId="2055" priority="2118">
      <formula>AND($H85&gt;0,AND(NV$14&gt;=$E85,NV$14&lt;=$E85+($G85-$E85)*$H85))</formula>
    </cfRule>
  </conditionalFormatting>
  <conditionalFormatting sqref="NV88">
    <cfRule type="expression" dxfId="2054" priority="2119">
      <formula>AND(#REF!=NV$14,#REF!&lt;&gt;"F",#REF!&lt;TODAY())</formula>
    </cfRule>
    <cfRule type="expression" dxfId="2053" priority="2120">
      <formula>AND(#REF!=NV$14)</formula>
    </cfRule>
    <cfRule type="expression" dxfId="2052" priority="2121">
      <formula>IF($H$12="x",AND(OR(NV$13="Sa",NV$13="So")))</formula>
    </cfRule>
    <cfRule type="expression" dxfId="2051" priority="2122">
      <formula>AND($G85&lt;&gt;"",AND(NV$14&gt;=$E85,NV$14&lt;=$G85))</formula>
    </cfRule>
  </conditionalFormatting>
  <conditionalFormatting sqref="NV88">
    <cfRule type="expression" dxfId="2050" priority="2111">
      <formula>AND(#REF!&gt;0,AND(NV$14&gt;=#REF!,NV$14&lt;=#REF!+(#REF!-#REF!)*#REF!))</formula>
    </cfRule>
  </conditionalFormatting>
  <conditionalFormatting sqref="NV88">
    <cfRule type="expression" dxfId="2049" priority="2112">
      <formula>AND(#REF!=NV$14,#REF!&lt;&gt;"F",#REF!&lt;TODAY())</formula>
    </cfRule>
    <cfRule type="expression" dxfId="2048" priority="2113">
      <formula>AND(#REF!=NV$14)</formula>
    </cfRule>
    <cfRule type="expression" dxfId="2047" priority="2114">
      <formula>IF($H$12="x",AND(OR(NV$13="Sa",NV$13="So")))</formula>
    </cfRule>
    <cfRule type="expression" dxfId="2046" priority="2115">
      <formula>AND(#REF!&lt;&gt;"",AND(NV$14&gt;=#REF!,NV$14&lt;=#REF!))</formula>
    </cfRule>
  </conditionalFormatting>
  <conditionalFormatting sqref="NY89">
    <cfRule type="expression" dxfId="2045" priority="2104">
      <formula>AND(NY$14=TODAY())</formula>
    </cfRule>
  </conditionalFormatting>
  <conditionalFormatting sqref="NY89">
    <cfRule type="expression" dxfId="2044" priority="2105">
      <formula>AND(OR(NY$13="Sa",NY$13="So"))</formula>
    </cfRule>
  </conditionalFormatting>
  <conditionalFormatting sqref="NY89">
    <cfRule type="expression" dxfId="2043" priority="2106">
      <formula>AND($H86&gt;0,AND(NY$14&gt;=$E86,NY$14&lt;=$E86+($G86-$E86)*$H86))</formula>
    </cfRule>
  </conditionalFormatting>
  <conditionalFormatting sqref="NY89">
    <cfRule type="expression" dxfId="2042" priority="2107">
      <formula>AND(#REF!=NY$14,#REF!&lt;&gt;"F",#REF!&lt;TODAY())</formula>
    </cfRule>
    <cfRule type="expression" dxfId="2041" priority="2108">
      <formula>AND(#REF!=NY$14)</formula>
    </cfRule>
    <cfRule type="expression" dxfId="2040" priority="2109">
      <formula>IF($H$12="x",AND(OR(NY$13="Sa",NY$13="So")))</formula>
    </cfRule>
    <cfRule type="expression" dxfId="2039" priority="2110">
      <formula>AND($G86&lt;&gt;"",AND(NY$14&gt;=$E86,NY$14&lt;=$G86))</formula>
    </cfRule>
  </conditionalFormatting>
  <conditionalFormatting sqref="NY89">
    <cfRule type="expression" dxfId="2038" priority="2099">
      <formula>AND(#REF!&gt;0,AND(NY$14&gt;=#REF!,NY$14&lt;=#REF!+(#REF!-#REF!)*#REF!))</formula>
    </cfRule>
  </conditionalFormatting>
  <conditionalFormatting sqref="NY89">
    <cfRule type="expression" dxfId="2037" priority="2100">
      <formula>AND(#REF!=NY$14,#REF!&lt;&gt;"F",#REF!&lt;TODAY())</formula>
    </cfRule>
    <cfRule type="expression" dxfId="2036" priority="2101">
      <formula>AND(#REF!=NY$14)</formula>
    </cfRule>
    <cfRule type="expression" dxfId="2035" priority="2102">
      <formula>IF($H$12="x",AND(OR(NY$13="Sa",NY$13="So")))</formula>
    </cfRule>
    <cfRule type="expression" dxfId="2034" priority="2103">
      <formula>AND(#REF!&lt;&gt;"",AND(NY$14&gt;=#REF!,NY$14&lt;=#REF!))</formula>
    </cfRule>
  </conditionalFormatting>
  <conditionalFormatting sqref="NZ89">
    <cfRule type="expression" dxfId="2033" priority="2092">
      <formula>AND(NZ$14=TODAY())</formula>
    </cfRule>
  </conditionalFormatting>
  <conditionalFormatting sqref="NZ89">
    <cfRule type="expression" dxfId="2032" priority="2093">
      <formula>AND(OR(NZ$13="Sa",NZ$13="So"))</formula>
    </cfRule>
  </conditionalFormatting>
  <conditionalFormatting sqref="NZ89">
    <cfRule type="expression" dxfId="2031" priority="2094">
      <formula>AND($H86&gt;0,AND(NZ$14&gt;=$E86,NZ$14&lt;=$E86+($G86-$E86)*$H86))</formula>
    </cfRule>
  </conditionalFormatting>
  <conditionalFormatting sqref="NZ89">
    <cfRule type="expression" dxfId="2030" priority="2095">
      <formula>AND(#REF!=NZ$14,#REF!&lt;&gt;"F",#REF!&lt;TODAY())</formula>
    </cfRule>
    <cfRule type="expression" dxfId="2029" priority="2096">
      <formula>AND(#REF!=NZ$14)</formula>
    </cfRule>
    <cfRule type="expression" dxfId="2028" priority="2097">
      <formula>IF($H$12="x",AND(OR(NZ$13="Sa",NZ$13="So")))</formula>
    </cfRule>
    <cfRule type="expression" dxfId="2027" priority="2098">
      <formula>AND($G86&lt;&gt;"",AND(NZ$14&gt;=$E86,NZ$14&lt;=$G86))</formula>
    </cfRule>
  </conditionalFormatting>
  <conditionalFormatting sqref="NZ89">
    <cfRule type="expression" dxfId="2026" priority="2087">
      <formula>AND(#REF!&gt;0,AND(NZ$14&gt;=#REF!,NZ$14&lt;=#REF!+(#REF!-#REF!)*#REF!))</formula>
    </cfRule>
  </conditionalFormatting>
  <conditionalFormatting sqref="NZ89">
    <cfRule type="expression" dxfId="2025" priority="2088">
      <formula>AND(#REF!=NZ$14,#REF!&lt;&gt;"F",#REF!&lt;TODAY())</formula>
    </cfRule>
    <cfRule type="expression" dxfId="2024" priority="2089">
      <formula>AND(#REF!=NZ$14)</formula>
    </cfRule>
    <cfRule type="expression" dxfId="2023" priority="2090">
      <formula>IF($H$12="x",AND(OR(NZ$13="Sa",NZ$13="So")))</formula>
    </cfRule>
    <cfRule type="expression" dxfId="2022" priority="2091">
      <formula>AND(#REF!&lt;&gt;"",AND(NZ$14&gt;=#REF!,NZ$14&lt;=#REF!))</formula>
    </cfRule>
  </conditionalFormatting>
  <conditionalFormatting sqref="OA89">
    <cfRule type="expression" dxfId="2021" priority="2080">
      <formula>AND(OA$14=TODAY())</formula>
    </cfRule>
  </conditionalFormatting>
  <conditionalFormatting sqref="OA89">
    <cfRule type="expression" dxfId="2020" priority="2081">
      <formula>AND(OR(OA$13="Sa",OA$13="So"))</formula>
    </cfRule>
  </conditionalFormatting>
  <conditionalFormatting sqref="OA89">
    <cfRule type="expression" dxfId="2019" priority="2082">
      <formula>AND($H86&gt;0,AND(OA$14&gt;=$E86,OA$14&lt;=$E86+($G86-$E86)*$H86))</formula>
    </cfRule>
  </conditionalFormatting>
  <conditionalFormatting sqref="OA89">
    <cfRule type="expression" dxfId="2018" priority="2083">
      <formula>AND(#REF!=OA$14,#REF!&lt;&gt;"F",#REF!&lt;TODAY())</formula>
    </cfRule>
    <cfRule type="expression" dxfId="2017" priority="2084">
      <formula>AND(#REF!=OA$14)</formula>
    </cfRule>
    <cfRule type="expression" dxfId="2016" priority="2085">
      <formula>IF($H$12="x",AND(OR(OA$13="Sa",OA$13="So")))</formula>
    </cfRule>
    <cfRule type="expression" dxfId="2015" priority="2086">
      <formula>AND($G86&lt;&gt;"",AND(OA$14&gt;=$E86,OA$14&lt;=$G86))</formula>
    </cfRule>
  </conditionalFormatting>
  <conditionalFormatting sqref="OA89">
    <cfRule type="expression" dxfId="2014" priority="2075">
      <formula>AND(#REF!&gt;0,AND(OA$14&gt;=#REF!,OA$14&lt;=#REF!+(#REF!-#REF!)*#REF!))</formula>
    </cfRule>
  </conditionalFormatting>
  <conditionalFormatting sqref="OA89">
    <cfRule type="expression" dxfId="2013" priority="2076">
      <formula>AND(#REF!=OA$14,#REF!&lt;&gt;"F",#REF!&lt;TODAY())</formula>
    </cfRule>
    <cfRule type="expression" dxfId="2012" priority="2077">
      <formula>AND(#REF!=OA$14)</formula>
    </cfRule>
    <cfRule type="expression" dxfId="2011" priority="2078">
      <formula>IF($H$12="x",AND(OR(OA$13="Sa",OA$13="So")))</formula>
    </cfRule>
    <cfRule type="expression" dxfId="2010" priority="2079">
      <formula>AND(#REF!&lt;&gt;"",AND(OA$14&gt;=#REF!,OA$14&lt;=#REF!))</formula>
    </cfRule>
  </conditionalFormatting>
  <conditionalFormatting sqref="OB89">
    <cfRule type="expression" dxfId="2009" priority="2068">
      <formula>AND(OB$14=TODAY())</formula>
    </cfRule>
  </conditionalFormatting>
  <conditionalFormatting sqref="OB89">
    <cfRule type="expression" dxfId="2008" priority="2069">
      <formula>AND(OR(OB$13="Sa",OB$13="So"))</formula>
    </cfRule>
  </conditionalFormatting>
  <conditionalFormatting sqref="OB89">
    <cfRule type="expression" dxfId="2007" priority="2070">
      <formula>AND(#REF!&gt;0,AND(OB$14&gt;=#REF!,OB$14&lt;=#REF!+(#REF!-#REF!)*#REF!))</formula>
    </cfRule>
  </conditionalFormatting>
  <conditionalFormatting sqref="OB89">
    <cfRule type="expression" dxfId="2006" priority="2071">
      <formula>AND(#REF!=OB$14,#REF!&lt;&gt;"F",#REF!&lt;TODAY())</formula>
    </cfRule>
    <cfRule type="expression" dxfId="2005" priority="2072">
      <formula>AND(#REF!=OB$14)</formula>
    </cfRule>
    <cfRule type="expression" dxfId="2004" priority="2073">
      <formula>IF($H$12="x",AND(OR(OB$13="Sa",OB$13="So")))</formula>
    </cfRule>
    <cfRule type="expression" dxfId="2003" priority="2074">
      <formula>AND(#REF!&lt;&gt;"",AND(OB$14&gt;=#REF!,OB$14&lt;=#REF!))</formula>
    </cfRule>
  </conditionalFormatting>
  <conditionalFormatting sqref="OB89">
    <cfRule type="expression" dxfId="2002" priority="2061">
      <formula>AND(OB$14=TODAY())</formula>
    </cfRule>
  </conditionalFormatting>
  <conditionalFormatting sqref="OB89">
    <cfRule type="expression" dxfId="2001" priority="2062">
      <formula>AND(OR(OB$13="Sa",OB$13="So"))</formula>
    </cfRule>
  </conditionalFormatting>
  <conditionalFormatting sqref="OB89">
    <cfRule type="expression" dxfId="2000" priority="2063">
      <formula>AND(#REF!&gt;0,AND(OB$14&gt;=#REF!,OB$14&lt;=#REF!+(#REF!-#REF!)*#REF!))</formula>
    </cfRule>
  </conditionalFormatting>
  <conditionalFormatting sqref="OB89">
    <cfRule type="expression" dxfId="1999" priority="2064">
      <formula>AND(#REF!=OB$14,#REF!&lt;&gt;"F",#REF!&lt;TODAY())</formula>
    </cfRule>
    <cfRule type="expression" dxfId="1998" priority="2065">
      <formula>AND(#REF!=OB$14)</formula>
    </cfRule>
    <cfRule type="expression" dxfId="1997" priority="2066">
      <formula>IF($H$12="x",AND(OR(OB$13="Sa",OB$13="So")))</formula>
    </cfRule>
    <cfRule type="expression" dxfId="1996" priority="2067">
      <formula>AND(#REF!&lt;&gt;"",AND(OB$14&gt;=#REF!,OB$14&lt;=#REF!))</formula>
    </cfRule>
  </conditionalFormatting>
  <conditionalFormatting sqref="OB89">
    <cfRule type="expression" dxfId="1995" priority="2051">
      <formula>AND($H87&gt;0,AND(OB$14&gt;=$E87,OB$14&lt;=$E87+($G87-$E87)*$H87))</formula>
    </cfRule>
  </conditionalFormatting>
  <conditionalFormatting sqref="OB89">
    <cfRule type="expression" dxfId="1994" priority="2052">
      <formula>AND(#REF!=OB$14,#REF!&lt;&gt;"F",#REF!&lt;TODAY())</formula>
    </cfRule>
    <cfRule type="expression" dxfId="1993" priority="2053">
      <formula>AND(#REF!=OB$14)</formula>
    </cfRule>
    <cfRule type="expression" dxfId="1992" priority="2054">
      <formula>IF($H$12="x",AND(OR(OB$13="Sa",OB$13="So")))</formula>
    </cfRule>
    <cfRule type="expression" dxfId="1991" priority="2055">
      <formula>AND($G87&lt;&gt;"",AND(OB$14&gt;=$E87,OB$14&lt;=$G87))</formula>
    </cfRule>
  </conditionalFormatting>
  <conditionalFormatting sqref="OB89">
    <cfRule type="expression" dxfId="1990" priority="2056">
      <formula>AND($H87&gt;0,AND(OB$14&gt;=$E87,OB$14&lt;=$E87+($G87-$E87)*$H87))</formula>
    </cfRule>
  </conditionalFormatting>
  <conditionalFormatting sqref="OB89">
    <cfRule type="expression" dxfId="1989" priority="2057">
      <formula>AND(#REF!=OB$14,#REF!&lt;&gt;"F",#REF!&lt;TODAY())</formula>
    </cfRule>
    <cfRule type="expression" dxfId="1988" priority="2058">
      <formula>AND(#REF!=OB$14)</formula>
    </cfRule>
    <cfRule type="expression" dxfId="1987" priority="2059">
      <formula>IF($H$12="x",AND(OR(OB$13="Sa",OB$13="So")))</formula>
    </cfRule>
    <cfRule type="expression" dxfId="1986" priority="2060">
      <formula>AND($G87&lt;&gt;"",AND(OB$14&gt;=$E87,OB$14&lt;=$G87))</formula>
    </cfRule>
  </conditionalFormatting>
  <conditionalFormatting sqref="NZ88">
    <cfRule type="expression" dxfId="1985" priority="2044">
      <formula>AND(NZ$14=TODAY())</formula>
    </cfRule>
  </conditionalFormatting>
  <conditionalFormatting sqref="NZ88">
    <cfRule type="expression" dxfId="1984" priority="2045">
      <formula>AND(OR(NZ$13="Sa",NZ$13="So"))</formula>
    </cfRule>
  </conditionalFormatting>
  <conditionalFormatting sqref="NZ88">
    <cfRule type="expression" dxfId="1983" priority="2046">
      <formula>AND(#REF!&gt;0,AND(NZ$14&gt;=#REF!,NZ$14&lt;=#REF!+(#REF!-#REF!)*#REF!))</formula>
    </cfRule>
  </conditionalFormatting>
  <conditionalFormatting sqref="NZ88">
    <cfRule type="expression" dxfId="1982" priority="2047">
      <formula>AND(#REF!=NZ$14,#REF!&lt;&gt;"F",#REF!&lt;TODAY())</formula>
    </cfRule>
    <cfRule type="expression" dxfId="1981" priority="2048">
      <formula>AND(#REF!=NZ$14)</formula>
    </cfRule>
    <cfRule type="expression" dxfId="1980" priority="2049">
      <formula>IF($H$12="x",AND(OR(NZ$13="Sa",NZ$13="So")))</formula>
    </cfRule>
    <cfRule type="expression" dxfId="1979" priority="2050">
      <formula>AND(#REF!&lt;&gt;"",AND(NZ$14&gt;=#REF!,NZ$14&lt;=#REF!))</formula>
    </cfRule>
  </conditionalFormatting>
  <conditionalFormatting sqref="NZ88">
    <cfRule type="expression" dxfId="1978" priority="2037">
      <formula>AND(NZ$14=TODAY())</formula>
    </cfRule>
  </conditionalFormatting>
  <conditionalFormatting sqref="NZ88">
    <cfRule type="expression" dxfId="1977" priority="2038">
      <formula>AND(OR(NZ$13="Sa",NZ$13="So"))</formula>
    </cfRule>
  </conditionalFormatting>
  <conditionalFormatting sqref="NZ88">
    <cfRule type="expression" dxfId="1976" priority="2039">
      <formula>AND(#REF!&gt;0,AND(NZ$14&gt;=#REF!,NZ$14&lt;=#REF!+(#REF!-#REF!)*#REF!))</formula>
    </cfRule>
  </conditionalFormatting>
  <conditionalFormatting sqref="NZ88">
    <cfRule type="expression" dxfId="1975" priority="2040">
      <formula>AND(#REF!=NZ$14,#REF!&lt;&gt;"F",#REF!&lt;TODAY())</formula>
    </cfRule>
    <cfRule type="expression" dxfId="1974" priority="2041">
      <formula>AND(#REF!=NZ$14)</formula>
    </cfRule>
    <cfRule type="expression" dxfId="1973" priority="2042">
      <formula>IF($H$12="x",AND(OR(NZ$13="Sa",NZ$13="So")))</formula>
    </cfRule>
    <cfRule type="expression" dxfId="1972" priority="2043">
      <formula>AND(#REF!&lt;&gt;"",AND(NZ$14&gt;=#REF!,NZ$14&lt;=#REF!))</formula>
    </cfRule>
  </conditionalFormatting>
  <conditionalFormatting sqref="NZ88">
    <cfRule type="expression" dxfId="1971" priority="2027">
      <formula>AND($H86&gt;0,AND(NZ$14&gt;=$E86,NZ$14&lt;=$E86+($G86-$E86)*$H86))</formula>
    </cfRule>
  </conditionalFormatting>
  <conditionalFormatting sqref="NZ88">
    <cfRule type="expression" dxfId="1970" priority="2028">
      <formula>AND(#REF!=NZ$14,#REF!&lt;&gt;"F",#REF!&lt;TODAY())</formula>
    </cfRule>
    <cfRule type="expression" dxfId="1969" priority="2029">
      <formula>AND(#REF!=NZ$14)</formula>
    </cfRule>
    <cfRule type="expression" dxfId="1968" priority="2030">
      <formula>IF($H$12="x",AND(OR(NZ$13="Sa",NZ$13="So")))</formula>
    </cfRule>
    <cfRule type="expression" dxfId="1967" priority="2031">
      <formula>AND($G86&lt;&gt;"",AND(NZ$14&gt;=$E86,NZ$14&lt;=$G86))</formula>
    </cfRule>
  </conditionalFormatting>
  <conditionalFormatting sqref="NZ88">
    <cfRule type="expression" dxfId="1966" priority="2032">
      <formula>AND($H86&gt;0,AND(NZ$14&gt;=$E86,NZ$14&lt;=$E86+($G86-$E86)*$H86))</formula>
    </cfRule>
  </conditionalFormatting>
  <conditionalFormatting sqref="NZ88">
    <cfRule type="expression" dxfId="1965" priority="2033">
      <formula>AND(#REF!=NZ$14,#REF!&lt;&gt;"F",#REF!&lt;TODAY())</formula>
    </cfRule>
    <cfRule type="expression" dxfId="1964" priority="2034">
      <formula>AND(#REF!=NZ$14)</formula>
    </cfRule>
    <cfRule type="expression" dxfId="1963" priority="2035">
      <formula>IF($H$12="x",AND(OR(NZ$13="Sa",NZ$13="So")))</formula>
    </cfRule>
    <cfRule type="expression" dxfId="1962" priority="2036">
      <formula>AND($G86&lt;&gt;"",AND(NZ$14&gt;=$E86,NZ$14&lt;=$G86))</formula>
    </cfRule>
  </conditionalFormatting>
  <conditionalFormatting sqref="NY88">
    <cfRule type="expression" dxfId="1961" priority="2020">
      <formula>AND(NY$14=TODAY())</formula>
    </cfRule>
  </conditionalFormatting>
  <conditionalFormatting sqref="NY88">
    <cfRule type="expression" dxfId="1960" priority="2021">
      <formula>AND(OR(NY$13="Sa",NY$13="So"))</formula>
    </cfRule>
  </conditionalFormatting>
  <conditionalFormatting sqref="NY88">
    <cfRule type="expression" dxfId="1959" priority="2022">
      <formula>AND($H85&gt;0,AND(NY$14&gt;=$E85,NY$14&lt;=$E85+($G85-$E85)*$H85))</formula>
    </cfRule>
  </conditionalFormatting>
  <conditionalFormatting sqref="NY88">
    <cfRule type="expression" dxfId="1958" priority="2023">
      <formula>AND(#REF!=NY$14,#REF!&lt;&gt;"F",#REF!&lt;TODAY())</formula>
    </cfRule>
    <cfRule type="expression" dxfId="1957" priority="2024">
      <formula>AND(#REF!=NY$14)</formula>
    </cfRule>
    <cfRule type="expression" dxfId="1956" priority="2025">
      <formula>IF($H$12="x",AND(OR(NY$13="Sa",NY$13="So")))</formula>
    </cfRule>
    <cfRule type="expression" dxfId="1955" priority="2026">
      <formula>AND($G85&lt;&gt;"",AND(NY$14&gt;=$E85,NY$14&lt;=$G85))</formula>
    </cfRule>
  </conditionalFormatting>
  <conditionalFormatting sqref="NY88">
    <cfRule type="expression" dxfId="1954" priority="2015">
      <formula>AND(#REF!&gt;0,AND(NY$14&gt;=#REF!,NY$14&lt;=#REF!+(#REF!-#REF!)*#REF!))</formula>
    </cfRule>
  </conditionalFormatting>
  <conditionalFormatting sqref="NY88">
    <cfRule type="expression" dxfId="1953" priority="2016">
      <formula>AND(#REF!=NY$14,#REF!&lt;&gt;"F",#REF!&lt;TODAY())</formula>
    </cfRule>
    <cfRule type="expression" dxfId="1952" priority="2017">
      <formula>AND(#REF!=NY$14)</formula>
    </cfRule>
    <cfRule type="expression" dxfId="1951" priority="2018">
      <formula>IF($H$12="x",AND(OR(NY$13="Sa",NY$13="So")))</formula>
    </cfRule>
    <cfRule type="expression" dxfId="1950" priority="2019">
      <formula>AND(#REF!&lt;&gt;"",AND(NY$14&gt;=#REF!,NY$14&lt;=#REF!))</formula>
    </cfRule>
  </conditionalFormatting>
  <conditionalFormatting sqref="NY90:OC90">
    <cfRule type="expression" dxfId="1949" priority="2008">
      <formula>AND(NY$14=TODAY())</formula>
    </cfRule>
  </conditionalFormatting>
  <conditionalFormatting sqref="NY90:OC90">
    <cfRule type="expression" dxfId="1948" priority="2009">
      <formula>AND(OR(NY$13="Sa",NY$13="So"))</formula>
    </cfRule>
  </conditionalFormatting>
  <conditionalFormatting sqref="NY90:OC90">
    <cfRule type="expression" dxfId="1947" priority="2010">
      <formula>AND($H87&gt;0,AND(NY$14&gt;=$E87,NY$14&lt;=$E87+($G87-$E87)*$H87))</formula>
    </cfRule>
  </conditionalFormatting>
  <conditionalFormatting sqref="NY90:OC90">
    <cfRule type="expression" dxfId="1946" priority="2011">
      <formula>AND(#REF!=NY$14,#REF!&lt;&gt;"F",#REF!&lt;TODAY())</formula>
    </cfRule>
    <cfRule type="expression" dxfId="1945" priority="2012">
      <formula>AND(#REF!=NY$14)</formula>
    </cfRule>
    <cfRule type="expression" dxfId="1944" priority="2013">
      <formula>IF($H$12="x",AND(OR(NY$13="Sa",NY$13="So")))</formula>
    </cfRule>
    <cfRule type="expression" dxfId="1943" priority="2014">
      <formula>AND($G87&lt;&gt;"",AND(NY$14&gt;=$E87,NY$14&lt;=$G87))</formula>
    </cfRule>
  </conditionalFormatting>
  <conditionalFormatting sqref="NY90:OC90">
    <cfRule type="expression" dxfId="1942" priority="2003">
      <formula>AND(#REF!&gt;0,AND(NY$14&gt;=#REF!,NY$14&lt;=#REF!+(#REF!-#REF!)*#REF!))</formula>
    </cfRule>
  </conditionalFormatting>
  <conditionalFormatting sqref="NY90:OC90">
    <cfRule type="expression" dxfId="1941" priority="2004">
      <formula>AND(#REF!=NY$14,#REF!&lt;&gt;"F",#REF!&lt;TODAY())</formula>
    </cfRule>
    <cfRule type="expression" dxfId="1940" priority="2005">
      <formula>AND(#REF!=NY$14)</formula>
    </cfRule>
    <cfRule type="expression" dxfId="1939" priority="2006">
      <formula>IF($H$12="x",AND(OR(NY$13="Sa",NY$13="So")))</formula>
    </cfRule>
    <cfRule type="expression" dxfId="1938" priority="2007">
      <formula>AND(#REF!&lt;&gt;"",AND(NY$14&gt;=#REF!,NY$14&lt;=#REF!))</formula>
    </cfRule>
  </conditionalFormatting>
  <conditionalFormatting sqref="NR90:NV90">
    <cfRule type="expression" dxfId="1937" priority="1996">
      <formula>AND(NR$14=TODAY())</formula>
    </cfRule>
  </conditionalFormatting>
  <conditionalFormatting sqref="NR90:NV90">
    <cfRule type="expression" dxfId="1936" priority="1997">
      <formula>AND(OR(NR$13="Sa",NR$13="So"))</formula>
    </cfRule>
  </conditionalFormatting>
  <conditionalFormatting sqref="NR90:NV90">
    <cfRule type="expression" dxfId="1935" priority="1998">
      <formula>AND($H87&gt;0,AND(NR$14&gt;=$E87,NR$14&lt;=$E87+($G87-$E87)*$H87))</formula>
    </cfRule>
  </conditionalFormatting>
  <conditionalFormatting sqref="NR90:NV90">
    <cfRule type="expression" dxfId="1934" priority="1999">
      <formula>AND(#REF!=NR$14,#REF!&lt;&gt;"F",#REF!&lt;TODAY())</formula>
    </cfRule>
    <cfRule type="expression" dxfId="1933" priority="2000">
      <formula>AND(#REF!=NR$14)</formula>
    </cfRule>
    <cfRule type="expression" dxfId="1932" priority="2001">
      <formula>IF($H$12="x",AND(OR(NR$13="Sa",NR$13="So")))</formula>
    </cfRule>
    <cfRule type="expression" dxfId="1931" priority="2002">
      <formula>AND($G87&lt;&gt;"",AND(NR$14&gt;=$E87,NR$14&lt;=$G87))</formula>
    </cfRule>
  </conditionalFormatting>
  <conditionalFormatting sqref="NR90:NV90">
    <cfRule type="expression" dxfId="1930" priority="1991">
      <formula>AND(#REF!&gt;0,AND(NR$14&gt;=#REF!,NR$14&lt;=#REF!+(#REF!-#REF!)*#REF!))</formula>
    </cfRule>
  </conditionalFormatting>
  <conditionalFormatting sqref="NR90:NV90">
    <cfRule type="expression" dxfId="1929" priority="1992">
      <formula>AND(#REF!=NR$14,#REF!&lt;&gt;"F",#REF!&lt;TODAY())</formula>
    </cfRule>
    <cfRule type="expression" dxfId="1928" priority="1993">
      <formula>AND(#REF!=NR$14)</formula>
    </cfRule>
    <cfRule type="expression" dxfId="1927" priority="1994">
      <formula>IF($H$12="x",AND(OR(NR$13="Sa",NR$13="So")))</formula>
    </cfRule>
    <cfRule type="expression" dxfId="1926" priority="1995">
      <formula>AND(#REF!&lt;&gt;"",AND(NR$14&gt;=#REF!,NR$14&lt;=#REF!))</formula>
    </cfRule>
  </conditionalFormatting>
  <conditionalFormatting sqref="NK90:NO90">
    <cfRule type="expression" dxfId="1925" priority="1984">
      <formula>AND(NK$14=TODAY())</formula>
    </cfRule>
  </conditionalFormatting>
  <conditionalFormatting sqref="NK90:NO90">
    <cfRule type="expression" dxfId="1924" priority="1985">
      <formula>AND(OR(NK$13="Sa",NK$13="So"))</formula>
    </cfRule>
  </conditionalFormatting>
  <conditionalFormatting sqref="NK90:NO90">
    <cfRule type="expression" dxfId="1923" priority="1986">
      <formula>AND($H87&gt;0,AND(NK$14&gt;=$E87,NK$14&lt;=$E87+($G87-$E87)*$H87))</formula>
    </cfRule>
  </conditionalFormatting>
  <conditionalFormatting sqref="NK90:NO90">
    <cfRule type="expression" dxfId="1922" priority="1987">
      <formula>AND(#REF!=NK$14,#REF!&lt;&gt;"F",#REF!&lt;TODAY())</formula>
    </cfRule>
    <cfRule type="expression" dxfId="1921" priority="1988">
      <formula>AND(#REF!=NK$14)</formula>
    </cfRule>
    <cfRule type="expression" dxfId="1920" priority="1989">
      <formula>IF($H$12="x",AND(OR(NK$13="Sa",NK$13="So")))</formula>
    </cfRule>
    <cfRule type="expression" dxfId="1919" priority="1990">
      <formula>AND($G87&lt;&gt;"",AND(NK$14&gt;=$E87,NK$14&lt;=$G87))</formula>
    </cfRule>
  </conditionalFormatting>
  <conditionalFormatting sqref="NK90:NO90">
    <cfRule type="expression" dxfId="1918" priority="1979">
      <formula>AND(#REF!&gt;0,AND(NK$14&gt;=#REF!,NK$14&lt;=#REF!+(#REF!-#REF!)*#REF!))</formula>
    </cfRule>
  </conditionalFormatting>
  <conditionalFormatting sqref="NK90:NO90">
    <cfRule type="expression" dxfId="1917" priority="1980">
      <formula>AND(#REF!=NK$14,#REF!&lt;&gt;"F",#REF!&lt;TODAY())</formula>
    </cfRule>
    <cfRule type="expression" dxfId="1916" priority="1981">
      <formula>AND(#REF!=NK$14)</formula>
    </cfRule>
    <cfRule type="expression" dxfId="1915" priority="1982">
      <formula>IF($H$12="x",AND(OR(NK$13="Sa",NK$13="So")))</formula>
    </cfRule>
    <cfRule type="expression" dxfId="1914" priority="1983">
      <formula>AND(#REF!&lt;&gt;"",AND(NK$14&gt;=#REF!,NK$14&lt;=#REF!))</formula>
    </cfRule>
  </conditionalFormatting>
  <conditionalFormatting sqref="ND90:NH90">
    <cfRule type="expression" dxfId="1913" priority="1972">
      <formula>AND(ND$14=TODAY())</formula>
    </cfRule>
  </conditionalFormatting>
  <conditionalFormatting sqref="ND90:NH90">
    <cfRule type="expression" dxfId="1912" priority="1973">
      <formula>AND(OR(ND$13="Sa",ND$13="So"))</formula>
    </cfRule>
  </conditionalFormatting>
  <conditionalFormatting sqref="ND90:NH90">
    <cfRule type="expression" dxfId="1911" priority="1974">
      <formula>AND($H87&gt;0,AND(ND$14&gt;=$E87,ND$14&lt;=$E87+($G87-$E87)*$H87))</formula>
    </cfRule>
  </conditionalFormatting>
  <conditionalFormatting sqref="ND90:NH90">
    <cfRule type="expression" dxfId="1910" priority="1975">
      <formula>AND(#REF!=ND$14,#REF!&lt;&gt;"F",#REF!&lt;TODAY())</formula>
    </cfRule>
    <cfRule type="expression" dxfId="1909" priority="1976">
      <formula>AND(#REF!=ND$14)</formula>
    </cfRule>
    <cfRule type="expression" dxfId="1908" priority="1977">
      <formula>IF($H$12="x",AND(OR(ND$13="Sa",ND$13="So")))</formula>
    </cfRule>
    <cfRule type="expression" dxfId="1907" priority="1978">
      <formula>AND($G87&lt;&gt;"",AND(ND$14&gt;=$E87,ND$14&lt;=$G87))</formula>
    </cfRule>
  </conditionalFormatting>
  <conditionalFormatting sqref="ND90:NH90">
    <cfRule type="expression" dxfId="1906" priority="1967">
      <formula>AND(#REF!&gt;0,AND(ND$14&gt;=#REF!,ND$14&lt;=#REF!+(#REF!-#REF!)*#REF!))</formula>
    </cfRule>
  </conditionalFormatting>
  <conditionalFormatting sqref="ND90:NH90">
    <cfRule type="expression" dxfId="1905" priority="1968">
      <formula>AND(#REF!=ND$14,#REF!&lt;&gt;"F",#REF!&lt;TODAY())</formula>
    </cfRule>
    <cfRule type="expression" dxfId="1904" priority="1969">
      <formula>AND(#REF!=ND$14)</formula>
    </cfRule>
    <cfRule type="expression" dxfId="1903" priority="1970">
      <formula>IF($H$12="x",AND(OR(ND$13="Sa",ND$13="So")))</formula>
    </cfRule>
    <cfRule type="expression" dxfId="1902" priority="1971">
      <formula>AND(#REF!&lt;&gt;"",AND(ND$14&gt;=#REF!,ND$14&lt;=#REF!))</formula>
    </cfRule>
  </conditionalFormatting>
  <conditionalFormatting sqref="MW90:NA90">
    <cfRule type="expression" dxfId="1901" priority="1960">
      <formula>AND(MW$14=TODAY())</formula>
    </cfRule>
  </conditionalFormatting>
  <conditionalFormatting sqref="MW90:NA90">
    <cfRule type="expression" dxfId="1900" priority="1961">
      <formula>AND(OR(MW$13="Sa",MW$13="So"))</formula>
    </cfRule>
  </conditionalFormatting>
  <conditionalFormatting sqref="MW90:NA90">
    <cfRule type="expression" dxfId="1899" priority="1962">
      <formula>AND($H87&gt;0,AND(MW$14&gt;=$E87,MW$14&lt;=$E87+($G87-$E87)*$H87))</formula>
    </cfRule>
  </conditionalFormatting>
  <conditionalFormatting sqref="MW90:NA90">
    <cfRule type="expression" dxfId="1898" priority="1963">
      <formula>AND(#REF!=MW$14,#REF!&lt;&gt;"F",#REF!&lt;TODAY())</formula>
    </cfRule>
    <cfRule type="expression" dxfId="1897" priority="1964">
      <formula>AND(#REF!=MW$14)</formula>
    </cfRule>
    <cfRule type="expression" dxfId="1896" priority="1965">
      <formula>IF($H$12="x",AND(OR(MW$13="Sa",MW$13="So")))</formula>
    </cfRule>
    <cfRule type="expression" dxfId="1895" priority="1966">
      <formula>AND($G87&lt;&gt;"",AND(MW$14&gt;=$E87,MW$14&lt;=$G87))</formula>
    </cfRule>
  </conditionalFormatting>
  <conditionalFormatting sqref="MW90:NA90">
    <cfRule type="expression" dxfId="1894" priority="1955">
      <formula>AND(#REF!&gt;0,AND(MW$14&gt;=#REF!,MW$14&lt;=#REF!+(#REF!-#REF!)*#REF!))</formula>
    </cfRule>
  </conditionalFormatting>
  <conditionalFormatting sqref="MW90:NA90">
    <cfRule type="expression" dxfId="1893" priority="1956">
      <formula>AND(#REF!=MW$14,#REF!&lt;&gt;"F",#REF!&lt;TODAY())</formula>
    </cfRule>
    <cfRule type="expression" dxfId="1892" priority="1957">
      <formula>AND(#REF!=MW$14)</formula>
    </cfRule>
    <cfRule type="expression" dxfId="1891" priority="1958">
      <formula>IF($H$12="x",AND(OR(MW$13="Sa",MW$13="So")))</formula>
    </cfRule>
    <cfRule type="expression" dxfId="1890" priority="1959">
      <formula>AND(#REF!&lt;&gt;"",AND(MW$14&gt;=#REF!,MW$14&lt;=#REF!))</formula>
    </cfRule>
  </conditionalFormatting>
  <conditionalFormatting sqref="MP90:MT90">
    <cfRule type="expression" dxfId="1889" priority="1948">
      <formula>AND(MP$14=TODAY())</formula>
    </cfRule>
  </conditionalFormatting>
  <conditionalFormatting sqref="MP90:MT90">
    <cfRule type="expression" dxfId="1888" priority="1949">
      <formula>AND(OR(MP$13="Sa",MP$13="So"))</formula>
    </cfRule>
  </conditionalFormatting>
  <conditionalFormatting sqref="MP90:MT90">
    <cfRule type="expression" dxfId="1887" priority="1950">
      <formula>AND($H87&gt;0,AND(MP$14&gt;=$E87,MP$14&lt;=$E87+($G87-$E87)*$H87))</formula>
    </cfRule>
  </conditionalFormatting>
  <conditionalFormatting sqref="MP90:MT90">
    <cfRule type="expression" dxfId="1886" priority="1951">
      <formula>AND(#REF!=MP$14,#REF!&lt;&gt;"F",#REF!&lt;TODAY())</formula>
    </cfRule>
    <cfRule type="expression" dxfId="1885" priority="1952">
      <formula>AND(#REF!=MP$14)</formula>
    </cfRule>
    <cfRule type="expression" dxfId="1884" priority="1953">
      <formula>IF($H$12="x",AND(OR(MP$13="Sa",MP$13="So")))</formula>
    </cfRule>
    <cfRule type="expression" dxfId="1883" priority="1954">
      <formula>AND($G87&lt;&gt;"",AND(MP$14&gt;=$E87,MP$14&lt;=$G87))</formula>
    </cfRule>
  </conditionalFormatting>
  <conditionalFormatting sqref="MP90:MT90">
    <cfRule type="expression" dxfId="1882" priority="1943">
      <formula>AND(#REF!&gt;0,AND(MP$14&gt;=#REF!,MP$14&lt;=#REF!+(#REF!-#REF!)*#REF!))</formula>
    </cfRule>
  </conditionalFormatting>
  <conditionalFormatting sqref="MP90:MT90">
    <cfRule type="expression" dxfId="1881" priority="1944">
      <formula>AND(#REF!=MP$14,#REF!&lt;&gt;"F",#REF!&lt;TODAY())</formula>
    </cfRule>
    <cfRule type="expression" dxfId="1880" priority="1945">
      <formula>AND(#REF!=MP$14)</formula>
    </cfRule>
    <cfRule type="expression" dxfId="1879" priority="1946">
      <formula>IF($H$12="x",AND(OR(MP$13="Sa",MP$13="So")))</formula>
    </cfRule>
    <cfRule type="expression" dxfId="1878" priority="1947">
      <formula>AND(#REF!&lt;&gt;"",AND(MP$14&gt;=#REF!,MP$14&lt;=#REF!))</formula>
    </cfRule>
  </conditionalFormatting>
  <conditionalFormatting sqref="MI90:MM90">
    <cfRule type="expression" dxfId="1877" priority="1936">
      <formula>AND(MI$14=TODAY())</formula>
    </cfRule>
  </conditionalFormatting>
  <conditionalFormatting sqref="MI90:MM90">
    <cfRule type="expression" dxfId="1876" priority="1937">
      <formula>AND(OR(MI$13="Sa",MI$13="So"))</formula>
    </cfRule>
  </conditionalFormatting>
  <conditionalFormatting sqref="MI90:MM90">
    <cfRule type="expression" dxfId="1875" priority="1938">
      <formula>AND($H87&gt;0,AND(MI$14&gt;=$E87,MI$14&lt;=$E87+($G87-$E87)*$H87))</formula>
    </cfRule>
  </conditionalFormatting>
  <conditionalFormatting sqref="MI90:MM90">
    <cfRule type="expression" dxfId="1874" priority="1939">
      <formula>AND(#REF!=MI$14,#REF!&lt;&gt;"F",#REF!&lt;TODAY())</formula>
    </cfRule>
    <cfRule type="expression" dxfId="1873" priority="1940">
      <formula>AND(#REF!=MI$14)</formula>
    </cfRule>
    <cfRule type="expression" dxfId="1872" priority="1941">
      <formula>IF($H$12="x",AND(OR(MI$13="Sa",MI$13="So")))</formula>
    </cfRule>
    <cfRule type="expression" dxfId="1871" priority="1942">
      <formula>AND($G87&lt;&gt;"",AND(MI$14&gt;=$E87,MI$14&lt;=$G87))</formula>
    </cfRule>
  </conditionalFormatting>
  <conditionalFormatting sqref="MI90:MM90">
    <cfRule type="expression" dxfId="1870" priority="1931">
      <formula>AND(#REF!&gt;0,AND(MI$14&gt;=#REF!,MI$14&lt;=#REF!+(#REF!-#REF!)*#REF!))</formula>
    </cfRule>
  </conditionalFormatting>
  <conditionalFormatting sqref="MI90:MM90">
    <cfRule type="expression" dxfId="1869" priority="1932">
      <formula>AND(#REF!=MI$14,#REF!&lt;&gt;"F",#REF!&lt;TODAY())</formula>
    </cfRule>
    <cfRule type="expression" dxfId="1868" priority="1933">
      <formula>AND(#REF!=MI$14)</formula>
    </cfRule>
    <cfRule type="expression" dxfId="1867" priority="1934">
      <formula>IF($H$12="x",AND(OR(MI$13="Sa",MI$13="So")))</formula>
    </cfRule>
    <cfRule type="expression" dxfId="1866" priority="1935">
      <formula>AND(#REF!&lt;&gt;"",AND(MI$14&gt;=#REF!,MI$14&lt;=#REF!))</formula>
    </cfRule>
  </conditionalFormatting>
  <conditionalFormatting sqref="MB90:MF90">
    <cfRule type="expression" dxfId="1865" priority="1924">
      <formula>AND(MB$14=TODAY())</formula>
    </cfRule>
  </conditionalFormatting>
  <conditionalFormatting sqref="MB90:MF90">
    <cfRule type="expression" dxfId="1864" priority="1925">
      <formula>AND(OR(MB$13="Sa",MB$13="So"))</formula>
    </cfRule>
  </conditionalFormatting>
  <conditionalFormatting sqref="MB90:MF90">
    <cfRule type="expression" dxfId="1863" priority="1926">
      <formula>AND($H87&gt;0,AND(MB$14&gt;=$E87,MB$14&lt;=$E87+($G87-$E87)*$H87))</formula>
    </cfRule>
  </conditionalFormatting>
  <conditionalFormatting sqref="MB90:MF90">
    <cfRule type="expression" dxfId="1862" priority="1927">
      <formula>AND(#REF!=MB$14,#REF!&lt;&gt;"F",#REF!&lt;TODAY())</formula>
    </cfRule>
    <cfRule type="expression" dxfId="1861" priority="1928">
      <formula>AND(#REF!=MB$14)</formula>
    </cfRule>
    <cfRule type="expression" dxfId="1860" priority="1929">
      <formula>IF($H$12="x",AND(OR(MB$13="Sa",MB$13="So")))</formula>
    </cfRule>
    <cfRule type="expression" dxfId="1859" priority="1930">
      <formula>AND($G87&lt;&gt;"",AND(MB$14&gt;=$E87,MB$14&lt;=$G87))</formula>
    </cfRule>
  </conditionalFormatting>
  <conditionalFormatting sqref="MB90:MF90">
    <cfRule type="expression" dxfId="1858" priority="1919">
      <formula>AND(#REF!&gt;0,AND(MB$14&gt;=#REF!,MB$14&lt;=#REF!+(#REF!-#REF!)*#REF!))</formula>
    </cfRule>
  </conditionalFormatting>
  <conditionalFormatting sqref="MB90:MF90">
    <cfRule type="expression" dxfId="1857" priority="1920">
      <formula>AND(#REF!=MB$14,#REF!&lt;&gt;"F",#REF!&lt;TODAY())</formula>
    </cfRule>
    <cfRule type="expression" dxfId="1856" priority="1921">
      <formula>AND(#REF!=MB$14)</formula>
    </cfRule>
    <cfRule type="expression" dxfId="1855" priority="1922">
      <formula>IF($H$12="x",AND(OR(MB$13="Sa",MB$13="So")))</formula>
    </cfRule>
    <cfRule type="expression" dxfId="1854" priority="1923">
      <formula>AND(#REF!&lt;&gt;"",AND(MB$14&gt;=#REF!,MB$14&lt;=#REF!))</formula>
    </cfRule>
  </conditionalFormatting>
  <conditionalFormatting sqref="LU90:LY90">
    <cfRule type="expression" dxfId="1853" priority="1912">
      <formula>AND(LU$14=TODAY())</formula>
    </cfRule>
  </conditionalFormatting>
  <conditionalFormatting sqref="LU90:LY90">
    <cfRule type="expression" dxfId="1852" priority="1913">
      <formula>AND(OR(LU$13="Sa",LU$13="So"))</formula>
    </cfRule>
  </conditionalFormatting>
  <conditionalFormatting sqref="LU90:LY90">
    <cfRule type="expression" dxfId="1851" priority="1914">
      <formula>AND($H87&gt;0,AND(LU$14&gt;=$E87,LU$14&lt;=$E87+($G87-$E87)*$H87))</formula>
    </cfRule>
  </conditionalFormatting>
  <conditionalFormatting sqref="LU90:LY90">
    <cfRule type="expression" dxfId="1850" priority="1915">
      <formula>AND(#REF!=LU$14,#REF!&lt;&gt;"F",#REF!&lt;TODAY())</formula>
    </cfRule>
    <cfRule type="expression" dxfId="1849" priority="1916">
      <formula>AND(#REF!=LU$14)</formula>
    </cfRule>
    <cfRule type="expression" dxfId="1848" priority="1917">
      <formula>IF($H$12="x",AND(OR(LU$13="Sa",LU$13="So")))</formula>
    </cfRule>
    <cfRule type="expression" dxfId="1847" priority="1918">
      <formula>AND($G87&lt;&gt;"",AND(LU$14&gt;=$E87,LU$14&lt;=$G87))</formula>
    </cfRule>
  </conditionalFormatting>
  <conditionalFormatting sqref="LU90:LY90">
    <cfRule type="expression" dxfId="1846" priority="1907">
      <formula>AND(#REF!&gt;0,AND(LU$14&gt;=#REF!,LU$14&lt;=#REF!+(#REF!-#REF!)*#REF!))</formula>
    </cfRule>
  </conditionalFormatting>
  <conditionalFormatting sqref="LU90:LY90">
    <cfRule type="expression" dxfId="1845" priority="1908">
      <formula>AND(#REF!=LU$14,#REF!&lt;&gt;"F",#REF!&lt;TODAY())</formula>
    </cfRule>
    <cfRule type="expression" dxfId="1844" priority="1909">
      <formula>AND(#REF!=LU$14)</formula>
    </cfRule>
    <cfRule type="expression" dxfId="1843" priority="1910">
      <formula>IF($H$12="x",AND(OR(LU$13="Sa",LU$13="So")))</formula>
    </cfRule>
    <cfRule type="expression" dxfId="1842" priority="1911">
      <formula>AND(#REF!&lt;&gt;"",AND(LU$14&gt;=#REF!,LU$14&lt;=#REF!))</formula>
    </cfRule>
  </conditionalFormatting>
  <conditionalFormatting sqref="LN90:LR90">
    <cfRule type="expression" dxfId="1841" priority="1900">
      <formula>AND(LN$14=TODAY())</formula>
    </cfRule>
  </conditionalFormatting>
  <conditionalFormatting sqref="LN90:LR90">
    <cfRule type="expression" dxfId="1840" priority="1901">
      <formula>AND(OR(LN$13="Sa",LN$13="So"))</formula>
    </cfRule>
  </conditionalFormatting>
  <conditionalFormatting sqref="LN90:LR90">
    <cfRule type="expression" dxfId="1839" priority="1902">
      <formula>AND($H87&gt;0,AND(LN$14&gt;=$E87,LN$14&lt;=$E87+($G87-$E87)*$H87))</formula>
    </cfRule>
  </conditionalFormatting>
  <conditionalFormatting sqref="LN90:LR90">
    <cfRule type="expression" dxfId="1838" priority="1903">
      <formula>AND(#REF!=LN$14,#REF!&lt;&gt;"F",#REF!&lt;TODAY())</formula>
    </cfRule>
    <cfRule type="expression" dxfId="1837" priority="1904">
      <formula>AND(#REF!=LN$14)</formula>
    </cfRule>
    <cfRule type="expression" dxfId="1836" priority="1905">
      <formula>IF($H$12="x",AND(OR(LN$13="Sa",LN$13="So")))</formula>
    </cfRule>
    <cfRule type="expression" dxfId="1835" priority="1906">
      <formula>AND($G87&lt;&gt;"",AND(LN$14&gt;=$E87,LN$14&lt;=$G87))</formula>
    </cfRule>
  </conditionalFormatting>
  <conditionalFormatting sqref="LN90:LR90">
    <cfRule type="expression" dxfId="1834" priority="1895">
      <formula>AND(#REF!&gt;0,AND(LN$14&gt;=#REF!,LN$14&lt;=#REF!+(#REF!-#REF!)*#REF!))</formula>
    </cfRule>
  </conditionalFormatting>
  <conditionalFormatting sqref="LN90:LR90">
    <cfRule type="expression" dxfId="1833" priority="1896">
      <formula>AND(#REF!=LN$14,#REF!&lt;&gt;"F",#REF!&lt;TODAY())</formula>
    </cfRule>
    <cfRule type="expression" dxfId="1832" priority="1897">
      <formula>AND(#REF!=LN$14)</formula>
    </cfRule>
    <cfRule type="expression" dxfId="1831" priority="1898">
      <formula>IF($H$12="x",AND(OR(LN$13="Sa",LN$13="So")))</formula>
    </cfRule>
    <cfRule type="expression" dxfId="1830" priority="1899">
      <formula>AND(#REF!&lt;&gt;"",AND(LN$14&gt;=#REF!,LN$14&lt;=#REF!))</formula>
    </cfRule>
  </conditionalFormatting>
  <conditionalFormatting sqref="D92:D96 I92:J96">
    <cfRule type="expression" dxfId="1829" priority="1894">
      <formula>OR($C92="X",$C92="x")</formula>
    </cfRule>
  </conditionalFormatting>
  <conditionalFormatting sqref="KK92:LA92 LK93:LL94 LC92:MR92">
    <cfRule type="expression" dxfId="1828" priority="1882">
      <formula>AND(KK$14=TODAY())</formula>
    </cfRule>
  </conditionalFormatting>
  <conditionalFormatting sqref="KK92:LA92 LK93:LL94 LC92:MR92">
    <cfRule type="expression" dxfId="1827" priority="1883">
      <formula>AND(OR(KK$13="Sa",KK$13="So"))</formula>
    </cfRule>
  </conditionalFormatting>
  <conditionalFormatting sqref="LK93:LL93">
    <cfRule type="expression" dxfId="1826" priority="1884">
      <formula>AND($H90&gt;0,AND(LK$14&gt;=$E90,LK$14&lt;=$E90+($G90-$E90)*$H90))</formula>
    </cfRule>
  </conditionalFormatting>
  <conditionalFormatting sqref="LK93:LL93">
    <cfRule type="expression" dxfId="1825" priority="1885">
      <formula>AND(#REF!=LK$14,#REF!&lt;&gt;"F",#REF!&lt;TODAY())</formula>
    </cfRule>
    <cfRule type="expression" dxfId="1824" priority="1886">
      <formula>AND(#REF!=LK$14)</formula>
    </cfRule>
    <cfRule type="expression" dxfId="1823" priority="1887">
      <formula>IF($H$12="x",AND(OR(LK$13="Sa",LK$13="So")))</formula>
    </cfRule>
    <cfRule type="expression" dxfId="1822" priority="1888">
      <formula>AND($G90&lt;&gt;"",AND(LK$14&gt;=$E90,LK$14&lt;=$G90))</formula>
    </cfRule>
  </conditionalFormatting>
  <conditionalFormatting sqref="KK92:LA92 LK94:LL94 LC92:MR92">
    <cfRule type="expression" dxfId="1821" priority="1889">
      <formula>AND(#REF!&gt;0,AND(KK$14&gt;=#REF!,KK$14&lt;=#REF!+(#REF!-#REF!)*#REF!))</formula>
    </cfRule>
  </conditionalFormatting>
  <conditionalFormatting sqref="KK92:LA92 LK94:LL94 LC92:MR92">
    <cfRule type="expression" dxfId="1820" priority="1890">
      <formula>AND(#REF!=KK$14,#REF!&lt;&gt;"F",#REF!&lt;TODAY())</formula>
    </cfRule>
    <cfRule type="expression" dxfId="1819" priority="1891">
      <formula>AND(#REF!=KK$14)</formula>
    </cfRule>
    <cfRule type="expression" dxfId="1818" priority="1892">
      <formula>IF($H$12="x",AND(OR(KK$13="Sa",KK$13="So")))</formula>
    </cfRule>
    <cfRule type="expression" dxfId="1817" priority="1893">
      <formula>AND(#REF!&lt;&gt;"",AND(KK$14&gt;=#REF!,KK$14&lt;=#REF!))</formula>
    </cfRule>
  </conditionalFormatting>
  <conditionalFormatting sqref="KD92:KJ92">
    <cfRule type="expression" dxfId="1816" priority="1875">
      <formula>AND(KD$14=TODAY())</formula>
    </cfRule>
  </conditionalFormatting>
  <conditionalFormatting sqref="KD92:KJ92">
    <cfRule type="expression" dxfId="1815" priority="1876">
      <formula>AND(OR(KD$13="Sa",KD$13="So"))</formula>
    </cfRule>
  </conditionalFormatting>
  <conditionalFormatting sqref="KD92:KJ92">
    <cfRule type="expression" dxfId="1814" priority="1877">
      <formula>AND(#REF!&gt;0,AND(KD$14&gt;=#REF!,KD$14&lt;=#REF!+(#REF!-#REF!)*#REF!))</formula>
    </cfRule>
  </conditionalFormatting>
  <conditionalFormatting sqref="KD92:KJ92">
    <cfRule type="expression" dxfId="1813" priority="1878">
      <formula>AND(#REF!=KD$14,#REF!&lt;&gt;"F",#REF!&lt;TODAY())</formula>
    </cfRule>
    <cfRule type="expression" dxfId="1812" priority="1879">
      <formula>AND(#REF!=KD$14)</formula>
    </cfRule>
    <cfRule type="expression" dxfId="1811" priority="1880">
      <formula>IF($H$12="x",AND(OR(KD$13="Sa",KD$13="So")))</formula>
    </cfRule>
    <cfRule type="expression" dxfId="1810" priority="1881">
      <formula>AND(#REF!&lt;&gt;"",AND(KD$14&gt;=#REF!,KD$14&lt;=#REF!))</formula>
    </cfRule>
  </conditionalFormatting>
  <conditionalFormatting sqref="KD96:KL96 KD93:LA95 LC95:LH95 LC93:LJ94">
    <cfRule type="expression" dxfId="1809" priority="1858">
      <formula>AND(KD$14=TODAY())</formula>
    </cfRule>
  </conditionalFormatting>
  <conditionalFormatting sqref="KD96:KL96 KD93:LA95 LC95:LH95 LC93:LJ94">
    <cfRule type="expression" dxfId="1808" priority="1859">
      <formula>AND(OR(KD$13="Sa",KD$13="So"))</formula>
    </cfRule>
  </conditionalFormatting>
  <conditionalFormatting sqref="KD95:LA95 LC95:LH95">
    <cfRule type="expression" dxfId="1807" priority="1860">
      <formula>AND($H92&gt;0,AND(KD$14&gt;=$E92,KD$14&lt;=$E92+($G92-$E92)*$H92))</formula>
    </cfRule>
  </conditionalFormatting>
  <conditionalFormatting sqref="KD95:LA95 LC95:LH95">
    <cfRule type="expression" dxfId="1806" priority="1861">
      <formula>AND(#REF!=KD$14,#REF!&lt;&gt;"F",#REF!&lt;TODAY())</formula>
    </cfRule>
    <cfRule type="expression" dxfId="1805" priority="1862">
      <formula>AND(#REF!=KD$14)</formula>
    </cfRule>
    <cfRule type="expression" dxfId="1804" priority="1863">
      <formula>IF($H$12="x",AND(OR(KD$13="Sa",KD$13="So")))</formula>
    </cfRule>
    <cfRule type="expression" dxfId="1803" priority="1864">
      <formula>AND($G92&lt;&gt;"",AND(KD$14&gt;=$E92,KD$14&lt;=$G92))</formula>
    </cfRule>
  </conditionalFormatting>
  <conditionalFormatting sqref="KD94:LA94 KD96:KL96 LC94:LJ94">
    <cfRule type="expression" dxfId="1802" priority="1865">
      <formula>AND(#REF!&gt;0,AND(KD$14&gt;=#REF!,KD$14&lt;=#REF!+(#REF!-#REF!)*#REF!))</formula>
    </cfRule>
  </conditionalFormatting>
  <conditionalFormatting sqref="KD94:LA94 KD96:KL96 LC94:LJ94">
    <cfRule type="expression" dxfId="1801" priority="1866">
      <formula>AND(#REF!=KD$14,#REF!&lt;&gt;"F",#REF!&lt;TODAY())</formula>
    </cfRule>
    <cfRule type="expression" dxfId="1800" priority="1867">
      <formula>AND(#REF!=KD$14)</formula>
    </cfRule>
    <cfRule type="expression" dxfId="1799" priority="1868">
      <formula>IF($H$12="x",AND(OR(KD$13="Sa",KD$13="So")))</formula>
    </cfRule>
    <cfRule type="expression" dxfId="1798" priority="1869">
      <formula>AND(#REF!&lt;&gt;"",AND(KD$14&gt;=#REF!,KD$14&lt;=#REF!))</formula>
    </cfRule>
  </conditionalFormatting>
  <conditionalFormatting sqref="KD93:LA93 LC93:LJ93">
    <cfRule type="expression" dxfId="1797" priority="1870">
      <formula>AND($H91&gt;0,AND(KD$14&gt;=$E91,KD$14&lt;=$E91+($G91-$E91)*$H91))</formula>
    </cfRule>
  </conditionalFormatting>
  <conditionalFormatting sqref="KD93:LA93 LC93:LJ93">
    <cfRule type="expression" dxfId="1796" priority="1871">
      <formula>AND(#REF!=KD$14,#REF!&lt;&gt;"F",#REF!&lt;TODAY())</formula>
    </cfRule>
    <cfRule type="expression" dxfId="1795" priority="1872">
      <formula>AND(#REF!=KD$14)</formula>
    </cfRule>
    <cfRule type="expression" dxfId="1794" priority="1873">
      <formula>IF($H$12="x",AND(OR(KD$13="Sa",KD$13="So")))</formula>
    </cfRule>
    <cfRule type="expression" dxfId="1793" priority="1874">
      <formula>AND($G91&lt;&gt;"",AND(KD$14&gt;=$E91,KD$14&lt;=$G91))</formula>
    </cfRule>
  </conditionalFormatting>
  <conditionalFormatting sqref="KR96:KV96">
    <cfRule type="expression" dxfId="1792" priority="1851">
      <formula>AND(KR$14=TODAY())</formula>
    </cfRule>
  </conditionalFormatting>
  <conditionalFormatting sqref="KR96:KV96">
    <cfRule type="expression" dxfId="1791" priority="1852">
      <formula>AND(OR(KR$13="Sa",KR$13="So"))</formula>
    </cfRule>
  </conditionalFormatting>
  <conditionalFormatting sqref="KR96:KV96">
    <cfRule type="expression" dxfId="1790" priority="1853">
      <formula>AND($H94&gt;0,AND(KR$14&gt;=$E94,KR$14&lt;=$E94+($G94-$E94)*$H94))</formula>
    </cfRule>
  </conditionalFormatting>
  <conditionalFormatting sqref="KR96:KV96">
    <cfRule type="expression" dxfId="1789" priority="1854">
      <formula>AND(#REF!=KR$14,#REF!&lt;&gt;"F",#REF!&lt;TODAY())</formula>
    </cfRule>
    <cfRule type="expression" dxfId="1788" priority="1855">
      <formula>AND(#REF!=KR$14)</formula>
    </cfRule>
    <cfRule type="expression" dxfId="1787" priority="1856">
      <formula>IF($H$12="x",AND(OR(KR$13="Sa",KR$13="So")))</formula>
    </cfRule>
    <cfRule type="expression" dxfId="1786" priority="1857">
      <formula>AND($G94&lt;&gt;"",AND(KR$14&gt;=$E94,KR$14&lt;=$G94))</formula>
    </cfRule>
  </conditionalFormatting>
  <conditionalFormatting sqref="KW96:LA96">
    <cfRule type="expression" dxfId="1785" priority="1844">
      <formula>AND(KW$14=TODAY())</formula>
    </cfRule>
  </conditionalFormatting>
  <conditionalFormatting sqref="KW96:LA96">
    <cfRule type="expression" dxfId="1784" priority="1845">
      <formula>AND(OR(KW$13="Sa",KW$13="So"))</formula>
    </cfRule>
  </conditionalFormatting>
  <conditionalFormatting sqref="KW96:LA96">
    <cfRule type="expression" dxfId="1783" priority="1846">
      <formula>AND($H94&gt;0,AND(KW$14&gt;=$E94,KW$14&lt;=$E94+($G94-$E94)*$H94))</formula>
    </cfRule>
  </conditionalFormatting>
  <conditionalFormatting sqref="KW96:LA96">
    <cfRule type="expression" dxfId="1782" priority="1847">
      <formula>AND(#REF!=KW$14,#REF!&lt;&gt;"F",#REF!&lt;TODAY())</formula>
    </cfRule>
    <cfRule type="expression" dxfId="1781" priority="1848">
      <formula>AND(#REF!=KW$14)</formula>
    </cfRule>
    <cfRule type="expression" dxfId="1780" priority="1849">
      <formula>IF($H$12="x",AND(OR(KW$13="Sa",KW$13="So")))</formula>
    </cfRule>
    <cfRule type="expression" dxfId="1779" priority="1850">
      <formula>AND($G94&lt;&gt;"",AND(KW$14&gt;=$E94,KW$14&lt;=$G94))</formula>
    </cfRule>
  </conditionalFormatting>
  <conditionalFormatting sqref="LC96:LF96">
    <cfRule type="expression" dxfId="1778" priority="1837">
      <formula>AND(LC$14=TODAY())</formula>
    </cfRule>
  </conditionalFormatting>
  <conditionalFormatting sqref="LC96:LF96">
    <cfRule type="expression" dxfId="1777" priority="1838">
      <formula>AND(OR(LC$13="Sa",LC$13="So"))</formula>
    </cfRule>
  </conditionalFormatting>
  <conditionalFormatting sqref="LC96:LF96">
    <cfRule type="expression" dxfId="1776" priority="1839">
      <formula>AND($H94&gt;0,AND(LC$14&gt;=$E94,LC$14&lt;=$E94+($G94-$E94)*$H94))</formula>
    </cfRule>
  </conditionalFormatting>
  <conditionalFormatting sqref="LC96:LF96">
    <cfRule type="expression" dxfId="1775" priority="1840">
      <formula>AND(#REF!=LC$14,#REF!&lt;&gt;"F",#REF!&lt;TODAY())</formula>
    </cfRule>
    <cfRule type="expression" dxfId="1774" priority="1841">
      <formula>AND(#REF!=LC$14)</formula>
    </cfRule>
    <cfRule type="expression" dxfId="1773" priority="1842">
      <formula>IF($H$12="x",AND(OR(LC$13="Sa",LC$13="So")))</formula>
    </cfRule>
    <cfRule type="expression" dxfId="1772" priority="1843">
      <formula>AND($G94&lt;&gt;"",AND(LC$14&gt;=$E94,LC$14&lt;=$G94))</formula>
    </cfRule>
  </conditionalFormatting>
  <conditionalFormatting sqref="LG96:LH96">
    <cfRule type="expression" dxfId="1771" priority="1830">
      <formula>AND(LG$14=TODAY())</formula>
    </cfRule>
  </conditionalFormatting>
  <conditionalFormatting sqref="LG96:LH96">
    <cfRule type="expression" dxfId="1770" priority="1831">
      <formula>AND(OR(LG$13="Sa",LG$13="So"))</formula>
    </cfRule>
  </conditionalFormatting>
  <conditionalFormatting sqref="LG96:LH96">
    <cfRule type="expression" dxfId="1769" priority="1832">
      <formula>AND($H94&gt;0,AND(LG$14&gt;=$E94,LG$14&lt;=$E94+($G94-$E94)*$H94))</formula>
    </cfRule>
  </conditionalFormatting>
  <conditionalFormatting sqref="LG96:LH96">
    <cfRule type="expression" dxfId="1768" priority="1833">
      <formula>AND(#REF!=LG$14,#REF!&lt;&gt;"F",#REF!&lt;TODAY())</formula>
    </cfRule>
    <cfRule type="expression" dxfId="1767" priority="1834">
      <formula>AND(#REF!=LG$14)</formula>
    </cfRule>
    <cfRule type="expression" dxfId="1766" priority="1835">
      <formula>IF($H$12="x",AND(OR(LG$13="Sa",LG$13="So")))</formula>
    </cfRule>
    <cfRule type="expression" dxfId="1765" priority="1836">
      <formula>AND($G94&lt;&gt;"",AND(LG$14&gt;=$E94,LG$14&lt;=$G94))</formula>
    </cfRule>
  </conditionalFormatting>
  <conditionalFormatting sqref="KM96:KQ96">
    <cfRule type="expression" dxfId="1764" priority="1823">
      <formula>AND(KM$14=TODAY())</formula>
    </cfRule>
  </conditionalFormatting>
  <conditionalFormatting sqref="KM96:KQ96">
    <cfRule type="expression" dxfId="1763" priority="1824">
      <formula>AND(OR(KM$13="Sa",KM$13="So"))</formula>
    </cfRule>
  </conditionalFormatting>
  <conditionalFormatting sqref="KM96:KQ96">
    <cfRule type="expression" dxfId="1762" priority="1825">
      <formula>AND($H94&gt;0,AND(KM$14&gt;=$E94,KM$14&lt;=$E94+($G94-$E94)*$H94))</formula>
    </cfRule>
  </conditionalFormatting>
  <conditionalFormatting sqref="KM96:KQ96">
    <cfRule type="expression" dxfId="1761" priority="1826">
      <formula>AND(#REF!=KM$14,#REF!&lt;&gt;"F",#REF!&lt;TODAY())</formula>
    </cfRule>
    <cfRule type="expression" dxfId="1760" priority="1827">
      <formula>AND(#REF!=KM$14)</formula>
    </cfRule>
    <cfRule type="expression" dxfId="1759" priority="1828">
      <formula>IF($H$12="x",AND(OR(KM$13="Sa",KM$13="So")))</formula>
    </cfRule>
    <cfRule type="expression" dxfId="1758" priority="1829">
      <formula>AND($G94&lt;&gt;"",AND(KM$14&gt;=$E94,KM$14&lt;=$G94))</formula>
    </cfRule>
  </conditionalFormatting>
  <conditionalFormatting sqref="LM93:MR94 MP95:MR95">
    <cfRule type="expression" dxfId="1757" priority="1806">
      <formula>AND(LM$14=TODAY())</formula>
    </cfRule>
  </conditionalFormatting>
  <conditionalFormatting sqref="LM93:MR94 MP95:MR95">
    <cfRule type="expression" dxfId="1756" priority="1807">
      <formula>AND(OR(LM$13="Sa",LM$13="So"))</formula>
    </cfRule>
  </conditionalFormatting>
  <conditionalFormatting sqref="MP95:MR95">
    <cfRule type="expression" dxfId="1755" priority="1808">
      <formula>AND($H92&gt;0,AND(MP$14&gt;=$E92,MP$14&lt;=$E92+($G92-$E92)*$H92))</formula>
    </cfRule>
  </conditionalFormatting>
  <conditionalFormatting sqref="MP95:MR95">
    <cfRule type="expression" dxfId="1754" priority="1809">
      <formula>AND(#REF!=MP$14,#REF!&lt;&gt;"F",#REF!&lt;TODAY())</formula>
    </cfRule>
    <cfRule type="expression" dxfId="1753" priority="1810">
      <formula>AND(#REF!=MP$14)</formula>
    </cfRule>
    <cfRule type="expression" dxfId="1752" priority="1811">
      <formula>IF($H$12="x",AND(OR(MP$13="Sa",MP$13="So")))</formula>
    </cfRule>
    <cfRule type="expression" dxfId="1751" priority="1812">
      <formula>AND($G92&lt;&gt;"",AND(MP$14&gt;=$E92,MP$14&lt;=$G92))</formula>
    </cfRule>
  </conditionalFormatting>
  <conditionalFormatting sqref="LM94:MR94">
    <cfRule type="expression" dxfId="1750" priority="1813">
      <formula>AND(#REF!&gt;0,AND(LM$14&gt;=#REF!,LM$14&lt;=#REF!+(#REF!-#REF!)*#REF!))</formula>
    </cfRule>
  </conditionalFormatting>
  <conditionalFormatting sqref="LM94:MR94">
    <cfRule type="expression" dxfId="1749" priority="1814">
      <formula>AND(#REF!=LM$14,#REF!&lt;&gt;"F",#REF!&lt;TODAY())</formula>
    </cfRule>
    <cfRule type="expression" dxfId="1748" priority="1815">
      <formula>AND(#REF!=LM$14)</formula>
    </cfRule>
    <cfRule type="expression" dxfId="1747" priority="1816">
      <formula>IF($H$12="x",AND(OR(LM$13="Sa",LM$13="So")))</formula>
    </cfRule>
    <cfRule type="expression" dxfId="1746" priority="1817">
      <formula>AND(#REF!&lt;&gt;"",AND(LM$14&gt;=#REF!,LM$14&lt;=#REF!))</formula>
    </cfRule>
  </conditionalFormatting>
  <conditionalFormatting sqref="LM93:MR93">
    <cfRule type="expression" dxfId="1745" priority="1818">
      <formula>AND($H91&gt;0,AND(LM$14&gt;=$E91,LM$14&lt;=$E91+($G91-$E91)*$H91))</formula>
    </cfRule>
  </conditionalFormatting>
  <conditionalFormatting sqref="LM93:MR93">
    <cfRule type="expression" dxfId="1744" priority="1819">
      <formula>AND(#REF!=LM$14,#REF!&lt;&gt;"F",#REF!&lt;TODAY())</formula>
    </cfRule>
    <cfRule type="expression" dxfId="1743" priority="1820">
      <formula>AND(#REF!=LM$14)</formula>
    </cfRule>
    <cfRule type="expression" dxfId="1742" priority="1821">
      <formula>IF($H$12="x",AND(OR(LM$13="Sa",LM$13="So")))</formula>
    </cfRule>
    <cfRule type="expression" dxfId="1741" priority="1822">
      <formula>AND($G91&lt;&gt;"",AND(LM$14&gt;=$E91,LM$14&lt;=$G91))</formula>
    </cfRule>
  </conditionalFormatting>
  <conditionalFormatting sqref="MP96:MR96">
    <cfRule type="expression" dxfId="1740" priority="1799">
      <formula>AND(MP$14=TODAY())</formula>
    </cfRule>
  </conditionalFormatting>
  <conditionalFormatting sqref="MP96:MR96">
    <cfRule type="expression" dxfId="1739" priority="1800">
      <formula>AND(OR(MP$13="Sa",MP$13="So"))</formula>
    </cfRule>
  </conditionalFormatting>
  <conditionalFormatting sqref="MP96:MR96">
    <cfRule type="expression" dxfId="1738" priority="1801">
      <formula>AND($H94&gt;0,AND(MP$14&gt;=$E94,MP$14&lt;=$E94+($G94-$E94)*$H94))</formula>
    </cfRule>
  </conditionalFormatting>
  <conditionalFormatting sqref="MP96:MR96">
    <cfRule type="expression" dxfId="1737" priority="1802">
      <formula>AND(#REF!=MP$14,#REF!&lt;&gt;"F",#REF!&lt;TODAY())</formula>
    </cfRule>
    <cfRule type="expression" dxfId="1736" priority="1803">
      <formula>AND(#REF!=MP$14)</formula>
    </cfRule>
    <cfRule type="expression" dxfId="1735" priority="1804">
      <formula>IF($H$12="x",AND(OR(MP$13="Sa",MP$13="So")))</formula>
    </cfRule>
    <cfRule type="expression" dxfId="1734" priority="1805">
      <formula>AND($G94&lt;&gt;"",AND(MP$14&gt;=$E94,MP$14&lt;=$G94))</formula>
    </cfRule>
  </conditionalFormatting>
  <conditionalFormatting sqref="LI95:MO96">
    <cfRule type="expression" dxfId="1733" priority="1787">
      <formula>AND(LI$14=TODAY())</formula>
    </cfRule>
  </conditionalFormatting>
  <conditionalFormatting sqref="LI95:MO96">
    <cfRule type="expression" dxfId="1732" priority="1788">
      <formula>AND(OR(LI$13="Sa",LI$13="So"))</formula>
    </cfRule>
  </conditionalFormatting>
  <conditionalFormatting sqref="LI96:MO96">
    <cfRule type="expression" dxfId="1731" priority="1789">
      <formula>AND(#REF!&gt;0,AND(LI$14&gt;=#REF!,LI$14&lt;=#REF!+(#REF!-#REF!)*#REF!))</formula>
    </cfRule>
  </conditionalFormatting>
  <conditionalFormatting sqref="LI96:MO96">
    <cfRule type="expression" dxfId="1730" priority="1790">
      <formula>AND(#REF!=LI$14,#REF!&lt;&gt;"F",#REF!&lt;TODAY())</formula>
    </cfRule>
    <cfRule type="expression" dxfId="1729" priority="1791">
      <formula>AND(#REF!=LI$14)</formula>
    </cfRule>
    <cfRule type="expression" dxfId="1728" priority="1792">
      <formula>IF($H$12="x",AND(OR(LI$13="Sa",LI$13="So")))</formula>
    </cfRule>
    <cfRule type="expression" dxfId="1727" priority="1793">
      <formula>AND(#REF!&lt;&gt;"",AND(LI$14&gt;=#REF!,LI$14&lt;=#REF!))</formula>
    </cfRule>
  </conditionalFormatting>
  <conditionalFormatting sqref="LI95:MO95">
    <cfRule type="expression" dxfId="1726" priority="1794">
      <formula>AND($H93&gt;0,AND(LI$14&gt;=$E93,LI$14&lt;=$E93+($G93-$E93)*$H93))</formula>
    </cfRule>
  </conditionalFormatting>
  <conditionalFormatting sqref="LI95:MO95">
    <cfRule type="expression" dxfId="1725" priority="1795">
      <formula>AND(#REF!=LI$14,#REF!&lt;&gt;"F",#REF!&lt;TODAY())</formula>
    </cfRule>
    <cfRule type="expression" dxfId="1724" priority="1796">
      <formula>AND(#REF!=LI$14)</formula>
    </cfRule>
    <cfRule type="expression" dxfId="1723" priority="1797">
      <formula>IF($H$12="x",AND(OR(LI$13="Sa",LI$13="So")))</formula>
    </cfRule>
    <cfRule type="expression" dxfId="1722" priority="1798">
      <formula>AND($G93&lt;&gt;"",AND(LI$14&gt;=$E93,LI$14&lt;=$G93))</formula>
    </cfRule>
  </conditionalFormatting>
  <conditionalFormatting sqref="MS92:ND95">
    <cfRule type="expression" dxfId="1721" priority="1770">
      <formula>AND(MS$14=TODAY())</formula>
    </cfRule>
  </conditionalFormatting>
  <conditionalFormatting sqref="MS92:ND95">
    <cfRule type="expression" dxfId="1720" priority="1771">
      <formula>AND(OR(MS$13="Sa",MS$13="So"))</formula>
    </cfRule>
  </conditionalFormatting>
  <conditionalFormatting sqref="MS94:ND94">
    <cfRule type="expression" dxfId="1719" priority="1772">
      <formula>AND($H91&gt;0,AND(MS$14&gt;=$E91,MS$14&lt;=$E91+($G91-$E91)*$H91))</formula>
    </cfRule>
  </conditionalFormatting>
  <conditionalFormatting sqref="MS94:ND94">
    <cfRule type="expression" dxfId="1718" priority="1773">
      <formula>AND(#REF!=MS$14,#REF!&lt;&gt;"F",#REF!&lt;TODAY())</formula>
    </cfRule>
    <cfRule type="expression" dxfId="1717" priority="1774">
      <formula>AND(#REF!=MS$14)</formula>
    </cfRule>
    <cfRule type="expression" dxfId="1716" priority="1775">
      <formula>IF($H$12="x",AND(OR(MS$13="Sa",MS$13="So")))</formula>
    </cfRule>
    <cfRule type="expression" dxfId="1715" priority="1776">
      <formula>AND($G91&lt;&gt;"",AND(MS$14&gt;=$E91,MS$14&lt;=$G91))</formula>
    </cfRule>
  </conditionalFormatting>
  <conditionalFormatting sqref="MS93:ND93 MS95:ND95">
    <cfRule type="expression" dxfId="1714" priority="1777">
      <formula>AND(#REF!&gt;0,AND(MS$14&gt;=#REF!,MS$14&lt;=#REF!+(#REF!-#REF!)*#REF!))</formula>
    </cfRule>
  </conditionalFormatting>
  <conditionalFormatting sqref="MS93:ND93 MS95:ND95">
    <cfRule type="expression" dxfId="1713" priority="1778">
      <formula>AND(#REF!=MS$14,#REF!&lt;&gt;"F",#REF!&lt;TODAY())</formula>
    </cfRule>
    <cfRule type="expression" dxfId="1712" priority="1779">
      <formula>AND(#REF!=MS$14)</formula>
    </cfRule>
    <cfRule type="expression" dxfId="1711" priority="1780">
      <formula>IF($H$12="x",AND(OR(MS$13="Sa",MS$13="So")))</formula>
    </cfRule>
    <cfRule type="expression" dxfId="1710" priority="1781">
      <formula>AND(#REF!&lt;&gt;"",AND(MS$14&gt;=#REF!,MS$14&lt;=#REF!))</formula>
    </cfRule>
  </conditionalFormatting>
  <conditionalFormatting sqref="MS92:ND92">
    <cfRule type="expression" dxfId="1709" priority="1782">
      <formula>AND($H90&gt;0,AND(MS$14&gt;=$E90,MS$14&lt;=$E90+($G90-$E90)*$H90))</formula>
    </cfRule>
  </conditionalFormatting>
  <conditionalFormatting sqref="MS92:ND92">
    <cfRule type="expression" dxfId="1708" priority="1783">
      <formula>AND(#REF!=MS$14,#REF!&lt;&gt;"F",#REF!&lt;TODAY())</formula>
    </cfRule>
    <cfRule type="expression" dxfId="1707" priority="1784">
      <formula>AND(#REF!=MS$14)</formula>
    </cfRule>
    <cfRule type="expression" dxfId="1706" priority="1785">
      <formula>IF($H$12="x",AND(OR(MS$13="Sa",MS$13="So")))</formula>
    </cfRule>
    <cfRule type="expression" dxfId="1705" priority="1786">
      <formula>AND($G90&lt;&gt;"",AND(MS$14&gt;=$E90,MS$14&lt;=$G90))</formula>
    </cfRule>
  </conditionalFormatting>
  <conditionalFormatting sqref="MS96:ND96">
    <cfRule type="expression" dxfId="1704" priority="1763">
      <formula>AND(MS$14=TODAY())</formula>
    </cfRule>
  </conditionalFormatting>
  <conditionalFormatting sqref="MS96:ND96">
    <cfRule type="expression" dxfId="1703" priority="1764">
      <formula>AND(OR(MS$13="Sa",MS$13="So"))</formula>
    </cfRule>
  </conditionalFormatting>
  <conditionalFormatting sqref="MS96:ND96">
    <cfRule type="expression" dxfId="1702" priority="1765">
      <formula>AND(#REF!&gt;0,AND(MS$14&gt;=#REF!,MS$14&lt;=#REF!+(#REF!-#REF!)*#REF!))</formula>
    </cfRule>
  </conditionalFormatting>
  <conditionalFormatting sqref="MS96:ND96">
    <cfRule type="expression" dxfId="1701" priority="1766">
      <formula>AND(#REF!=MS$14,#REF!&lt;&gt;"F",#REF!&lt;TODAY())</formula>
    </cfRule>
    <cfRule type="expression" dxfId="1700" priority="1767">
      <formula>AND(#REF!=MS$14)</formula>
    </cfRule>
    <cfRule type="expression" dxfId="1699" priority="1768">
      <formula>IF($H$12="x",AND(OR(MS$13="Sa",MS$13="So")))</formula>
    </cfRule>
    <cfRule type="expression" dxfId="1698" priority="1769">
      <formula>AND(#REF!&lt;&gt;"",AND(MS$14&gt;=#REF!,MS$14&lt;=#REF!))</formula>
    </cfRule>
  </conditionalFormatting>
  <conditionalFormatting sqref="MS92:ND94">
    <cfRule type="expression" dxfId="1697" priority="1746">
      <formula>AND(MS$14=TODAY())</formula>
    </cfRule>
  </conditionalFormatting>
  <conditionalFormatting sqref="MS92:ND94">
    <cfRule type="expression" dxfId="1696" priority="1747">
      <formula>AND(OR(MS$13="Sa",MS$13="So"))</formula>
    </cfRule>
  </conditionalFormatting>
  <conditionalFormatting sqref="MS94:ND94">
    <cfRule type="expression" dxfId="1695" priority="1748">
      <formula>AND($H91&gt;0,AND(MS$14&gt;=$E91,MS$14&lt;=$E91+($G91-$E91)*$H91))</formula>
    </cfRule>
  </conditionalFormatting>
  <conditionalFormatting sqref="MS94:ND94">
    <cfRule type="expression" dxfId="1694" priority="1749">
      <formula>AND(#REF!=MS$14,#REF!&lt;&gt;"F",#REF!&lt;TODAY())</formula>
    </cfRule>
    <cfRule type="expression" dxfId="1693" priority="1750">
      <formula>AND(#REF!=MS$14)</formula>
    </cfRule>
    <cfRule type="expression" dxfId="1692" priority="1751">
      <formula>IF($H$12="x",AND(OR(MS$13="Sa",MS$13="So")))</formula>
    </cfRule>
    <cfRule type="expression" dxfId="1691" priority="1752">
      <formula>AND($G91&lt;&gt;"",AND(MS$14&gt;=$E91,MS$14&lt;=$G91))</formula>
    </cfRule>
  </conditionalFormatting>
  <conditionalFormatting sqref="MS93:ND93">
    <cfRule type="expression" dxfId="1690" priority="1753">
      <formula>AND(#REF!&gt;0,AND(MS$14&gt;=#REF!,MS$14&lt;=#REF!+(#REF!-#REF!)*#REF!))</formula>
    </cfRule>
  </conditionalFormatting>
  <conditionalFormatting sqref="MS93:ND93">
    <cfRule type="expression" dxfId="1689" priority="1754">
      <formula>AND(#REF!=MS$14,#REF!&lt;&gt;"F",#REF!&lt;TODAY())</formula>
    </cfRule>
    <cfRule type="expression" dxfId="1688" priority="1755">
      <formula>AND(#REF!=MS$14)</formula>
    </cfRule>
    <cfRule type="expression" dxfId="1687" priority="1756">
      <formula>IF($H$12="x",AND(OR(MS$13="Sa",MS$13="So")))</formula>
    </cfRule>
    <cfRule type="expression" dxfId="1686" priority="1757">
      <formula>AND(#REF!&lt;&gt;"",AND(MS$14&gt;=#REF!,MS$14&lt;=#REF!))</formula>
    </cfRule>
  </conditionalFormatting>
  <conditionalFormatting sqref="MS92:ND92">
    <cfRule type="expression" dxfId="1685" priority="1758">
      <formula>AND($H90&gt;0,AND(MS$14&gt;=$E90,MS$14&lt;=$E90+($G90-$E90)*$H90))</formula>
    </cfRule>
  </conditionalFormatting>
  <conditionalFormatting sqref="MS92:ND92">
    <cfRule type="expression" dxfId="1684" priority="1759">
      <formula>AND(#REF!=MS$14,#REF!&lt;&gt;"F",#REF!&lt;TODAY())</formula>
    </cfRule>
    <cfRule type="expression" dxfId="1683" priority="1760">
      <formula>AND(#REF!=MS$14)</formula>
    </cfRule>
    <cfRule type="expression" dxfId="1682" priority="1761">
      <formula>IF($H$12="x",AND(OR(MS$13="Sa",MS$13="So")))</formula>
    </cfRule>
    <cfRule type="expression" dxfId="1681" priority="1762">
      <formula>AND($G90&lt;&gt;"",AND(MS$14&gt;=$E90,MS$14&lt;=$G90))</formula>
    </cfRule>
  </conditionalFormatting>
  <conditionalFormatting sqref="MS95:MV96">
    <cfRule type="expression" dxfId="1680" priority="1734">
      <formula>AND(MS$14=TODAY())</formula>
    </cfRule>
  </conditionalFormatting>
  <conditionalFormatting sqref="MS95:MV96">
    <cfRule type="expression" dxfId="1679" priority="1735">
      <formula>AND(OR(MS$13="Sa",MS$13="So"))</formula>
    </cfRule>
  </conditionalFormatting>
  <conditionalFormatting sqref="MS96:MV96">
    <cfRule type="expression" dxfId="1678" priority="1736">
      <formula>AND(#REF!&gt;0,AND(MS$14&gt;=#REF!,MS$14&lt;=#REF!+(#REF!-#REF!)*#REF!))</formula>
    </cfRule>
  </conditionalFormatting>
  <conditionalFormatting sqref="MS96:MV96">
    <cfRule type="expression" dxfId="1677" priority="1737">
      <formula>AND(#REF!=MS$14,#REF!&lt;&gt;"F",#REF!&lt;TODAY())</formula>
    </cfRule>
    <cfRule type="expression" dxfId="1676" priority="1738">
      <formula>AND(#REF!=MS$14)</formula>
    </cfRule>
    <cfRule type="expression" dxfId="1675" priority="1739">
      <formula>IF($H$12="x",AND(OR(MS$13="Sa",MS$13="So")))</formula>
    </cfRule>
    <cfRule type="expression" dxfId="1674" priority="1740">
      <formula>AND(#REF!&lt;&gt;"",AND(MS$14&gt;=#REF!,MS$14&lt;=#REF!))</formula>
    </cfRule>
  </conditionalFormatting>
  <conditionalFormatting sqref="MS95:MV95">
    <cfRule type="expression" dxfId="1673" priority="1741">
      <formula>AND($H93&gt;0,AND(MS$14&gt;=$E93,MS$14&lt;=$E93+($G93-$E93)*$H93))</formula>
    </cfRule>
  </conditionalFormatting>
  <conditionalFormatting sqref="MS95:MV95">
    <cfRule type="expression" dxfId="1672" priority="1742">
      <formula>AND(#REF!=MS$14,#REF!&lt;&gt;"F",#REF!&lt;TODAY())</formula>
    </cfRule>
    <cfRule type="expression" dxfId="1671" priority="1743">
      <formula>AND(#REF!=MS$14)</formula>
    </cfRule>
    <cfRule type="expression" dxfId="1670" priority="1744">
      <formula>IF($H$12="x",AND(OR(MS$13="Sa",MS$13="So")))</formula>
    </cfRule>
    <cfRule type="expression" dxfId="1669" priority="1745">
      <formula>AND($G93&lt;&gt;"",AND(MS$14&gt;=$E93,MS$14&lt;=$G93))</formula>
    </cfRule>
  </conditionalFormatting>
  <conditionalFormatting sqref="MW95:NA96">
    <cfRule type="expression" dxfId="1668" priority="1722">
      <formula>AND(MW$14=TODAY())</formula>
    </cfRule>
  </conditionalFormatting>
  <conditionalFormatting sqref="MW95:NA96">
    <cfRule type="expression" dxfId="1667" priority="1723">
      <formula>AND(OR(MW$13="Sa",MW$13="So"))</formula>
    </cfRule>
  </conditionalFormatting>
  <conditionalFormatting sqref="MW96:NA96">
    <cfRule type="expression" dxfId="1666" priority="1724">
      <formula>AND(#REF!&gt;0,AND(MW$14&gt;=#REF!,MW$14&lt;=#REF!+(#REF!-#REF!)*#REF!))</formula>
    </cfRule>
  </conditionalFormatting>
  <conditionalFormatting sqref="MW96:NA96">
    <cfRule type="expression" dxfId="1665" priority="1725">
      <formula>AND(#REF!=MW$14,#REF!&lt;&gt;"F",#REF!&lt;TODAY())</formula>
    </cfRule>
    <cfRule type="expression" dxfId="1664" priority="1726">
      <formula>AND(#REF!=MW$14)</formula>
    </cfRule>
    <cfRule type="expression" dxfId="1663" priority="1727">
      <formula>IF($H$12="x",AND(OR(MW$13="Sa",MW$13="So")))</formula>
    </cfRule>
    <cfRule type="expression" dxfId="1662" priority="1728">
      <formula>AND(#REF!&lt;&gt;"",AND(MW$14&gt;=#REF!,MW$14&lt;=#REF!))</formula>
    </cfRule>
  </conditionalFormatting>
  <conditionalFormatting sqref="MW95:NA95">
    <cfRule type="expression" dxfId="1661" priority="1729">
      <formula>AND($H93&gt;0,AND(MW$14&gt;=$E93,MW$14&lt;=$E93+($G93-$E93)*$H93))</formula>
    </cfRule>
  </conditionalFormatting>
  <conditionalFormatting sqref="MW95:NA95">
    <cfRule type="expression" dxfId="1660" priority="1730">
      <formula>AND(#REF!=MW$14,#REF!&lt;&gt;"F",#REF!&lt;TODAY())</formula>
    </cfRule>
    <cfRule type="expression" dxfId="1659" priority="1731">
      <formula>AND(#REF!=MW$14)</formula>
    </cfRule>
    <cfRule type="expression" dxfId="1658" priority="1732">
      <formula>IF($H$12="x",AND(OR(MW$13="Sa",MW$13="So")))</formula>
    </cfRule>
    <cfRule type="expression" dxfId="1657" priority="1733">
      <formula>AND($G93&lt;&gt;"",AND(MW$14&gt;=$E93,MW$14&lt;=$G93))</formula>
    </cfRule>
  </conditionalFormatting>
  <conditionalFormatting sqref="NB95:ND96">
    <cfRule type="expression" dxfId="1656" priority="1710">
      <formula>AND(NB$14=TODAY())</formula>
    </cfRule>
  </conditionalFormatting>
  <conditionalFormatting sqref="NB95:ND96">
    <cfRule type="expression" dxfId="1655" priority="1711">
      <formula>AND(OR(NB$13="Sa",NB$13="So"))</formula>
    </cfRule>
  </conditionalFormatting>
  <conditionalFormatting sqref="NB96:ND96">
    <cfRule type="expression" dxfId="1654" priority="1712">
      <formula>AND(#REF!&gt;0,AND(NB$14&gt;=#REF!,NB$14&lt;=#REF!+(#REF!-#REF!)*#REF!))</formula>
    </cfRule>
  </conditionalFormatting>
  <conditionalFormatting sqref="NB96:ND96">
    <cfRule type="expression" dxfId="1653" priority="1713">
      <formula>AND(#REF!=NB$14,#REF!&lt;&gt;"F",#REF!&lt;TODAY())</formula>
    </cfRule>
    <cfRule type="expression" dxfId="1652" priority="1714">
      <formula>AND(#REF!=NB$14)</formula>
    </cfRule>
    <cfRule type="expression" dxfId="1651" priority="1715">
      <formula>IF($H$12="x",AND(OR(NB$13="Sa",NB$13="So")))</formula>
    </cfRule>
    <cfRule type="expression" dxfId="1650" priority="1716">
      <formula>AND(#REF!&lt;&gt;"",AND(NB$14&gt;=#REF!,NB$14&lt;=#REF!))</formula>
    </cfRule>
  </conditionalFormatting>
  <conditionalFormatting sqref="NB95:ND95">
    <cfRule type="expression" dxfId="1649" priority="1717">
      <formula>AND($H93&gt;0,AND(NB$14&gt;=$E93,NB$14&lt;=$E93+($G93-$E93)*$H93))</formula>
    </cfRule>
  </conditionalFormatting>
  <conditionalFormatting sqref="NB95:ND95">
    <cfRule type="expression" dxfId="1648" priority="1718">
      <formula>AND(#REF!=NB$14,#REF!&lt;&gt;"F",#REF!&lt;TODAY())</formula>
    </cfRule>
    <cfRule type="expression" dxfId="1647" priority="1719">
      <formula>AND(#REF!=NB$14)</formula>
    </cfRule>
    <cfRule type="expression" dxfId="1646" priority="1720">
      <formula>IF($H$12="x",AND(OR(NB$13="Sa",NB$13="So")))</formula>
    </cfRule>
    <cfRule type="expression" dxfId="1645" priority="1721">
      <formula>AND($G93&lt;&gt;"",AND(NB$14&gt;=$E93,NB$14&lt;=$G93))</formula>
    </cfRule>
  </conditionalFormatting>
  <conditionalFormatting sqref="NF92:NP95">
    <cfRule type="expression" dxfId="1644" priority="1693">
      <formula>AND(NF$14=TODAY())</formula>
    </cfRule>
  </conditionalFormatting>
  <conditionalFormatting sqref="NF92:NP95">
    <cfRule type="expression" dxfId="1643" priority="1694">
      <formula>AND(OR(NF$13="Sa",NF$13="So"))</formula>
    </cfRule>
  </conditionalFormatting>
  <conditionalFormatting sqref="NF94:NP94">
    <cfRule type="expression" dxfId="1642" priority="1695">
      <formula>AND($H91&gt;0,AND(NF$14&gt;=$E91,NF$14&lt;=$E91+($G91-$E91)*$H91))</formula>
    </cfRule>
  </conditionalFormatting>
  <conditionalFormatting sqref="NF94:NP94">
    <cfRule type="expression" dxfId="1641" priority="1696">
      <formula>AND(#REF!=NF$14,#REF!&lt;&gt;"F",#REF!&lt;TODAY())</formula>
    </cfRule>
    <cfRule type="expression" dxfId="1640" priority="1697">
      <formula>AND(#REF!=NF$14)</formula>
    </cfRule>
    <cfRule type="expression" dxfId="1639" priority="1698">
      <formula>IF($H$12="x",AND(OR(NF$13="Sa",NF$13="So")))</formula>
    </cfRule>
    <cfRule type="expression" dxfId="1638" priority="1699">
      <formula>AND($G91&lt;&gt;"",AND(NF$14&gt;=$E91,NF$14&lt;=$G91))</formula>
    </cfRule>
  </conditionalFormatting>
  <conditionalFormatting sqref="NF93:NP93 NF95:NP95">
    <cfRule type="expression" dxfId="1637" priority="1700">
      <formula>AND(#REF!&gt;0,AND(NF$14&gt;=#REF!,NF$14&lt;=#REF!+(#REF!-#REF!)*#REF!))</formula>
    </cfRule>
  </conditionalFormatting>
  <conditionalFormatting sqref="NF93:NP93 NF95:NP95">
    <cfRule type="expression" dxfId="1636" priority="1701">
      <formula>AND(#REF!=NF$14,#REF!&lt;&gt;"F",#REF!&lt;TODAY())</formula>
    </cfRule>
    <cfRule type="expression" dxfId="1635" priority="1702">
      <formula>AND(#REF!=NF$14)</formula>
    </cfRule>
    <cfRule type="expression" dxfId="1634" priority="1703">
      <formula>IF($H$12="x",AND(OR(NF$13="Sa",NF$13="So")))</formula>
    </cfRule>
    <cfRule type="expression" dxfId="1633" priority="1704">
      <formula>AND(#REF!&lt;&gt;"",AND(NF$14&gt;=#REF!,NF$14&lt;=#REF!))</formula>
    </cfRule>
  </conditionalFormatting>
  <conditionalFormatting sqref="NF92:NP92">
    <cfRule type="expression" dxfId="1632" priority="1705">
      <formula>AND($H90&gt;0,AND(NF$14&gt;=$E90,NF$14&lt;=$E90+($G90-$E90)*$H90))</formula>
    </cfRule>
  </conditionalFormatting>
  <conditionalFormatting sqref="NF92:NP92">
    <cfRule type="expression" dxfId="1631" priority="1706">
      <formula>AND(#REF!=NF$14,#REF!&lt;&gt;"F",#REF!&lt;TODAY())</formula>
    </cfRule>
    <cfRule type="expression" dxfId="1630" priority="1707">
      <formula>AND(#REF!=NF$14)</formula>
    </cfRule>
    <cfRule type="expression" dxfId="1629" priority="1708">
      <formula>IF($H$12="x",AND(OR(NF$13="Sa",NF$13="So")))</formula>
    </cfRule>
    <cfRule type="expression" dxfId="1628" priority="1709">
      <formula>AND($G90&lt;&gt;"",AND(NF$14&gt;=$E90,NF$14&lt;=$G90))</formula>
    </cfRule>
  </conditionalFormatting>
  <conditionalFormatting sqref="NF96:NP96">
    <cfRule type="expression" dxfId="1627" priority="1686">
      <formula>AND(NF$14=TODAY())</formula>
    </cfRule>
  </conditionalFormatting>
  <conditionalFormatting sqref="NF96:NP96">
    <cfRule type="expression" dxfId="1626" priority="1687">
      <formula>AND(OR(NF$13="Sa",NF$13="So"))</formula>
    </cfRule>
  </conditionalFormatting>
  <conditionalFormatting sqref="NF96:NP96">
    <cfRule type="expression" dxfId="1625" priority="1688">
      <formula>AND(#REF!&gt;0,AND(NF$14&gt;=#REF!,NF$14&lt;=#REF!+(#REF!-#REF!)*#REF!))</formula>
    </cfRule>
  </conditionalFormatting>
  <conditionalFormatting sqref="NF96:NP96">
    <cfRule type="expression" dxfId="1624" priority="1689">
      <formula>AND(#REF!=NF$14,#REF!&lt;&gt;"F",#REF!&lt;TODAY())</formula>
    </cfRule>
    <cfRule type="expression" dxfId="1623" priority="1690">
      <formula>AND(#REF!=NF$14)</formula>
    </cfRule>
    <cfRule type="expression" dxfId="1622" priority="1691">
      <formula>IF($H$12="x",AND(OR(NF$13="Sa",NF$13="So")))</formula>
    </cfRule>
    <cfRule type="expression" dxfId="1621" priority="1692">
      <formula>AND(#REF!&lt;&gt;"",AND(NF$14&gt;=#REF!,NF$14&lt;=#REF!))</formula>
    </cfRule>
  </conditionalFormatting>
  <conditionalFormatting sqref="NF92:NP94">
    <cfRule type="expression" dxfId="1620" priority="1669">
      <formula>AND(NF$14=TODAY())</formula>
    </cfRule>
  </conditionalFormatting>
  <conditionalFormatting sqref="NF92:NP94">
    <cfRule type="expression" dxfId="1619" priority="1670">
      <formula>AND(OR(NF$13="Sa",NF$13="So"))</formula>
    </cfRule>
  </conditionalFormatting>
  <conditionalFormatting sqref="NF94:NP94">
    <cfRule type="expression" dxfId="1618" priority="1671">
      <formula>AND($H91&gt;0,AND(NF$14&gt;=$E91,NF$14&lt;=$E91+($G91-$E91)*$H91))</formula>
    </cfRule>
  </conditionalFormatting>
  <conditionalFormatting sqref="NF94:NP94">
    <cfRule type="expression" dxfId="1617" priority="1672">
      <formula>AND(#REF!=NF$14,#REF!&lt;&gt;"F",#REF!&lt;TODAY())</formula>
    </cfRule>
    <cfRule type="expression" dxfId="1616" priority="1673">
      <formula>AND(#REF!=NF$14)</formula>
    </cfRule>
    <cfRule type="expression" dxfId="1615" priority="1674">
      <formula>IF($H$12="x",AND(OR(NF$13="Sa",NF$13="So")))</formula>
    </cfRule>
    <cfRule type="expression" dxfId="1614" priority="1675">
      <formula>AND($G91&lt;&gt;"",AND(NF$14&gt;=$E91,NF$14&lt;=$G91))</formula>
    </cfRule>
  </conditionalFormatting>
  <conditionalFormatting sqref="NF93:NP93">
    <cfRule type="expression" dxfId="1613" priority="1676">
      <formula>AND(#REF!&gt;0,AND(NF$14&gt;=#REF!,NF$14&lt;=#REF!+(#REF!-#REF!)*#REF!))</formula>
    </cfRule>
  </conditionalFormatting>
  <conditionalFormatting sqref="NF93:NP93">
    <cfRule type="expression" dxfId="1612" priority="1677">
      <formula>AND(#REF!=NF$14,#REF!&lt;&gt;"F",#REF!&lt;TODAY())</formula>
    </cfRule>
    <cfRule type="expression" dxfId="1611" priority="1678">
      <formula>AND(#REF!=NF$14)</formula>
    </cfRule>
    <cfRule type="expression" dxfId="1610" priority="1679">
      <formula>IF($H$12="x",AND(OR(NF$13="Sa",NF$13="So")))</formula>
    </cfRule>
    <cfRule type="expression" dxfId="1609" priority="1680">
      <formula>AND(#REF!&lt;&gt;"",AND(NF$14&gt;=#REF!,NF$14&lt;=#REF!))</formula>
    </cfRule>
  </conditionalFormatting>
  <conditionalFormatting sqref="NF92:NP92">
    <cfRule type="expression" dxfId="1608" priority="1681">
      <formula>AND($H90&gt;0,AND(NF$14&gt;=$E90,NF$14&lt;=$E90+($G90-$E90)*$H90))</formula>
    </cfRule>
  </conditionalFormatting>
  <conditionalFormatting sqref="NF92:NP92">
    <cfRule type="expression" dxfId="1607" priority="1682">
      <formula>AND(#REF!=NF$14,#REF!&lt;&gt;"F",#REF!&lt;TODAY())</formula>
    </cfRule>
    <cfRule type="expression" dxfId="1606" priority="1683">
      <formula>AND(#REF!=NF$14)</formula>
    </cfRule>
    <cfRule type="expression" dxfId="1605" priority="1684">
      <formula>IF($H$12="x",AND(OR(NF$13="Sa",NF$13="So")))</formula>
    </cfRule>
    <cfRule type="expression" dxfId="1604" priority="1685">
      <formula>AND($G90&lt;&gt;"",AND(NF$14&gt;=$E90,NF$14&lt;=$G90))</formula>
    </cfRule>
  </conditionalFormatting>
  <conditionalFormatting sqref="NF95:NG96">
    <cfRule type="expression" dxfId="1603" priority="1657">
      <formula>AND(NF$14=TODAY())</formula>
    </cfRule>
  </conditionalFormatting>
  <conditionalFormatting sqref="NF95:NG96">
    <cfRule type="expression" dxfId="1602" priority="1658">
      <formula>AND(OR(NF$13="Sa",NF$13="So"))</formula>
    </cfRule>
  </conditionalFormatting>
  <conditionalFormatting sqref="NF96:NG96">
    <cfRule type="expression" dxfId="1601" priority="1659">
      <formula>AND(#REF!&gt;0,AND(NF$14&gt;=#REF!,NF$14&lt;=#REF!+(#REF!-#REF!)*#REF!))</formula>
    </cfRule>
  </conditionalFormatting>
  <conditionalFormatting sqref="NF96:NG96">
    <cfRule type="expression" dxfId="1600" priority="1660">
      <formula>AND(#REF!=NF$14,#REF!&lt;&gt;"F",#REF!&lt;TODAY())</formula>
    </cfRule>
    <cfRule type="expression" dxfId="1599" priority="1661">
      <formula>AND(#REF!=NF$14)</formula>
    </cfRule>
    <cfRule type="expression" dxfId="1598" priority="1662">
      <formula>IF($H$12="x",AND(OR(NF$13="Sa",NF$13="So")))</formula>
    </cfRule>
    <cfRule type="expression" dxfId="1597" priority="1663">
      <formula>AND(#REF!&lt;&gt;"",AND(NF$14&gt;=#REF!,NF$14&lt;=#REF!))</formula>
    </cfRule>
  </conditionalFormatting>
  <conditionalFormatting sqref="NF95:NG95">
    <cfRule type="expression" dxfId="1596" priority="1664">
      <formula>AND($H93&gt;0,AND(NF$14&gt;=$E93,NF$14&lt;=$E93+($G93-$E93)*$H93))</formula>
    </cfRule>
  </conditionalFormatting>
  <conditionalFormatting sqref="NF95:NG95">
    <cfRule type="expression" dxfId="1595" priority="1665">
      <formula>AND(#REF!=NF$14,#REF!&lt;&gt;"F",#REF!&lt;TODAY())</formula>
    </cfRule>
    <cfRule type="expression" dxfId="1594" priority="1666">
      <formula>AND(#REF!=NF$14)</formula>
    </cfRule>
    <cfRule type="expression" dxfId="1593" priority="1667">
      <formula>IF($H$12="x",AND(OR(NF$13="Sa",NF$13="So")))</formula>
    </cfRule>
    <cfRule type="expression" dxfId="1592" priority="1668">
      <formula>AND($G93&lt;&gt;"",AND(NF$14&gt;=$E93,NF$14&lt;=$G93))</formula>
    </cfRule>
  </conditionalFormatting>
  <conditionalFormatting sqref="NH95:NL96">
    <cfRule type="expression" dxfId="1591" priority="1645">
      <formula>AND(NH$14=TODAY())</formula>
    </cfRule>
  </conditionalFormatting>
  <conditionalFormatting sqref="NH95:NL96">
    <cfRule type="expression" dxfId="1590" priority="1646">
      <formula>AND(OR(NH$13="Sa",NH$13="So"))</formula>
    </cfRule>
  </conditionalFormatting>
  <conditionalFormatting sqref="NH96:NL96">
    <cfRule type="expression" dxfId="1589" priority="1647">
      <formula>AND(#REF!&gt;0,AND(NH$14&gt;=#REF!,NH$14&lt;=#REF!+(#REF!-#REF!)*#REF!))</formula>
    </cfRule>
  </conditionalFormatting>
  <conditionalFormatting sqref="NH96:NL96">
    <cfRule type="expression" dxfId="1588" priority="1648">
      <formula>AND(#REF!=NH$14,#REF!&lt;&gt;"F",#REF!&lt;TODAY())</formula>
    </cfRule>
    <cfRule type="expression" dxfId="1587" priority="1649">
      <formula>AND(#REF!=NH$14)</formula>
    </cfRule>
    <cfRule type="expression" dxfId="1586" priority="1650">
      <formula>IF($H$12="x",AND(OR(NH$13="Sa",NH$13="So")))</formula>
    </cfRule>
    <cfRule type="expression" dxfId="1585" priority="1651">
      <formula>AND(#REF!&lt;&gt;"",AND(NH$14&gt;=#REF!,NH$14&lt;=#REF!))</formula>
    </cfRule>
  </conditionalFormatting>
  <conditionalFormatting sqref="NH95:NL95">
    <cfRule type="expression" dxfId="1584" priority="1652">
      <formula>AND($H93&gt;0,AND(NH$14&gt;=$E93,NH$14&lt;=$E93+($G93-$E93)*$H93))</formula>
    </cfRule>
  </conditionalFormatting>
  <conditionalFormatting sqref="NH95:NL95">
    <cfRule type="expression" dxfId="1583" priority="1653">
      <formula>AND(#REF!=NH$14,#REF!&lt;&gt;"F",#REF!&lt;TODAY())</formula>
    </cfRule>
    <cfRule type="expression" dxfId="1582" priority="1654">
      <formula>AND(#REF!=NH$14)</formula>
    </cfRule>
    <cfRule type="expression" dxfId="1581" priority="1655">
      <formula>IF($H$12="x",AND(OR(NH$13="Sa",NH$13="So")))</formula>
    </cfRule>
    <cfRule type="expression" dxfId="1580" priority="1656">
      <formula>AND($G93&lt;&gt;"",AND(NH$14&gt;=$E93,NH$14&lt;=$G93))</formula>
    </cfRule>
  </conditionalFormatting>
  <conditionalFormatting sqref="NM95:NP96">
    <cfRule type="expression" dxfId="1579" priority="1633">
      <formula>AND(NM$14=TODAY())</formula>
    </cfRule>
  </conditionalFormatting>
  <conditionalFormatting sqref="NM95:NP96">
    <cfRule type="expression" dxfId="1578" priority="1634">
      <formula>AND(OR(NM$13="Sa",NM$13="So"))</formula>
    </cfRule>
  </conditionalFormatting>
  <conditionalFormatting sqref="NM96:NP96">
    <cfRule type="expression" dxfId="1577" priority="1635">
      <formula>AND(#REF!&gt;0,AND(NM$14&gt;=#REF!,NM$14&lt;=#REF!+(#REF!-#REF!)*#REF!))</formula>
    </cfRule>
  </conditionalFormatting>
  <conditionalFormatting sqref="NM96:NP96">
    <cfRule type="expression" dxfId="1576" priority="1636">
      <formula>AND(#REF!=NM$14,#REF!&lt;&gt;"F",#REF!&lt;TODAY())</formula>
    </cfRule>
    <cfRule type="expression" dxfId="1575" priority="1637">
      <formula>AND(#REF!=NM$14)</formula>
    </cfRule>
    <cfRule type="expression" dxfId="1574" priority="1638">
      <formula>IF($H$12="x",AND(OR(NM$13="Sa",NM$13="So")))</formula>
    </cfRule>
    <cfRule type="expression" dxfId="1573" priority="1639">
      <formula>AND(#REF!&lt;&gt;"",AND(NM$14&gt;=#REF!,NM$14&lt;=#REF!))</formula>
    </cfRule>
  </conditionalFormatting>
  <conditionalFormatting sqref="NM95:NP95">
    <cfRule type="expression" dxfId="1572" priority="1640">
      <formula>AND($H93&gt;0,AND(NM$14&gt;=$E93,NM$14&lt;=$E93+($G93-$E93)*$H93))</formula>
    </cfRule>
  </conditionalFormatting>
  <conditionalFormatting sqref="NM95:NP95">
    <cfRule type="expression" dxfId="1571" priority="1641">
      <formula>AND(#REF!=NM$14,#REF!&lt;&gt;"F",#REF!&lt;TODAY())</formula>
    </cfRule>
    <cfRule type="expression" dxfId="1570" priority="1642">
      <formula>AND(#REF!=NM$14)</formula>
    </cfRule>
    <cfRule type="expression" dxfId="1569" priority="1643">
      <formula>IF($H$12="x",AND(OR(NM$13="Sa",NM$13="So")))</formula>
    </cfRule>
    <cfRule type="expression" dxfId="1568" priority="1644">
      <formula>AND($G93&lt;&gt;"",AND(NM$14&gt;=$E93,NM$14&lt;=$G93))</formula>
    </cfRule>
  </conditionalFormatting>
  <conditionalFormatting sqref="NR92:OG92 NR95:OS95 NR98:OS98 NR101:OS101 OK92:OL92 OR92:OS92">
    <cfRule type="expression" dxfId="1567" priority="1623">
      <formula>AND($H89&gt;0,AND(NR$14&gt;=$E89,NR$14&lt;=$E89+($G89-$E89)*$H89))</formula>
    </cfRule>
  </conditionalFormatting>
  <conditionalFormatting sqref="NR92:OG92 NR95:OS95 NR98:OS98 NR101:OS101 OK92:OL92 OR92:OS92">
    <cfRule type="expression" dxfId="1566" priority="1624">
      <formula>AND(#REF!=NR$14,#REF!&lt;&gt;"F",#REF!&lt;TODAY())</formula>
    </cfRule>
    <cfRule type="expression" dxfId="1565" priority="1625">
      <formula>AND(#REF!=NR$14)</formula>
    </cfRule>
    <cfRule type="expression" dxfId="1564" priority="1626">
      <formula>IF($H$12="x",AND(OR(NR$13="Sa",NR$13="So")))</formula>
    </cfRule>
    <cfRule type="expression" dxfId="1563" priority="1627">
      <formula>AND($G89&lt;&gt;"",AND(NR$14&gt;=$E89,NR$14&lt;=$G89))</formula>
    </cfRule>
  </conditionalFormatting>
  <conditionalFormatting sqref="NR99:OD99 NR93:OS93 OE98:OF98 NR96:OS96 OG99:OS99">
    <cfRule type="expression" dxfId="1562" priority="1628">
      <formula>AND($H91&gt;0,AND(NR$14&gt;=$E91,NR$14&lt;=$E91+($G91-$E91)*$H91))</formula>
    </cfRule>
  </conditionalFormatting>
  <conditionalFormatting sqref="NR99:OD99 NR93:OS93 OE98:OF98 NR96:OS96 OG99:OS99">
    <cfRule type="expression" dxfId="1561" priority="1629">
      <formula>AND(#REF!=NR$14,#REF!&lt;&gt;"F",#REF!&lt;TODAY())</formula>
    </cfRule>
    <cfRule type="expression" dxfId="1560" priority="1630">
      <formula>AND(#REF!=NR$14)</formula>
    </cfRule>
    <cfRule type="expression" dxfId="1559" priority="1631">
      <formula>IF($H$12="x",AND(OR(NR$13="Sa",NR$13="So")))</formula>
    </cfRule>
    <cfRule type="expression" dxfId="1558" priority="1632">
      <formula>AND($G91&lt;&gt;"",AND(NR$14&gt;=$E91,NR$14&lt;=$G91))</formula>
    </cfRule>
  </conditionalFormatting>
  <conditionalFormatting sqref="NR92:OG92 OK92:OL92 OR92:OS92">
    <cfRule type="expression" dxfId="1557" priority="1621">
      <formula>AND(NR$14=TODAY())</formula>
    </cfRule>
  </conditionalFormatting>
  <conditionalFormatting sqref="NR92:OG92 OK92:OL92 OR92:OS92">
    <cfRule type="expression" dxfId="1556" priority="1622">
      <formula>AND(OR(NR$13="Sa",NR$13="So"))</formula>
    </cfRule>
  </conditionalFormatting>
  <conditionalFormatting sqref="NR93:OD96">
    <cfRule type="expression" dxfId="1555" priority="1614">
      <formula>AND(NR$14=TODAY())</formula>
    </cfRule>
  </conditionalFormatting>
  <conditionalFormatting sqref="NR93:OD96">
    <cfRule type="expression" dxfId="1554" priority="1615">
      <formula>AND(OR(NR$13="Sa",NR$13="So"))</formula>
    </cfRule>
  </conditionalFormatting>
  <conditionalFormatting sqref="NR94:OD94 NR96:OD96">
    <cfRule type="expression" dxfId="1553" priority="1616">
      <formula>AND(#REF!&gt;0,AND(NR$14&gt;=#REF!,NR$14&lt;=#REF!+(#REF!-#REF!)*#REF!))</formula>
    </cfRule>
  </conditionalFormatting>
  <conditionalFormatting sqref="NR94:OD94 NR96:OD96">
    <cfRule type="expression" dxfId="1552" priority="1617">
      <formula>AND(#REF!=NR$14,#REF!&lt;&gt;"F",#REF!&lt;TODAY())</formula>
    </cfRule>
    <cfRule type="expression" dxfId="1551" priority="1618">
      <formula>AND(#REF!=NR$14)</formula>
    </cfRule>
    <cfRule type="expression" dxfId="1550" priority="1619">
      <formula>IF($H$12="x",AND(OR(NR$13="Sa",NR$13="So")))</formula>
    </cfRule>
    <cfRule type="expression" dxfId="1549" priority="1620">
      <formula>AND(#REF!&lt;&gt;"",AND(NR$14&gt;=#REF!,NR$14&lt;=#REF!))</formula>
    </cfRule>
  </conditionalFormatting>
  <conditionalFormatting sqref="NR97:OD99">
    <cfRule type="expression" dxfId="1548" priority="1607">
      <formula>AND(NR$14=TODAY())</formula>
    </cfRule>
  </conditionalFormatting>
  <conditionalFormatting sqref="NR97:OD99">
    <cfRule type="expression" dxfId="1547" priority="1608">
      <formula>AND(OR(NR$13="Sa",NR$13="So"))</formula>
    </cfRule>
  </conditionalFormatting>
  <conditionalFormatting sqref="NR97:OD97 NR99:OD99">
    <cfRule type="expression" dxfId="1546" priority="1609">
      <formula>AND(#REF!&gt;0,AND(NR$14&gt;=#REF!,NR$14&lt;=#REF!+(#REF!-#REF!)*#REF!))</formula>
    </cfRule>
  </conditionalFormatting>
  <conditionalFormatting sqref="NR97:OD97 NR99:OD99">
    <cfRule type="expression" dxfId="1545" priority="1610">
      <formula>AND(#REF!=NR$14,#REF!&lt;&gt;"F",#REF!&lt;TODAY())</formula>
    </cfRule>
    <cfRule type="expression" dxfId="1544" priority="1611">
      <formula>AND(#REF!=NR$14)</formula>
    </cfRule>
    <cfRule type="expression" dxfId="1543" priority="1612">
      <formula>IF($H$12="x",AND(OR(NR$13="Sa",NR$13="So")))</formula>
    </cfRule>
    <cfRule type="expression" dxfId="1542" priority="1613">
      <formula>AND(#REF!&lt;&gt;"",AND(NR$14&gt;=#REF!,NR$14&lt;=#REF!))</formula>
    </cfRule>
  </conditionalFormatting>
  <conditionalFormatting sqref="NR100:OD101">
    <cfRule type="expression" dxfId="1541" priority="1600">
      <formula>AND(NR$14=TODAY())</formula>
    </cfRule>
  </conditionalFormatting>
  <conditionalFormatting sqref="NR100:OD101">
    <cfRule type="expression" dxfId="1540" priority="1601">
      <formula>AND(OR(NR$13="Sa",NR$13="So"))</formula>
    </cfRule>
  </conditionalFormatting>
  <conditionalFormatting sqref="NR100:OD100">
    <cfRule type="expression" dxfId="1539" priority="1602">
      <formula>AND(#REF!&gt;0,AND(NR$14&gt;=#REF!,NR$14&lt;=#REF!+(#REF!-#REF!)*#REF!))</formula>
    </cfRule>
  </conditionalFormatting>
  <conditionalFormatting sqref="NR100:OD100">
    <cfRule type="expression" dxfId="1538" priority="1603">
      <formula>AND(#REF!=NR$14,#REF!&lt;&gt;"F",#REF!&lt;TODAY())</formula>
    </cfRule>
    <cfRule type="expression" dxfId="1537" priority="1604">
      <formula>AND(#REF!=NR$14)</formula>
    </cfRule>
    <cfRule type="expression" dxfId="1536" priority="1605">
      <formula>IF($H$12="x",AND(OR(NR$13="Sa",NR$13="So")))</formula>
    </cfRule>
    <cfRule type="expression" dxfId="1535" priority="1606">
      <formula>AND(#REF!&lt;&gt;"",AND(NR$14&gt;=#REF!,NR$14&lt;=#REF!))</formula>
    </cfRule>
  </conditionalFormatting>
  <conditionalFormatting sqref="NR93:OD95">
    <cfRule type="expression" dxfId="1534" priority="1593">
      <formula>AND(NR$14=TODAY())</formula>
    </cfRule>
  </conditionalFormatting>
  <conditionalFormatting sqref="NR93:OD95">
    <cfRule type="expression" dxfId="1533" priority="1594">
      <formula>AND(OR(NR$13="Sa",NR$13="So"))</formula>
    </cfRule>
  </conditionalFormatting>
  <conditionalFormatting sqref="NR94:OD94">
    <cfRule type="expression" dxfId="1532" priority="1595">
      <formula>AND(#REF!&gt;0,AND(NR$14&gt;=#REF!,NR$14&lt;=#REF!+(#REF!-#REF!)*#REF!))</formula>
    </cfRule>
  </conditionalFormatting>
  <conditionalFormatting sqref="NR94:OD94">
    <cfRule type="expression" dxfId="1531" priority="1596">
      <formula>AND(#REF!=NR$14,#REF!&lt;&gt;"F",#REF!&lt;TODAY())</formula>
    </cfRule>
    <cfRule type="expression" dxfId="1530" priority="1597">
      <formula>AND(#REF!=NR$14)</formula>
    </cfRule>
    <cfRule type="expression" dxfId="1529" priority="1598">
      <formula>IF($H$12="x",AND(OR(NR$13="Sa",NR$13="So")))</formula>
    </cfRule>
    <cfRule type="expression" dxfId="1528" priority="1599">
      <formula>AND(#REF!&lt;&gt;"",AND(NR$14&gt;=#REF!,NR$14&lt;=#REF!))</formula>
    </cfRule>
  </conditionalFormatting>
  <conditionalFormatting sqref="NR98:OD98">
    <cfRule type="expression" dxfId="1527" priority="1591">
      <formula>AND(NR$14=TODAY())</formula>
    </cfRule>
  </conditionalFormatting>
  <conditionalFormatting sqref="NR98:OD98">
    <cfRule type="expression" dxfId="1526" priority="1592">
      <formula>AND(OR(NR$13="Sa",NR$13="So"))</formula>
    </cfRule>
  </conditionalFormatting>
  <conditionalFormatting sqref="NR101:OD101">
    <cfRule type="expression" dxfId="1525" priority="1589">
      <formula>AND(NR$14=TODAY())</formula>
    </cfRule>
  </conditionalFormatting>
  <conditionalFormatting sqref="NR101:OD101">
    <cfRule type="expression" dxfId="1524" priority="1590">
      <formula>AND(OR(NR$13="Sa",NR$13="So"))</formula>
    </cfRule>
  </conditionalFormatting>
  <conditionalFormatting sqref="NR96:NU97">
    <cfRule type="expression" dxfId="1523" priority="1582">
      <formula>AND(NR$14=TODAY())</formula>
    </cfRule>
  </conditionalFormatting>
  <conditionalFormatting sqref="NR96:NU97">
    <cfRule type="expression" dxfId="1522" priority="1583">
      <formula>AND(OR(NR$13="Sa",NR$13="So"))</formula>
    </cfRule>
  </conditionalFormatting>
  <conditionalFormatting sqref="NR97:NU97">
    <cfRule type="expression" dxfId="1521" priority="1584">
      <formula>AND(#REF!&gt;0,AND(NR$14&gt;=#REF!,NR$14&lt;=#REF!+(#REF!-#REF!)*#REF!))</formula>
    </cfRule>
  </conditionalFormatting>
  <conditionalFormatting sqref="NR97:NU97">
    <cfRule type="expression" dxfId="1520" priority="1585">
      <formula>AND(#REF!=NR$14,#REF!&lt;&gt;"F",#REF!&lt;TODAY())</formula>
    </cfRule>
    <cfRule type="expression" dxfId="1519" priority="1586">
      <formula>AND(#REF!=NR$14)</formula>
    </cfRule>
    <cfRule type="expression" dxfId="1518" priority="1587">
      <formula>IF($H$12="x",AND(OR(NR$13="Sa",NR$13="So")))</formula>
    </cfRule>
    <cfRule type="expression" dxfId="1517" priority="1588">
      <formula>AND(#REF!&lt;&gt;"",AND(NR$14&gt;=#REF!,NR$14&lt;=#REF!))</formula>
    </cfRule>
  </conditionalFormatting>
  <conditionalFormatting sqref="NR99:NU100">
    <cfRule type="expression" dxfId="1516" priority="1575">
      <formula>AND(NR$14=TODAY())</formula>
    </cfRule>
  </conditionalFormatting>
  <conditionalFormatting sqref="NR99:NU100">
    <cfRule type="expression" dxfId="1515" priority="1576">
      <formula>AND(OR(NR$13="Sa",NR$13="So"))</formula>
    </cfRule>
  </conditionalFormatting>
  <conditionalFormatting sqref="NR100:NU100">
    <cfRule type="expression" dxfId="1514" priority="1577">
      <formula>AND(#REF!&gt;0,AND(NR$14&gt;=#REF!,NR$14&lt;=#REF!+(#REF!-#REF!)*#REF!))</formula>
    </cfRule>
  </conditionalFormatting>
  <conditionalFormatting sqref="NR100:NU100">
    <cfRule type="expression" dxfId="1513" priority="1578">
      <formula>AND(#REF!=NR$14,#REF!&lt;&gt;"F",#REF!&lt;TODAY())</formula>
    </cfRule>
    <cfRule type="expression" dxfId="1512" priority="1579">
      <formula>AND(#REF!=NR$14)</formula>
    </cfRule>
    <cfRule type="expression" dxfId="1511" priority="1580">
      <formula>IF($H$12="x",AND(OR(NR$13="Sa",NR$13="So")))</formula>
    </cfRule>
    <cfRule type="expression" dxfId="1510" priority="1581">
      <formula>AND(#REF!&lt;&gt;"",AND(NR$14&gt;=#REF!,NR$14&lt;=#REF!))</formula>
    </cfRule>
  </conditionalFormatting>
  <conditionalFormatting sqref="NV96:NZ97">
    <cfRule type="expression" dxfId="1509" priority="1568">
      <formula>AND(NV$14=TODAY())</formula>
    </cfRule>
  </conditionalFormatting>
  <conditionalFormatting sqref="NV96:NZ97">
    <cfRule type="expression" dxfId="1508" priority="1569">
      <formula>AND(OR(NV$13="Sa",NV$13="So"))</formula>
    </cfRule>
  </conditionalFormatting>
  <conditionalFormatting sqref="NV97:NZ97">
    <cfRule type="expression" dxfId="1507" priority="1570">
      <formula>AND(#REF!&gt;0,AND(NV$14&gt;=#REF!,NV$14&lt;=#REF!+(#REF!-#REF!)*#REF!))</formula>
    </cfRule>
  </conditionalFormatting>
  <conditionalFormatting sqref="NV97:NZ97">
    <cfRule type="expression" dxfId="1506" priority="1571">
      <formula>AND(#REF!=NV$14,#REF!&lt;&gt;"F",#REF!&lt;TODAY())</formula>
    </cfRule>
    <cfRule type="expression" dxfId="1505" priority="1572">
      <formula>AND(#REF!=NV$14)</formula>
    </cfRule>
    <cfRule type="expression" dxfId="1504" priority="1573">
      <formula>IF($H$12="x",AND(OR(NV$13="Sa",NV$13="So")))</formula>
    </cfRule>
    <cfRule type="expression" dxfId="1503" priority="1574">
      <formula>AND(#REF!&lt;&gt;"",AND(NV$14&gt;=#REF!,NV$14&lt;=#REF!))</formula>
    </cfRule>
  </conditionalFormatting>
  <conditionalFormatting sqref="NV99:NZ100">
    <cfRule type="expression" dxfId="1502" priority="1561">
      <formula>AND(NV$14=TODAY())</formula>
    </cfRule>
  </conditionalFormatting>
  <conditionalFormatting sqref="NV99:NZ100">
    <cfRule type="expression" dxfId="1501" priority="1562">
      <formula>AND(OR(NV$13="Sa",NV$13="So"))</formula>
    </cfRule>
  </conditionalFormatting>
  <conditionalFormatting sqref="NV100:NZ100">
    <cfRule type="expression" dxfId="1500" priority="1563">
      <formula>AND(#REF!&gt;0,AND(NV$14&gt;=#REF!,NV$14&lt;=#REF!+(#REF!-#REF!)*#REF!))</formula>
    </cfRule>
  </conditionalFormatting>
  <conditionalFormatting sqref="NV100:NZ100">
    <cfRule type="expression" dxfId="1499" priority="1564">
      <formula>AND(#REF!=NV$14,#REF!&lt;&gt;"F",#REF!&lt;TODAY())</formula>
    </cfRule>
    <cfRule type="expression" dxfId="1498" priority="1565">
      <formula>AND(#REF!=NV$14)</formula>
    </cfRule>
    <cfRule type="expression" dxfId="1497" priority="1566">
      <formula>IF($H$12="x",AND(OR(NV$13="Sa",NV$13="So")))</formula>
    </cfRule>
    <cfRule type="expression" dxfId="1496" priority="1567">
      <formula>AND(#REF!&lt;&gt;"",AND(NV$14&gt;=#REF!,NV$14&lt;=#REF!))</formula>
    </cfRule>
  </conditionalFormatting>
  <conditionalFormatting sqref="OA96:OD97">
    <cfRule type="expression" dxfId="1495" priority="1554">
      <formula>AND(OA$14=TODAY())</formula>
    </cfRule>
  </conditionalFormatting>
  <conditionalFormatting sqref="OA96:OD97">
    <cfRule type="expression" dxfId="1494" priority="1555">
      <formula>AND(OR(OA$13="Sa",OA$13="So"))</formula>
    </cfRule>
  </conditionalFormatting>
  <conditionalFormatting sqref="OA97:OD97">
    <cfRule type="expression" dxfId="1493" priority="1556">
      <formula>AND(#REF!&gt;0,AND(OA$14&gt;=#REF!,OA$14&lt;=#REF!+(#REF!-#REF!)*#REF!))</formula>
    </cfRule>
  </conditionalFormatting>
  <conditionalFormatting sqref="OA97:OD97">
    <cfRule type="expression" dxfId="1492" priority="1557">
      <formula>AND(#REF!=OA$14,#REF!&lt;&gt;"F",#REF!&lt;TODAY())</formula>
    </cfRule>
    <cfRule type="expression" dxfId="1491" priority="1558">
      <formula>AND(#REF!=OA$14)</formula>
    </cfRule>
    <cfRule type="expression" dxfId="1490" priority="1559">
      <formula>IF($H$12="x",AND(OR(OA$13="Sa",OA$13="So")))</formula>
    </cfRule>
    <cfRule type="expression" dxfId="1489" priority="1560">
      <formula>AND(#REF!&lt;&gt;"",AND(OA$14&gt;=#REF!,OA$14&lt;=#REF!))</formula>
    </cfRule>
  </conditionalFormatting>
  <conditionalFormatting sqref="OA99:OD100">
    <cfRule type="expression" dxfId="1488" priority="1547">
      <formula>AND(OA$14=TODAY())</formula>
    </cfRule>
  </conditionalFormatting>
  <conditionalFormatting sqref="OA99:OD100">
    <cfRule type="expression" dxfId="1487" priority="1548">
      <formula>AND(OR(OA$13="Sa",OA$13="So"))</formula>
    </cfRule>
  </conditionalFormatting>
  <conditionalFormatting sqref="OA100:OD100">
    <cfRule type="expression" dxfId="1486" priority="1549">
      <formula>AND(#REF!&gt;0,AND(OA$14&gt;=#REF!,OA$14&lt;=#REF!+(#REF!-#REF!)*#REF!))</formula>
    </cfRule>
  </conditionalFormatting>
  <conditionalFormatting sqref="OA100:OD100">
    <cfRule type="expression" dxfId="1485" priority="1550">
      <formula>AND(#REF!=OA$14,#REF!&lt;&gt;"F",#REF!&lt;TODAY())</formula>
    </cfRule>
    <cfRule type="expression" dxfId="1484" priority="1551">
      <formula>AND(#REF!=OA$14)</formula>
    </cfRule>
    <cfRule type="expression" dxfId="1483" priority="1552">
      <formula>IF($H$12="x",AND(OR(OA$13="Sa",OA$13="So")))</formula>
    </cfRule>
    <cfRule type="expression" dxfId="1482" priority="1553">
      <formula>AND(#REF!&lt;&gt;"",AND(OA$14&gt;=#REF!,OA$14&lt;=#REF!))</formula>
    </cfRule>
  </conditionalFormatting>
  <conditionalFormatting sqref="OE93:OS96">
    <cfRule type="expression" dxfId="1481" priority="1540">
      <formula>AND(OE$14=TODAY())</formula>
    </cfRule>
  </conditionalFormatting>
  <conditionalFormatting sqref="OE93:OS96">
    <cfRule type="expression" dxfId="1480" priority="1541">
      <formula>AND(OR(OE$13="Sa",OE$13="So"))</formula>
    </cfRule>
  </conditionalFormatting>
  <conditionalFormatting sqref="OE94:OS94 OE96:OS96">
    <cfRule type="expression" dxfId="1479" priority="1542">
      <formula>AND(#REF!&gt;0,AND(OE$14&gt;=#REF!,OE$14&lt;=#REF!+(#REF!-#REF!)*#REF!))</formula>
    </cfRule>
  </conditionalFormatting>
  <conditionalFormatting sqref="OE94:OS94 OE96:OS96">
    <cfRule type="expression" dxfId="1478" priority="1543">
      <formula>AND(#REF!=OE$14,#REF!&lt;&gt;"F",#REF!&lt;TODAY())</formula>
    </cfRule>
    <cfRule type="expression" dxfId="1477" priority="1544">
      <formula>AND(#REF!=OE$14)</formula>
    </cfRule>
    <cfRule type="expression" dxfId="1476" priority="1545">
      <formula>IF($H$12="x",AND(OR(OE$13="Sa",OE$13="So")))</formula>
    </cfRule>
    <cfRule type="expression" dxfId="1475" priority="1546">
      <formula>AND(#REF!&lt;&gt;"",AND(OE$14&gt;=#REF!,OE$14&lt;=#REF!))</formula>
    </cfRule>
  </conditionalFormatting>
  <conditionalFormatting sqref="OE97:OS99">
    <cfRule type="expression" dxfId="1474" priority="1533">
      <formula>AND(OE$14=TODAY())</formula>
    </cfRule>
  </conditionalFormatting>
  <conditionalFormatting sqref="OE97:OS99">
    <cfRule type="expression" dxfId="1473" priority="1534">
      <formula>AND(OR(OE$13="Sa",OE$13="So"))</formula>
    </cfRule>
  </conditionalFormatting>
  <conditionalFormatting sqref="OE97:OS97 OE99:OS99">
    <cfRule type="expression" dxfId="1472" priority="1535">
      <formula>AND(#REF!&gt;0,AND(OE$14&gt;=#REF!,OE$14&lt;=#REF!+(#REF!-#REF!)*#REF!))</formula>
    </cfRule>
  </conditionalFormatting>
  <conditionalFormatting sqref="OE97:OS97 OE99:OS99">
    <cfRule type="expression" dxfId="1471" priority="1536">
      <formula>AND(#REF!=OE$14,#REF!&lt;&gt;"F",#REF!&lt;TODAY())</formula>
    </cfRule>
    <cfRule type="expression" dxfId="1470" priority="1537">
      <formula>AND(#REF!=OE$14)</formula>
    </cfRule>
    <cfRule type="expression" dxfId="1469" priority="1538">
      <formula>IF($H$12="x",AND(OR(OE$13="Sa",OE$13="So")))</formula>
    </cfRule>
    <cfRule type="expression" dxfId="1468" priority="1539">
      <formula>AND(#REF!&lt;&gt;"",AND(OE$14&gt;=#REF!,OE$14&lt;=#REF!))</formula>
    </cfRule>
  </conditionalFormatting>
  <conditionalFormatting sqref="OE100:OS101">
    <cfRule type="expression" dxfId="1467" priority="1526">
      <formula>AND(OE$14=TODAY())</formula>
    </cfRule>
  </conditionalFormatting>
  <conditionalFormatting sqref="OE100:OS101">
    <cfRule type="expression" dxfId="1466" priority="1527">
      <formula>AND(OR(OE$13="Sa",OE$13="So"))</formula>
    </cfRule>
  </conditionalFormatting>
  <conditionalFormatting sqref="OE100:OS100">
    <cfRule type="expression" dxfId="1465" priority="1528">
      <formula>AND(#REF!&gt;0,AND(OE$14&gt;=#REF!,OE$14&lt;=#REF!+(#REF!-#REF!)*#REF!))</formula>
    </cfRule>
  </conditionalFormatting>
  <conditionalFormatting sqref="OE100:OS100">
    <cfRule type="expression" dxfId="1464" priority="1529">
      <formula>AND(#REF!=OE$14,#REF!&lt;&gt;"F",#REF!&lt;TODAY())</formula>
    </cfRule>
    <cfRule type="expression" dxfId="1463" priority="1530">
      <formula>AND(#REF!=OE$14)</formula>
    </cfRule>
    <cfRule type="expression" dxfId="1462" priority="1531">
      <formula>IF($H$12="x",AND(OR(OE$13="Sa",OE$13="So")))</formula>
    </cfRule>
    <cfRule type="expression" dxfId="1461" priority="1532">
      <formula>AND(#REF!&lt;&gt;"",AND(OE$14&gt;=#REF!,OE$14&lt;=#REF!))</formula>
    </cfRule>
  </conditionalFormatting>
  <conditionalFormatting sqref="OE93:OS95">
    <cfRule type="expression" dxfId="1460" priority="1519">
      <formula>AND(OE$14=TODAY())</formula>
    </cfRule>
  </conditionalFormatting>
  <conditionalFormatting sqref="OE93:OS95">
    <cfRule type="expression" dxfId="1459" priority="1520">
      <formula>AND(OR(OE$13="Sa",OE$13="So"))</formula>
    </cfRule>
  </conditionalFormatting>
  <conditionalFormatting sqref="OE94:OS94">
    <cfRule type="expression" dxfId="1458" priority="1521">
      <formula>AND(#REF!&gt;0,AND(OE$14&gt;=#REF!,OE$14&lt;=#REF!+(#REF!-#REF!)*#REF!))</formula>
    </cfRule>
  </conditionalFormatting>
  <conditionalFormatting sqref="OE94:OS94">
    <cfRule type="expression" dxfId="1457" priority="1522">
      <formula>AND(#REF!=OE$14,#REF!&lt;&gt;"F",#REF!&lt;TODAY())</formula>
    </cfRule>
    <cfRule type="expression" dxfId="1456" priority="1523">
      <formula>AND(#REF!=OE$14)</formula>
    </cfRule>
    <cfRule type="expression" dxfId="1455" priority="1524">
      <formula>IF($H$12="x",AND(OR(OE$13="Sa",OE$13="So")))</formula>
    </cfRule>
    <cfRule type="expression" dxfId="1454" priority="1525">
      <formula>AND(#REF!&lt;&gt;"",AND(OE$14&gt;=#REF!,OE$14&lt;=#REF!))</formula>
    </cfRule>
  </conditionalFormatting>
  <conditionalFormatting sqref="OG98:OS98">
    <cfRule type="expression" dxfId="1453" priority="1517">
      <formula>AND(OG$14=TODAY())</formula>
    </cfRule>
  </conditionalFormatting>
  <conditionalFormatting sqref="OG98:OS98">
    <cfRule type="expression" dxfId="1452" priority="1518">
      <formula>AND(OR(OG$13="Sa",OG$13="So"))</formula>
    </cfRule>
  </conditionalFormatting>
  <conditionalFormatting sqref="OE101:OS101 OE100:OF100">
    <cfRule type="expression" dxfId="1451" priority="1510">
      <formula>AND(OE$14=TODAY())</formula>
    </cfRule>
  </conditionalFormatting>
  <conditionalFormatting sqref="OE101:OS101 OE100:OF100">
    <cfRule type="expression" dxfId="1450" priority="1511">
      <formula>AND(OR(OE$13="Sa",OE$13="So"))</formula>
    </cfRule>
  </conditionalFormatting>
  <conditionalFormatting sqref="OE100:OF100">
    <cfRule type="expression" dxfId="1449" priority="1512">
      <formula>AND(#REF!&gt;0,AND(OE$14&gt;=#REF!,OE$14&lt;=#REF!+(#REF!-#REF!)*#REF!))</formula>
    </cfRule>
  </conditionalFormatting>
  <conditionalFormatting sqref="OE100:OF100">
    <cfRule type="expression" dxfId="1448" priority="1513">
      <formula>AND(#REF!=OE$14,#REF!&lt;&gt;"F",#REF!&lt;TODAY())</formula>
    </cfRule>
    <cfRule type="expression" dxfId="1447" priority="1514">
      <formula>AND(#REF!=OE$14)</formula>
    </cfRule>
    <cfRule type="expression" dxfId="1446" priority="1515">
      <formula>IF($H$12="x",AND(OR(OE$13="Sa",OE$13="So")))</formula>
    </cfRule>
    <cfRule type="expression" dxfId="1445" priority="1516">
      <formula>AND(#REF!&lt;&gt;"",AND(OE$14&gt;=#REF!,OE$14&lt;=#REF!))</formula>
    </cfRule>
  </conditionalFormatting>
  <conditionalFormatting sqref="OE96:OF97">
    <cfRule type="expression" dxfId="1444" priority="1503">
      <formula>AND(OE$14=TODAY())</formula>
    </cfRule>
  </conditionalFormatting>
  <conditionalFormatting sqref="OE96:OF97">
    <cfRule type="expression" dxfId="1443" priority="1504">
      <formula>AND(OR(OE$13="Sa",OE$13="So"))</formula>
    </cfRule>
  </conditionalFormatting>
  <conditionalFormatting sqref="OE97:OF97">
    <cfRule type="expression" dxfId="1442" priority="1505">
      <formula>AND(#REF!&gt;0,AND(OE$14&gt;=#REF!,OE$14&lt;=#REF!+(#REF!-#REF!)*#REF!))</formula>
    </cfRule>
  </conditionalFormatting>
  <conditionalFormatting sqref="OE97:OF97">
    <cfRule type="expression" dxfId="1441" priority="1506">
      <formula>AND(#REF!=OE$14,#REF!&lt;&gt;"F",#REF!&lt;TODAY())</formula>
    </cfRule>
    <cfRule type="expression" dxfId="1440" priority="1507">
      <formula>AND(#REF!=OE$14)</formula>
    </cfRule>
    <cfRule type="expression" dxfId="1439" priority="1508">
      <formula>IF($H$12="x",AND(OR(OE$13="Sa",OE$13="So")))</formula>
    </cfRule>
    <cfRule type="expression" dxfId="1438" priority="1509">
      <formula>AND(#REF!&lt;&gt;"",AND(OE$14&gt;=#REF!,OE$14&lt;=#REF!))</formula>
    </cfRule>
  </conditionalFormatting>
  <conditionalFormatting sqref="OE98:OF99">
    <cfRule type="expression" dxfId="1437" priority="1496">
      <formula>AND(OE$14=TODAY())</formula>
    </cfRule>
  </conditionalFormatting>
  <conditionalFormatting sqref="OE98:OF99">
    <cfRule type="expression" dxfId="1436" priority="1497">
      <formula>AND(OR(OE$13="Sa",OE$13="So"))</formula>
    </cfRule>
  </conditionalFormatting>
  <conditionalFormatting sqref="OE99:OF99">
    <cfRule type="expression" dxfId="1435" priority="1498">
      <formula>AND(#REF!&gt;0,AND(OE$14&gt;=#REF!,OE$14&lt;=#REF!+(#REF!-#REF!)*#REF!))</formula>
    </cfRule>
  </conditionalFormatting>
  <conditionalFormatting sqref="OE99:OF99">
    <cfRule type="expression" dxfId="1434" priority="1499">
      <formula>AND(#REF!=OE$14,#REF!&lt;&gt;"F",#REF!&lt;TODAY())</formula>
    </cfRule>
    <cfRule type="expression" dxfId="1433" priority="1500">
      <formula>AND(#REF!=OE$14)</formula>
    </cfRule>
    <cfRule type="expression" dxfId="1432" priority="1501">
      <formula>IF($H$12="x",AND(OR(OE$13="Sa",OE$13="So")))</formula>
    </cfRule>
    <cfRule type="expression" dxfId="1431" priority="1502">
      <formula>AND(#REF!&lt;&gt;"",AND(OE$14&gt;=#REF!,OE$14&lt;=#REF!))</formula>
    </cfRule>
  </conditionalFormatting>
  <conditionalFormatting sqref="OG96:OK97">
    <cfRule type="expression" dxfId="1430" priority="1489">
      <formula>AND(OG$14=TODAY())</formula>
    </cfRule>
  </conditionalFormatting>
  <conditionalFormatting sqref="OG96:OK97">
    <cfRule type="expression" dxfId="1429" priority="1490">
      <formula>AND(OR(OG$13="Sa",OG$13="So"))</formula>
    </cfRule>
  </conditionalFormatting>
  <conditionalFormatting sqref="OG97:OK97">
    <cfRule type="expression" dxfId="1428" priority="1491">
      <formula>AND(#REF!&gt;0,AND(OG$14&gt;=#REF!,OG$14&lt;=#REF!+(#REF!-#REF!)*#REF!))</formula>
    </cfRule>
  </conditionalFormatting>
  <conditionalFormatting sqref="OG97:OK97">
    <cfRule type="expression" dxfId="1427" priority="1492">
      <formula>AND(#REF!=OG$14,#REF!&lt;&gt;"F",#REF!&lt;TODAY())</formula>
    </cfRule>
    <cfRule type="expression" dxfId="1426" priority="1493">
      <formula>AND(#REF!=OG$14)</formula>
    </cfRule>
    <cfRule type="expression" dxfId="1425" priority="1494">
      <formula>IF($H$12="x",AND(OR(OG$13="Sa",OG$13="So")))</formula>
    </cfRule>
    <cfRule type="expression" dxfId="1424" priority="1495">
      <formula>AND(#REF!&lt;&gt;"",AND(OG$14&gt;=#REF!,OG$14&lt;=#REF!))</formula>
    </cfRule>
  </conditionalFormatting>
  <conditionalFormatting sqref="OG99:OK100">
    <cfRule type="expression" dxfId="1423" priority="1482">
      <formula>AND(OG$14=TODAY())</formula>
    </cfRule>
  </conditionalFormatting>
  <conditionalFormatting sqref="OG99:OK100">
    <cfRule type="expression" dxfId="1422" priority="1483">
      <formula>AND(OR(OG$13="Sa",OG$13="So"))</formula>
    </cfRule>
  </conditionalFormatting>
  <conditionalFormatting sqref="OG100:OK100">
    <cfRule type="expression" dxfId="1421" priority="1484">
      <formula>AND(#REF!&gt;0,AND(OG$14&gt;=#REF!,OG$14&lt;=#REF!+(#REF!-#REF!)*#REF!))</formula>
    </cfRule>
  </conditionalFormatting>
  <conditionalFormatting sqref="OG100:OK100">
    <cfRule type="expression" dxfId="1420" priority="1485">
      <formula>AND(#REF!=OG$14,#REF!&lt;&gt;"F",#REF!&lt;TODAY())</formula>
    </cfRule>
    <cfRule type="expression" dxfId="1419" priority="1486">
      <formula>AND(#REF!=OG$14)</formula>
    </cfRule>
    <cfRule type="expression" dxfId="1418" priority="1487">
      <formula>IF($H$12="x",AND(OR(OG$13="Sa",OG$13="So")))</formula>
    </cfRule>
    <cfRule type="expression" dxfId="1417" priority="1488">
      <formula>AND(#REF!&lt;&gt;"",AND(OG$14&gt;=#REF!,OG$14&lt;=#REF!))</formula>
    </cfRule>
  </conditionalFormatting>
  <conditionalFormatting sqref="OL96:OP97">
    <cfRule type="expression" dxfId="1416" priority="1475">
      <formula>AND(OL$14=TODAY())</formula>
    </cfRule>
  </conditionalFormatting>
  <conditionalFormatting sqref="OL96:OP97">
    <cfRule type="expression" dxfId="1415" priority="1476">
      <formula>AND(OR(OL$13="Sa",OL$13="So"))</formula>
    </cfRule>
  </conditionalFormatting>
  <conditionalFormatting sqref="OL97:OP97">
    <cfRule type="expression" dxfId="1414" priority="1477">
      <formula>AND(#REF!&gt;0,AND(OL$14&gt;=#REF!,OL$14&lt;=#REF!+(#REF!-#REF!)*#REF!))</formula>
    </cfRule>
  </conditionalFormatting>
  <conditionalFormatting sqref="OL97:OP97">
    <cfRule type="expression" dxfId="1413" priority="1478">
      <formula>AND(#REF!=OL$14,#REF!&lt;&gt;"F",#REF!&lt;TODAY())</formula>
    </cfRule>
    <cfRule type="expression" dxfId="1412" priority="1479">
      <formula>AND(#REF!=OL$14)</formula>
    </cfRule>
    <cfRule type="expression" dxfId="1411" priority="1480">
      <formula>IF($H$12="x",AND(OR(OL$13="Sa",OL$13="So")))</formula>
    </cfRule>
    <cfRule type="expression" dxfId="1410" priority="1481">
      <formula>AND(#REF!&lt;&gt;"",AND(OL$14&gt;=#REF!,OL$14&lt;=#REF!))</formula>
    </cfRule>
  </conditionalFormatting>
  <conditionalFormatting sqref="OL99:OP100">
    <cfRule type="expression" dxfId="1409" priority="1468">
      <formula>AND(OL$14=TODAY())</formula>
    </cfRule>
  </conditionalFormatting>
  <conditionalFormatting sqref="OL99:OP100">
    <cfRule type="expression" dxfId="1408" priority="1469">
      <formula>AND(OR(OL$13="Sa",OL$13="So"))</formula>
    </cfRule>
  </conditionalFormatting>
  <conditionalFormatting sqref="OL100:OP100">
    <cfRule type="expression" dxfId="1407" priority="1470">
      <formula>AND(#REF!&gt;0,AND(OL$14&gt;=#REF!,OL$14&lt;=#REF!+(#REF!-#REF!)*#REF!))</formula>
    </cfRule>
  </conditionalFormatting>
  <conditionalFormatting sqref="OL100:OP100">
    <cfRule type="expression" dxfId="1406" priority="1471">
      <formula>AND(#REF!=OL$14,#REF!&lt;&gt;"F",#REF!&lt;TODAY())</formula>
    </cfRule>
    <cfRule type="expression" dxfId="1405" priority="1472">
      <formula>AND(#REF!=OL$14)</formula>
    </cfRule>
    <cfRule type="expression" dxfId="1404" priority="1473">
      <formula>IF($H$12="x",AND(OR(OL$13="Sa",OL$13="So")))</formula>
    </cfRule>
    <cfRule type="expression" dxfId="1403" priority="1474">
      <formula>AND(#REF!&lt;&gt;"",AND(OL$14&gt;=#REF!,OL$14&lt;=#REF!))</formula>
    </cfRule>
  </conditionalFormatting>
  <conditionalFormatting sqref="OQ96:OS97">
    <cfRule type="expression" dxfId="1402" priority="1461">
      <formula>AND(OQ$14=TODAY())</formula>
    </cfRule>
  </conditionalFormatting>
  <conditionalFormatting sqref="OQ96:OS97">
    <cfRule type="expression" dxfId="1401" priority="1462">
      <formula>AND(OR(OQ$13="Sa",OQ$13="So"))</formula>
    </cfRule>
  </conditionalFormatting>
  <conditionalFormatting sqref="OQ97:OS97">
    <cfRule type="expression" dxfId="1400" priority="1463">
      <formula>AND(#REF!&gt;0,AND(OQ$14&gt;=#REF!,OQ$14&lt;=#REF!+(#REF!-#REF!)*#REF!))</formula>
    </cfRule>
  </conditionalFormatting>
  <conditionalFormatting sqref="OQ97:OS97">
    <cfRule type="expression" dxfId="1399" priority="1464">
      <formula>AND(#REF!=OQ$14,#REF!&lt;&gt;"F",#REF!&lt;TODAY())</formula>
    </cfRule>
    <cfRule type="expression" dxfId="1398" priority="1465">
      <formula>AND(#REF!=OQ$14)</formula>
    </cfRule>
    <cfRule type="expression" dxfId="1397" priority="1466">
      <formula>IF($H$12="x",AND(OR(OQ$13="Sa",OQ$13="So")))</formula>
    </cfRule>
    <cfRule type="expression" dxfId="1396" priority="1467">
      <formula>AND(#REF!&lt;&gt;"",AND(OQ$14&gt;=#REF!,OQ$14&lt;=#REF!))</formula>
    </cfRule>
  </conditionalFormatting>
  <conditionalFormatting sqref="OQ99:OS100">
    <cfRule type="expression" dxfId="1395" priority="1454">
      <formula>AND(OQ$14=TODAY())</formula>
    </cfRule>
  </conditionalFormatting>
  <conditionalFormatting sqref="OQ99:OS100">
    <cfRule type="expression" dxfId="1394" priority="1455">
      <formula>AND(OR(OQ$13="Sa",OQ$13="So"))</formula>
    </cfRule>
  </conditionalFormatting>
  <conditionalFormatting sqref="OQ100:OS100">
    <cfRule type="expression" dxfId="1393" priority="1456">
      <formula>AND(#REF!&gt;0,AND(OQ$14&gt;=#REF!,OQ$14&lt;=#REF!+(#REF!-#REF!)*#REF!))</formula>
    </cfRule>
  </conditionalFormatting>
  <conditionalFormatting sqref="OQ100:OS100">
    <cfRule type="expression" dxfId="1392" priority="1457">
      <formula>AND(#REF!=OQ$14,#REF!&lt;&gt;"F",#REF!&lt;TODAY())</formula>
    </cfRule>
    <cfRule type="expression" dxfId="1391" priority="1458">
      <formula>AND(#REF!=OQ$14)</formula>
    </cfRule>
    <cfRule type="expression" dxfId="1390" priority="1459">
      <formula>IF($H$12="x",AND(OR(OQ$13="Sa",OQ$13="So")))</formula>
    </cfRule>
    <cfRule type="expression" dxfId="1389" priority="1460">
      <formula>AND(#REF!&lt;&gt;"",AND(OQ$14&gt;=#REF!,OQ$14&lt;=#REF!))</formula>
    </cfRule>
  </conditionalFormatting>
  <conditionalFormatting sqref="NQ96 NQ99">
    <cfRule type="expression" dxfId="1388" priority="1444">
      <formula>AND($H93&gt;0,AND(NQ$14&gt;=$E93,NQ$14&lt;=$E93+($G93-$E93)*$H93))</formula>
    </cfRule>
  </conditionalFormatting>
  <conditionalFormatting sqref="NQ96 NQ99">
    <cfRule type="expression" dxfId="1387" priority="1445">
      <formula>AND(#REF!=NQ$14,#REF!&lt;&gt;"F",#REF!&lt;TODAY())</formula>
    </cfRule>
    <cfRule type="expression" dxfId="1386" priority="1446">
      <formula>AND(#REF!=NQ$14)</formula>
    </cfRule>
    <cfRule type="expression" dxfId="1385" priority="1447">
      <formula>IF($H$12="x",AND(OR(NQ$13="Sa",NQ$13="So")))</formula>
    </cfRule>
    <cfRule type="expression" dxfId="1384" priority="1448">
      <formula>AND($G93&lt;&gt;"",AND(NQ$14&gt;=$E93,NQ$14&lt;=$G93))</formula>
    </cfRule>
  </conditionalFormatting>
  <conditionalFormatting sqref="NQ100 NQ94 NQ97 NQ92">
    <cfRule type="expression" dxfId="1383" priority="1449">
      <formula>AND($H90&gt;0,AND(NQ$14&gt;=$E90,NQ$14&lt;=$E90+($G90-$E90)*$H90))</formula>
    </cfRule>
  </conditionalFormatting>
  <conditionalFormatting sqref="NQ100 NQ94 NQ97 NQ92">
    <cfRule type="expression" dxfId="1382" priority="1450">
      <formula>AND(#REF!=NQ$14,#REF!&lt;&gt;"F",#REF!&lt;TODAY())</formula>
    </cfRule>
    <cfRule type="expression" dxfId="1381" priority="1451">
      <formula>AND(#REF!=NQ$14)</formula>
    </cfRule>
    <cfRule type="expression" dxfId="1380" priority="1452">
      <formula>IF($H$12="x",AND(OR(NQ$13="Sa",NQ$13="So")))</formula>
    </cfRule>
    <cfRule type="expression" dxfId="1379" priority="1453">
      <formula>AND($G90&lt;&gt;"",AND(NQ$14&gt;=$E90,NQ$14&lt;=$G90))</formula>
    </cfRule>
  </conditionalFormatting>
  <conditionalFormatting sqref="NQ92:NQ93">
    <cfRule type="expression" dxfId="1378" priority="1437">
      <formula>AND(NQ$14=TODAY())</formula>
    </cfRule>
  </conditionalFormatting>
  <conditionalFormatting sqref="NQ92:NQ93">
    <cfRule type="expression" dxfId="1377" priority="1438">
      <formula>AND(OR(NQ$13="Sa",NQ$13="So"))</formula>
    </cfRule>
  </conditionalFormatting>
  <conditionalFormatting sqref="NQ93">
    <cfRule type="expression" dxfId="1376" priority="1439">
      <formula>AND(#REF!&gt;0,AND(NQ$14&gt;=#REF!,NQ$14&lt;=#REF!+(#REF!-#REF!)*#REF!))</formula>
    </cfRule>
  </conditionalFormatting>
  <conditionalFormatting sqref="NQ93">
    <cfRule type="expression" dxfId="1375" priority="1440">
      <formula>AND(#REF!=NQ$14,#REF!&lt;&gt;"F",#REF!&lt;TODAY())</formula>
    </cfRule>
    <cfRule type="expression" dxfId="1374" priority="1441">
      <formula>AND(#REF!=NQ$14)</formula>
    </cfRule>
    <cfRule type="expression" dxfId="1373" priority="1442">
      <formula>IF($H$12="x",AND(OR(NQ$13="Sa",NQ$13="So")))</formula>
    </cfRule>
    <cfRule type="expression" dxfId="1372" priority="1443">
      <formula>AND(#REF!&lt;&gt;"",AND(NQ$14&gt;=#REF!,NQ$14&lt;=#REF!))</formula>
    </cfRule>
  </conditionalFormatting>
  <conditionalFormatting sqref="NQ92:NQ93">
    <cfRule type="expression" dxfId="1371" priority="1430">
      <formula>AND(NQ$14=TODAY())</formula>
    </cfRule>
  </conditionalFormatting>
  <conditionalFormatting sqref="NQ92:NQ93">
    <cfRule type="expression" dxfId="1370" priority="1431">
      <formula>AND(OR(NQ$13="Sa",NQ$13="So"))</formula>
    </cfRule>
  </conditionalFormatting>
  <conditionalFormatting sqref="NQ93">
    <cfRule type="expression" dxfId="1369" priority="1432">
      <formula>AND(#REF!&gt;0,AND(NQ$14&gt;=#REF!,NQ$14&lt;=#REF!+(#REF!-#REF!)*#REF!))</formula>
    </cfRule>
  </conditionalFormatting>
  <conditionalFormatting sqref="NQ93">
    <cfRule type="expression" dxfId="1368" priority="1433">
      <formula>AND(#REF!=NQ$14,#REF!&lt;&gt;"F",#REF!&lt;TODAY())</formula>
    </cfRule>
    <cfRule type="expression" dxfId="1367" priority="1434">
      <formula>AND(#REF!=NQ$14)</formula>
    </cfRule>
    <cfRule type="expression" dxfId="1366" priority="1435">
      <formula>IF($H$12="x",AND(OR(NQ$13="Sa",NQ$13="So")))</formula>
    </cfRule>
    <cfRule type="expression" dxfId="1365" priority="1436">
      <formula>AND(#REF!&lt;&gt;"",AND(NQ$14&gt;=#REF!,NQ$14&lt;=#REF!))</formula>
    </cfRule>
  </conditionalFormatting>
  <conditionalFormatting sqref="NQ94:NQ97">
    <cfRule type="expression" dxfId="1364" priority="1423">
      <formula>AND(NQ$14=TODAY())</formula>
    </cfRule>
  </conditionalFormatting>
  <conditionalFormatting sqref="NQ94:NQ97">
    <cfRule type="expression" dxfId="1363" priority="1424">
      <formula>AND(OR(NQ$13="Sa",NQ$13="So"))</formula>
    </cfRule>
  </conditionalFormatting>
  <conditionalFormatting sqref="NQ95 NQ97">
    <cfRule type="expression" dxfId="1362" priority="1425">
      <formula>AND(#REF!&gt;0,AND(NQ$14&gt;=#REF!,NQ$14&lt;=#REF!+(#REF!-#REF!)*#REF!))</formula>
    </cfRule>
  </conditionalFormatting>
  <conditionalFormatting sqref="NQ95 NQ97">
    <cfRule type="expression" dxfId="1361" priority="1426">
      <formula>AND(#REF!=NQ$14,#REF!&lt;&gt;"F",#REF!&lt;TODAY())</formula>
    </cfRule>
    <cfRule type="expression" dxfId="1360" priority="1427">
      <formula>AND(#REF!=NQ$14)</formula>
    </cfRule>
    <cfRule type="expression" dxfId="1359" priority="1428">
      <formula>IF($H$12="x",AND(OR(NQ$13="Sa",NQ$13="So")))</formula>
    </cfRule>
    <cfRule type="expression" dxfId="1358" priority="1429">
      <formula>AND(#REF!&lt;&gt;"",AND(NQ$14&gt;=#REF!,NQ$14&lt;=#REF!))</formula>
    </cfRule>
  </conditionalFormatting>
  <conditionalFormatting sqref="NQ98:NQ100">
    <cfRule type="expression" dxfId="1357" priority="1416">
      <formula>AND(NQ$14=TODAY())</formula>
    </cfRule>
  </conditionalFormatting>
  <conditionalFormatting sqref="NQ98:NQ100">
    <cfRule type="expression" dxfId="1356" priority="1417">
      <formula>AND(OR(NQ$13="Sa",NQ$13="So"))</formula>
    </cfRule>
  </conditionalFormatting>
  <conditionalFormatting sqref="NQ100 NQ98">
    <cfRule type="expression" dxfId="1355" priority="1418">
      <formula>AND(#REF!&gt;0,AND(NQ$14&gt;=#REF!,NQ$14&lt;=#REF!+(#REF!-#REF!)*#REF!))</formula>
    </cfRule>
  </conditionalFormatting>
  <conditionalFormatting sqref="NQ100 NQ98">
    <cfRule type="expression" dxfId="1354" priority="1419">
      <formula>AND(#REF!=NQ$14,#REF!&lt;&gt;"F",#REF!&lt;TODAY())</formula>
    </cfRule>
    <cfRule type="expression" dxfId="1353" priority="1420">
      <formula>AND(#REF!=NQ$14)</formula>
    </cfRule>
    <cfRule type="expression" dxfId="1352" priority="1421">
      <formula>IF($H$12="x",AND(OR(NQ$13="Sa",NQ$13="So")))</formula>
    </cfRule>
    <cfRule type="expression" dxfId="1351" priority="1422">
      <formula>AND(#REF!&lt;&gt;"",AND(NQ$14&gt;=#REF!,NQ$14&lt;=#REF!))</formula>
    </cfRule>
  </conditionalFormatting>
  <conditionalFormatting sqref="NQ101">
    <cfRule type="expression" dxfId="1350" priority="1409">
      <formula>AND(NQ$14=TODAY())</formula>
    </cfRule>
  </conditionalFormatting>
  <conditionalFormatting sqref="NQ101">
    <cfRule type="expression" dxfId="1349" priority="1410">
      <formula>AND(OR(NQ$13="Sa",NQ$13="So"))</formula>
    </cfRule>
  </conditionalFormatting>
  <conditionalFormatting sqref="NQ101">
    <cfRule type="expression" dxfId="1348" priority="1411">
      <formula>AND(#REF!&gt;0,AND(NQ$14&gt;=#REF!,NQ$14&lt;=#REF!+(#REF!-#REF!)*#REF!))</formula>
    </cfRule>
  </conditionalFormatting>
  <conditionalFormatting sqref="NQ101">
    <cfRule type="expression" dxfId="1347" priority="1412">
      <formula>AND(#REF!=NQ$14,#REF!&lt;&gt;"F",#REF!&lt;TODAY())</formula>
    </cfRule>
    <cfRule type="expression" dxfId="1346" priority="1413">
      <formula>AND(#REF!=NQ$14)</formula>
    </cfRule>
    <cfRule type="expression" dxfId="1345" priority="1414">
      <formula>IF($H$12="x",AND(OR(NQ$13="Sa",NQ$13="So")))</formula>
    </cfRule>
    <cfRule type="expression" dxfId="1344" priority="1415">
      <formula>AND(#REF!&lt;&gt;"",AND(NQ$14&gt;=#REF!,NQ$14&lt;=#REF!))</formula>
    </cfRule>
  </conditionalFormatting>
  <conditionalFormatting sqref="NQ94:NQ96">
    <cfRule type="expression" dxfId="1343" priority="1402">
      <formula>AND(NQ$14=TODAY())</formula>
    </cfRule>
  </conditionalFormatting>
  <conditionalFormatting sqref="NQ94:NQ96">
    <cfRule type="expression" dxfId="1342" priority="1403">
      <formula>AND(OR(NQ$13="Sa",NQ$13="So"))</formula>
    </cfRule>
  </conditionalFormatting>
  <conditionalFormatting sqref="NQ95">
    <cfRule type="expression" dxfId="1341" priority="1404">
      <formula>AND(#REF!&gt;0,AND(NQ$14&gt;=#REF!,NQ$14&lt;=#REF!+(#REF!-#REF!)*#REF!))</formula>
    </cfRule>
  </conditionalFormatting>
  <conditionalFormatting sqref="NQ95">
    <cfRule type="expression" dxfId="1340" priority="1405">
      <formula>AND(#REF!=NQ$14,#REF!&lt;&gt;"F",#REF!&lt;TODAY())</formula>
    </cfRule>
    <cfRule type="expression" dxfId="1339" priority="1406">
      <formula>AND(#REF!=NQ$14)</formula>
    </cfRule>
    <cfRule type="expression" dxfId="1338" priority="1407">
      <formula>IF($H$12="x",AND(OR(NQ$13="Sa",NQ$13="So")))</formula>
    </cfRule>
    <cfRule type="expression" dxfId="1337" priority="1408">
      <formula>AND(#REF!&lt;&gt;"",AND(NQ$14&gt;=#REF!,NQ$14&lt;=#REF!))</formula>
    </cfRule>
  </conditionalFormatting>
  <conditionalFormatting sqref="NQ99">
    <cfRule type="expression" dxfId="1336" priority="1400">
      <formula>AND(NQ$14=TODAY())</formula>
    </cfRule>
  </conditionalFormatting>
  <conditionalFormatting sqref="NQ99">
    <cfRule type="expression" dxfId="1335" priority="1401">
      <formula>AND(OR(NQ$13="Sa",NQ$13="So"))</formula>
    </cfRule>
  </conditionalFormatting>
  <conditionalFormatting sqref="NQ97:NQ98">
    <cfRule type="expression" dxfId="1334" priority="1393">
      <formula>AND(NQ$14=TODAY())</formula>
    </cfRule>
  </conditionalFormatting>
  <conditionalFormatting sqref="NQ97:NQ98">
    <cfRule type="expression" dxfId="1333" priority="1394">
      <formula>AND(OR(NQ$13="Sa",NQ$13="So"))</formula>
    </cfRule>
  </conditionalFormatting>
  <conditionalFormatting sqref="NQ98">
    <cfRule type="expression" dxfId="1332" priority="1395">
      <formula>AND(#REF!&gt;0,AND(NQ$14&gt;=#REF!,NQ$14&lt;=#REF!+(#REF!-#REF!)*#REF!))</formula>
    </cfRule>
  </conditionalFormatting>
  <conditionalFormatting sqref="NQ98">
    <cfRule type="expression" dxfId="1331" priority="1396">
      <formula>AND(#REF!=NQ$14,#REF!&lt;&gt;"F",#REF!&lt;TODAY())</formula>
    </cfRule>
    <cfRule type="expression" dxfId="1330" priority="1397">
      <formula>AND(#REF!=NQ$14)</formula>
    </cfRule>
    <cfRule type="expression" dxfId="1329" priority="1398">
      <formula>IF($H$12="x",AND(OR(NQ$13="Sa",NQ$13="So")))</formula>
    </cfRule>
    <cfRule type="expression" dxfId="1328" priority="1399">
      <formula>AND(#REF!&lt;&gt;"",AND(NQ$14&gt;=#REF!,NQ$14&lt;=#REF!))</formula>
    </cfRule>
  </conditionalFormatting>
  <conditionalFormatting sqref="NQ100:NQ101">
    <cfRule type="expression" dxfId="1327" priority="1386">
      <formula>AND(NQ$14=TODAY())</formula>
    </cfRule>
  </conditionalFormatting>
  <conditionalFormatting sqref="NQ100:NQ101">
    <cfRule type="expression" dxfId="1326" priority="1387">
      <formula>AND(OR(NQ$13="Sa",NQ$13="So"))</formula>
    </cfRule>
  </conditionalFormatting>
  <conditionalFormatting sqref="NQ101">
    <cfRule type="expression" dxfId="1325" priority="1388">
      <formula>AND(#REF!&gt;0,AND(NQ$14&gt;=#REF!,NQ$14&lt;=#REF!+(#REF!-#REF!)*#REF!))</formula>
    </cfRule>
  </conditionalFormatting>
  <conditionalFormatting sqref="NQ101">
    <cfRule type="expression" dxfId="1324" priority="1389">
      <formula>AND(#REF!=NQ$14,#REF!&lt;&gt;"F",#REF!&lt;TODAY())</formula>
    </cfRule>
    <cfRule type="expression" dxfId="1323" priority="1390">
      <formula>AND(#REF!=NQ$14)</formula>
    </cfRule>
    <cfRule type="expression" dxfId="1322" priority="1391">
      <formula>IF($H$12="x",AND(OR(NQ$13="Sa",NQ$13="So")))</formula>
    </cfRule>
    <cfRule type="expression" dxfId="1321" priority="1392">
      <formula>AND(#REF!&lt;&gt;"",AND(NQ$14&gt;=#REF!,NQ$14&lt;=#REF!))</formula>
    </cfRule>
  </conditionalFormatting>
  <conditionalFormatting sqref="NQ102">
    <cfRule type="expression" dxfId="1320" priority="1381">
      <formula>AND($H102&gt;0,AND(NQ$14&gt;=$E102,NQ$14&lt;=$E102+($D102-$E102)*$H102))</formula>
    </cfRule>
  </conditionalFormatting>
  <conditionalFormatting sqref="NQ102">
    <cfRule type="expression" dxfId="1319" priority="1382">
      <formula>AND(#REF!=NQ$14,#REF!&lt;&gt;"F",#REF!&lt;TODAY())</formula>
    </cfRule>
    <cfRule type="expression" dxfId="1318" priority="1383">
      <formula>AND(#REF!=NQ$14)</formula>
    </cfRule>
    <cfRule type="expression" dxfId="1317" priority="1384">
      <formula>IF($H$12="x",AND(OR(NQ$13="Sa",NQ$13="So")))</formula>
    </cfRule>
    <cfRule type="expression" dxfId="1316" priority="1385">
      <formula>AND($D102&lt;&gt;"",AND(NQ$14&gt;=$E102,NQ$14&lt;=$D102))</formula>
    </cfRule>
  </conditionalFormatting>
  <conditionalFormatting sqref="NQ102">
    <cfRule type="expression" dxfId="1315" priority="1379">
      <formula>OR($C102="X",$C102="x")</formula>
    </cfRule>
  </conditionalFormatting>
  <conditionalFormatting sqref="NQ102">
    <cfRule type="expression" dxfId="1314" priority="1380">
      <formula>AND(OR(NQ$13="Sa",NQ$13="So"))</formula>
    </cfRule>
  </conditionalFormatting>
  <conditionalFormatting sqref="OY92:OZ92 OT95:PN95 OT98:PN98 OT101:PN101 PC92:PN92">
    <cfRule type="expression" dxfId="1313" priority="1369">
      <formula>AND($H89&gt;0,AND(OT$14&gt;=$E89,OT$14&lt;=$E89+($G89-$E89)*$H89))</formula>
    </cfRule>
  </conditionalFormatting>
  <conditionalFormatting sqref="OY92:OZ92 OT95:PN95 OT98:PN98 OT101:PN101 PC92:PN92">
    <cfRule type="expression" dxfId="1312" priority="1370">
      <formula>AND(#REF!=OT$14,#REF!&lt;&gt;"F",#REF!&lt;TODAY())</formula>
    </cfRule>
    <cfRule type="expression" dxfId="1311" priority="1371">
      <formula>AND(#REF!=OT$14)</formula>
    </cfRule>
    <cfRule type="expression" dxfId="1310" priority="1372">
      <formula>IF($H$12="x",AND(OR(OT$13="Sa",OT$13="So")))</formula>
    </cfRule>
    <cfRule type="expression" dxfId="1309" priority="1373">
      <formula>AND($G89&lt;&gt;"",AND(OT$14&gt;=$E89,OT$14&lt;=$G89))</formula>
    </cfRule>
  </conditionalFormatting>
  <conditionalFormatting sqref="OT99:OY99 OT93:OV93 OZ98:PA98 OT96:PN96 PB99:PN99 PC93:PN93 OY93:OZ93">
    <cfRule type="expression" dxfId="1308" priority="1374">
      <formula>AND($H91&gt;0,AND(OT$14&gt;=$E91,OT$14&lt;=$E91+($G91-$E91)*$H91))</formula>
    </cfRule>
  </conditionalFormatting>
  <conditionalFormatting sqref="OT99:OY99 OT93:OV93 OZ98:PA98 OT96:PN96 PB99:PN99 PC93:PN93 OY93:OZ93">
    <cfRule type="expression" dxfId="1307" priority="1375">
      <formula>AND(#REF!=OT$14,#REF!&lt;&gt;"F",#REF!&lt;TODAY())</formula>
    </cfRule>
    <cfRule type="expression" dxfId="1306" priority="1376">
      <formula>AND(#REF!=OT$14)</formula>
    </cfRule>
    <cfRule type="expression" dxfId="1305" priority="1377">
      <formula>IF($H$12="x",AND(OR(OT$13="Sa",OT$13="So")))</formula>
    </cfRule>
    <cfRule type="expression" dxfId="1304" priority="1378">
      <formula>AND($G91&lt;&gt;"",AND(OT$14&gt;=$E91,OT$14&lt;=$G91))</formula>
    </cfRule>
  </conditionalFormatting>
  <conditionalFormatting sqref="OY92:OZ92 PC92:PN92">
    <cfRule type="expression" dxfId="1303" priority="1367">
      <formula>AND(OY$14=TODAY())</formula>
    </cfRule>
  </conditionalFormatting>
  <conditionalFormatting sqref="OY92:OZ92 PC92:PN92">
    <cfRule type="expression" dxfId="1302" priority="1368">
      <formula>AND(OR(OY$13="Sa",OY$13="So"))</formula>
    </cfRule>
  </conditionalFormatting>
  <conditionalFormatting sqref="OT93:OV93 OT95:OY96 OT94 OY93:OY94">
    <cfRule type="expression" dxfId="1301" priority="1360">
      <formula>AND(OT$14=TODAY())</formula>
    </cfRule>
  </conditionalFormatting>
  <conditionalFormatting sqref="OT93:OV93 OT95:OY96 OT94 OY93:OY94">
    <cfRule type="expression" dxfId="1300" priority="1361">
      <formula>AND(OR(OT$13="Sa",OT$13="So"))</formula>
    </cfRule>
  </conditionalFormatting>
  <conditionalFormatting sqref="OT94 OT96:OY96 OY94">
    <cfRule type="expression" dxfId="1299" priority="1362">
      <formula>AND(#REF!&gt;0,AND(OT$14&gt;=#REF!,OT$14&lt;=#REF!+(#REF!-#REF!)*#REF!))</formula>
    </cfRule>
  </conditionalFormatting>
  <conditionalFormatting sqref="OT94 OT96:OY96 OY94">
    <cfRule type="expression" dxfId="1298" priority="1363">
      <formula>AND(#REF!=OT$14,#REF!&lt;&gt;"F",#REF!&lt;TODAY())</formula>
    </cfRule>
    <cfRule type="expression" dxfId="1297" priority="1364">
      <formula>AND(#REF!=OT$14)</formula>
    </cfRule>
    <cfRule type="expression" dxfId="1296" priority="1365">
      <formula>IF($H$12="x",AND(OR(OT$13="Sa",OT$13="So")))</formula>
    </cfRule>
    <cfRule type="expression" dxfId="1295" priority="1366">
      <formula>AND(#REF!&lt;&gt;"",AND(OT$14&gt;=#REF!,OT$14&lt;=#REF!))</formula>
    </cfRule>
  </conditionalFormatting>
  <conditionalFormatting sqref="OT97:OY99">
    <cfRule type="expression" dxfId="1294" priority="1353">
      <formula>AND(OT$14=TODAY())</formula>
    </cfRule>
  </conditionalFormatting>
  <conditionalFormatting sqref="OT97:OY99">
    <cfRule type="expression" dxfId="1293" priority="1354">
      <formula>AND(OR(OT$13="Sa",OT$13="So"))</formula>
    </cfRule>
  </conditionalFormatting>
  <conditionalFormatting sqref="OT97:OY97 OT99:OY99">
    <cfRule type="expression" dxfId="1292" priority="1355">
      <formula>AND(#REF!&gt;0,AND(OT$14&gt;=#REF!,OT$14&lt;=#REF!+(#REF!-#REF!)*#REF!))</formula>
    </cfRule>
  </conditionalFormatting>
  <conditionalFormatting sqref="OT97:OY97 OT99:OY99">
    <cfRule type="expression" dxfId="1291" priority="1356">
      <formula>AND(#REF!=OT$14,#REF!&lt;&gt;"F",#REF!&lt;TODAY())</formula>
    </cfRule>
    <cfRule type="expression" dxfId="1290" priority="1357">
      <formula>AND(#REF!=OT$14)</formula>
    </cfRule>
    <cfRule type="expression" dxfId="1289" priority="1358">
      <formula>IF($H$12="x",AND(OR(OT$13="Sa",OT$13="So")))</formula>
    </cfRule>
    <cfRule type="expression" dxfId="1288" priority="1359">
      <formula>AND(#REF!&lt;&gt;"",AND(OT$14&gt;=#REF!,OT$14&lt;=#REF!))</formula>
    </cfRule>
  </conditionalFormatting>
  <conditionalFormatting sqref="OT100:OY101">
    <cfRule type="expression" dxfId="1287" priority="1346">
      <formula>AND(OT$14=TODAY())</formula>
    </cfRule>
  </conditionalFormatting>
  <conditionalFormatting sqref="OT100:OY101">
    <cfRule type="expression" dxfId="1286" priority="1347">
      <formula>AND(OR(OT$13="Sa",OT$13="So"))</formula>
    </cfRule>
  </conditionalFormatting>
  <conditionalFormatting sqref="OT100:OY100">
    <cfRule type="expression" dxfId="1285" priority="1348">
      <formula>AND(#REF!&gt;0,AND(OT$14&gt;=#REF!,OT$14&lt;=#REF!+(#REF!-#REF!)*#REF!))</formula>
    </cfRule>
  </conditionalFormatting>
  <conditionalFormatting sqref="OT100:OY100">
    <cfRule type="expression" dxfId="1284" priority="1349">
      <formula>AND(#REF!=OT$14,#REF!&lt;&gt;"F",#REF!&lt;TODAY())</formula>
    </cfRule>
    <cfRule type="expression" dxfId="1283" priority="1350">
      <formula>AND(#REF!=OT$14)</formula>
    </cfRule>
    <cfRule type="expression" dxfId="1282" priority="1351">
      <formula>IF($H$12="x",AND(OR(OT$13="Sa",OT$13="So")))</formula>
    </cfRule>
    <cfRule type="expression" dxfId="1281" priority="1352">
      <formula>AND(#REF!&lt;&gt;"",AND(OT$14&gt;=#REF!,OT$14&lt;=#REF!))</formula>
    </cfRule>
  </conditionalFormatting>
  <conditionalFormatting sqref="OT93:OV93 OT95:OY95 OT94 OY93:OY94">
    <cfRule type="expression" dxfId="1280" priority="1339">
      <formula>AND(OT$14=TODAY())</formula>
    </cfRule>
  </conditionalFormatting>
  <conditionalFormatting sqref="OT93:OV93 OT95:OY95 OT94 OY93:OY94">
    <cfRule type="expression" dxfId="1279" priority="1340">
      <formula>AND(OR(OT$13="Sa",OT$13="So"))</formula>
    </cfRule>
  </conditionalFormatting>
  <conditionalFormatting sqref="OT94 OY94">
    <cfRule type="expression" dxfId="1278" priority="1341">
      <formula>AND(#REF!&gt;0,AND(OT$14&gt;=#REF!,OT$14&lt;=#REF!+(#REF!-#REF!)*#REF!))</formula>
    </cfRule>
  </conditionalFormatting>
  <conditionalFormatting sqref="OT94 OY94">
    <cfRule type="expression" dxfId="1277" priority="1342">
      <formula>AND(#REF!=OT$14,#REF!&lt;&gt;"F",#REF!&lt;TODAY())</formula>
    </cfRule>
    <cfRule type="expression" dxfId="1276" priority="1343">
      <formula>AND(#REF!=OT$14)</formula>
    </cfRule>
    <cfRule type="expression" dxfId="1275" priority="1344">
      <formula>IF($H$12="x",AND(OR(OT$13="Sa",OT$13="So")))</formula>
    </cfRule>
    <cfRule type="expression" dxfId="1274" priority="1345">
      <formula>AND(#REF!&lt;&gt;"",AND(OT$14&gt;=#REF!,OT$14&lt;=#REF!))</formula>
    </cfRule>
  </conditionalFormatting>
  <conditionalFormatting sqref="OT98:OY98">
    <cfRule type="expression" dxfId="1273" priority="1337">
      <formula>AND(OT$14=TODAY())</formula>
    </cfRule>
  </conditionalFormatting>
  <conditionalFormatting sqref="OT98:OY98">
    <cfRule type="expression" dxfId="1272" priority="1338">
      <formula>AND(OR(OT$13="Sa",OT$13="So"))</formula>
    </cfRule>
  </conditionalFormatting>
  <conditionalFormatting sqref="OT101:OY101">
    <cfRule type="expression" dxfId="1271" priority="1335">
      <formula>AND(OT$14=TODAY())</formula>
    </cfRule>
  </conditionalFormatting>
  <conditionalFormatting sqref="OT101:OY101">
    <cfRule type="expression" dxfId="1270" priority="1336">
      <formula>AND(OR(OT$13="Sa",OT$13="So"))</formula>
    </cfRule>
  </conditionalFormatting>
  <conditionalFormatting sqref="OT96:OU97">
    <cfRule type="expression" dxfId="1269" priority="1328">
      <formula>AND(OT$14=TODAY())</formula>
    </cfRule>
  </conditionalFormatting>
  <conditionalFormatting sqref="OT96:OU97">
    <cfRule type="expression" dxfId="1268" priority="1329">
      <formula>AND(OR(OT$13="Sa",OT$13="So"))</formula>
    </cfRule>
  </conditionalFormatting>
  <conditionalFormatting sqref="OT97:OU97">
    <cfRule type="expression" dxfId="1267" priority="1330">
      <formula>AND(#REF!&gt;0,AND(OT$14&gt;=#REF!,OT$14&lt;=#REF!+(#REF!-#REF!)*#REF!))</formula>
    </cfRule>
  </conditionalFormatting>
  <conditionalFormatting sqref="OT97:OU97">
    <cfRule type="expression" dxfId="1266" priority="1331">
      <formula>AND(#REF!=OT$14,#REF!&lt;&gt;"F",#REF!&lt;TODAY())</formula>
    </cfRule>
    <cfRule type="expression" dxfId="1265" priority="1332">
      <formula>AND(#REF!=OT$14)</formula>
    </cfRule>
    <cfRule type="expression" dxfId="1264" priority="1333">
      <formula>IF($H$12="x",AND(OR(OT$13="Sa",OT$13="So")))</formula>
    </cfRule>
    <cfRule type="expression" dxfId="1263" priority="1334">
      <formula>AND(#REF!&lt;&gt;"",AND(OT$14&gt;=#REF!,OT$14&lt;=#REF!))</formula>
    </cfRule>
  </conditionalFormatting>
  <conditionalFormatting sqref="OT99:OU100">
    <cfRule type="expression" dxfId="1262" priority="1321">
      <formula>AND(OT$14=TODAY())</formula>
    </cfRule>
  </conditionalFormatting>
  <conditionalFormatting sqref="OT99:OU100">
    <cfRule type="expression" dxfId="1261" priority="1322">
      <formula>AND(OR(OT$13="Sa",OT$13="So"))</formula>
    </cfRule>
  </conditionalFormatting>
  <conditionalFormatting sqref="OT100:OU100">
    <cfRule type="expression" dxfId="1260" priority="1323">
      <formula>AND(#REF!&gt;0,AND(OT$14&gt;=#REF!,OT$14&lt;=#REF!+(#REF!-#REF!)*#REF!))</formula>
    </cfRule>
  </conditionalFormatting>
  <conditionalFormatting sqref="OT100:OU100">
    <cfRule type="expression" dxfId="1259" priority="1324">
      <formula>AND(#REF!=OT$14,#REF!&lt;&gt;"F",#REF!&lt;TODAY())</formula>
    </cfRule>
    <cfRule type="expression" dxfId="1258" priority="1325">
      <formula>AND(#REF!=OT$14)</formula>
    </cfRule>
    <cfRule type="expression" dxfId="1257" priority="1326">
      <formula>IF($H$12="x",AND(OR(OT$13="Sa",OT$13="So")))</formula>
    </cfRule>
    <cfRule type="expression" dxfId="1256" priority="1327">
      <formula>AND(#REF!&lt;&gt;"",AND(OT$14&gt;=#REF!,OT$14&lt;=#REF!))</formula>
    </cfRule>
  </conditionalFormatting>
  <conditionalFormatting sqref="OV96:OY97">
    <cfRule type="expression" dxfId="1255" priority="1314">
      <formula>AND(OV$14=TODAY())</formula>
    </cfRule>
  </conditionalFormatting>
  <conditionalFormatting sqref="OV96:OY97">
    <cfRule type="expression" dxfId="1254" priority="1315">
      <formula>AND(OR(OV$13="Sa",OV$13="So"))</formula>
    </cfRule>
  </conditionalFormatting>
  <conditionalFormatting sqref="OV97:OY97">
    <cfRule type="expression" dxfId="1253" priority="1316">
      <formula>AND(#REF!&gt;0,AND(OV$14&gt;=#REF!,OV$14&lt;=#REF!+(#REF!-#REF!)*#REF!))</formula>
    </cfRule>
  </conditionalFormatting>
  <conditionalFormatting sqref="OV97:OY97">
    <cfRule type="expression" dxfId="1252" priority="1317">
      <formula>AND(#REF!=OV$14,#REF!&lt;&gt;"F",#REF!&lt;TODAY())</formula>
    </cfRule>
    <cfRule type="expression" dxfId="1251" priority="1318">
      <formula>AND(#REF!=OV$14)</formula>
    </cfRule>
    <cfRule type="expression" dxfId="1250" priority="1319">
      <formula>IF($H$12="x",AND(OR(OV$13="Sa",OV$13="So")))</formula>
    </cfRule>
    <cfRule type="expression" dxfId="1249" priority="1320">
      <formula>AND(#REF!&lt;&gt;"",AND(OV$14&gt;=#REF!,OV$14&lt;=#REF!))</formula>
    </cfRule>
  </conditionalFormatting>
  <conditionalFormatting sqref="OV99:OY100">
    <cfRule type="expression" dxfId="1248" priority="1307">
      <formula>AND(OV$14=TODAY())</formula>
    </cfRule>
  </conditionalFormatting>
  <conditionalFormatting sqref="OV99:OY100">
    <cfRule type="expression" dxfId="1247" priority="1308">
      <formula>AND(OR(OV$13="Sa",OV$13="So"))</formula>
    </cfRule>
  </conditionalFormatting>
  <conditionalFormatting sqref="OV100:OY100">
    <cfRule type="expression" dxfId="1246" priority="1309">
      <formula>AND(#REF!&gt;0,AND(OV$14&gt;=#REF!,OV$14&lt;=#REF!+(#REF!-#REF!)*#REF!))</formula>
    </cfRule>
  </conditionalFormatting>
  <conditionalFormatting sqref="OV100:OY100">
    <cfRule type="expression" dxfId="1245" priority="1310">
      <formula>AND(#REF!=OV$14,#REF!&lt;&gt;"F",#REF!&lt;TODAY())</formula>
    </cfRule>
    <cfRule type="expression" dxfId="1244" priority="1311">
      <formula>AND(#REF!=OV$14)</formula>
    </cfRule>
    <cfRule type="expression" dxfId="1243" priority="1312">
      <formula>IF($H$12="x",AND(OR(OV$13="Sa",OV$13="So")))</formula>
    </cfRule>
    <cfRule type="expression" dxfId="1242" priority="1313">
      <formula>AND(#REF!&lt;&gt;"",AND(OV$14&gt;=#REF!,OV$14&lt;=#REF!))</formula>
    </cfRule>
  </conditionalFormatting>
  <conditionalFormatting sqref="OZ95:PN96 PC93:PN94 OZ93:OZ94">
    <cfRule type="expression" dxfId="1241" priority="1300">
      <formula>AND(OZ$14=TODAY())</formula>
    </cfRule>
  </conditionalFormatting>
  <conditionalFormatting sqref="OZ95:PN96 PC93:PN94 OZ93:OZ94">
    <cfRule type="expression" dxfId="1240" priority="1301">
      <formula>AND(OR(OZ$13="Sa",OZ$13="So"))</formula>
    </cfRule>
  </conditionalFormatting>
  <conditionalFormatting sqref="OZ94 OZ96:PN96 PC94:PN94">
    <cfRule type="expression" dxfId="1239" priority="1302">
      <formula>AND(#REF!&gt;0,AND(OZ$14&gt;=#REF!,OZ$14&lt;=#REF!+(#REF!-#REF!)*#REF!))</formula>
    </cfRule>
  </conditionalFormatting>
  <conditionalFormatting sqref="OZ94 OZ96:PN96 PC94:PN94">
    <cfRule type="expression" dxfId="1238" priority="1303">
      <formula>AND(#REF!=OZ$14,#REF!&lt;&gt;"F",#REF!&lt;TODAY())</formula>
    </cfRule>
    <cfRule type="expression" dxfId="1237" priority="1304">
      <formula>AND(#REF!=OZ$14)</formula>
    </cfRule>
    <cfRule type="expression" dxfId="1236" priority="1305">
      <formula>IF($H$12="x",AND(OR(OZ$13="Sa",OZ$13="So")))</formula>
    </cfRule>
    <cfRule type="expression" dxfId="1235" priority="1306">
      <formula>AND(#REF!&lt;&gt;"",AND(OZ$14&gt;=#REF!,OZ$14&lt;=#REF!))</formula>
    </cfRule>
  </conditionalFormatting>
  <conditionalFormatting sqref="OZ97:PN99">
    <cfRule type="expression" dxfId="1234" priority="1293">
      <formula>AND(OZ$14=TODAY())</formula>
    </cfRule>
  </conditionalFormatting>
  <conditionalFormatting sqref="OZ97:PN99">
    <cfRule type="expression" dxfId="1233" priority="1294">
      <formula>AND(OR(OZ$13="Sa",OZ$13="So"))</formula>
    </cfRule>
  </conditionalFormatting>
  <conditionalFormatting sqref="OZ97:PN97 OZ99:PN99">
    <cfRule type="expression" dxfId="1232" priority="1295">
      <formula>AND(#REF!&gt;0,AND(OZ$14&gt;=#REF!,OZ$14&lt;=#REF!+(#REF!-#REF!)*#REF!))</formula>
    </cfRule>
  </conditionalFormatting>
  <conditionalFormatting sqref="OZ97:PN97 OZ99:PN99">
    <cfRule type="expression" dxfId="1231" priority="1296">
      <formula>AND(#REF!=OZ$14,#REF!&lt;&gt;"F",#REF!&lt;TODAY())</formula>
    </cfRule>
    <cfRule type="expression" dxfId="1230" priority="1297">
      <formula>AND(#REF!=OZ$14)</formula>
    </cfRule>
    <cfRule type="expression" dxfId="1229" priority="1298">
      <formula>IF($H$12="x",AND(OR(OZ$13="Sa",OZ$13="So")))</formula>
    </cfRule>
    <cfRule type="expression" dxfId="1228" priority="1299">
      <formula>AND(#REF!&lt;&gt;"",AND(OZ$14&gt;=#REF!,OZ$14&lt;=#REF!))</formula>
    </cfRule>
  </conditionalFormatting>
  <conditionalFormatting sqref="OZ100:PN101">
    <cfRule type="expression" dxfId="1227" priority="1286">
      <formula>AND(OZ$14=TODAY())</formula>
    </cfRule>
  </conditionalFormatting>
  <conditionalFormatting sqref="OZ100:PN101">
    <cfRule type="expression" dxfId="1226" priority="1287">
      <formula>AND(OR(OZ$13="Sa",OZ$13="So"))</formula>
    </cfRule>
  </conditionalFormatting>
  <conditionalFormatting sqref="OZ100:PN100">
    <cfRule type="expression" dxfId="1225" priority="1288">
      <formula>AND(#REF!&gt;0,AND(OZ$14&gt;=#REF!,OZ$14&lt;=#REF!+(#REF!-#REF!)*#REF!))</formula>
    </cfRule>
  </conditionalFormatting>
  <conditionalFormatting sqref="OZ100:PN100">
    <cfRule type="expression" dxfId="1224" priority="1289">
      <formula>AND(#REF!=OZ$14,#REF!&lt;&gt;"F",#REF!&lt;TODAY())</formula>
    </cfRule>
    <cfRule type="expression" dxfId="1223" priority="1290">
      <formula>AND(#REF!=OZ$14)</formula>
    </cfRule>
    <cfRule type="expression" dxfId="1222" priority="1291">
      <formula>IF($H$12="x",AND(OR(OZ$13="Sa",OZ$13="So")))</formula>
    </cfRule>
    <cfRule type="expression" dxfId="1221" priority="1292">
      <formula>AND(#REF!&lt;&gt;"",AND(OZ$14&gt;=#REF!,OZ$14&lt;=#REF!))</formula>
    </cfRule>
  </conditionalFormatting>
  <conditionalFormatting sqref="OZ95:PN95 PC93:PN94 OZ93:OZ94">
    <cfRule type="expression" dxfId="1220" priority="1279">
      <formula>AND(OZ$14=TODAY())</formula>
    </cfRule>
  </conditionalFormatting>
  <conditionalFormatting sqref="OZ95:PN95 PC93:PN94 OZ93:OZ94">
    <cfRule type="expression" dxfId="1219" priority="1280">
      <formula>AND(OR(OZ$13="Sa",OZ$13="So"))</formula>
    </cfRule>
  </conditionalFormatting>
  <conditionalFormatting sqref="OZ94 PC94:PN94">
    <cfRule type="expression" dxfId="1218" priority="1281">
      <formula>AND(#REF!&gt;0,AND(OZ$14&gt;=#REF!,OZ$14&lt;=#REF!+(#REF!-#REF!)*#REF!))</formula>
    </cfRule>
  </conditionalFormatting>
  <conditionalFormatting sqref="OZ94 PC94:PN94">
    <cfRule type="expression" dxfId="1217" priority="1282">
      <formula>AND(#REF!=OZ$14,#REF!&lt;&gt;"F",#REF!&lt;TODAY())</formula>
    </cfRule>
    <cfRule type="expression" dxfId="1216" priority="1283">
      <formula>AND(#REF!=OZ$14)</formula>
    </cfRule>
    <cfRule type="expression" dxfId="1215" priority="1284">
      <formula>IF($H$12="x",AND(OR(OZ$13="Sa",OZ$13="So")))</formula>
    </cfRule>
    <cfRule type="expression" dxfId="1214" priority="1285">
      <formula>AND(#REF!&lt;&gt;"",AND(OZ$14&gt;=#REF!,OZ$14&lt;=#REF!))</formula>
    </cfRule>
  </conditionalFormatting>
  <conditionalFormatting sqref="PB98:PN98">
    <cfRule type="expression" dxfId="1213" priority="1277">
      <formula>AND(PB$14=TODAY())</formula>
    </cfRule>
  </conditionalFormatting>
  <conditionalFormatting sqref="PB98:PN98">
    <cfRule type="expression" dxfId="1212" priority="1278">
      <formula>AND(OR(PB$13="Sa",PB$13="So"))</formula>
    </cfRule>
  </conditionalFormatting>
  <conditionalFormatting sqref="OZ101:PN101 OZ100:PA100">
    <cfRule type="expression" dxfId="1211" priority="1270">
      <formula>AND(OZ$14=TODAY())</formula>
    </cfRule>
  </conditionalFormatting>
  <conditionalFormatting sqref="OZ101:PN101 OZ100:PA100">
    <cfRule type="expression" dxfId="1210" priority="1271">
      <formula>AND(OR(OZ$13="Sa",OZ$13="So"))</formula>
    </cfRule>
  </conditionalFormatting>
  <conditionalFormatting sqref="OZ100:PA100">
    <cfRule type="expression" dxfId="1209" priority="1272">
      <formula>AND(#REF!&gt;0,AND(OZ$14&gt;=#REF!,OZ$14&lt;=#REF!+(#REF!-#REF!)*#REF!))</formula>
    </cfRule>
  </conditionalFormatting>
  <conditionalFormatting sqref="OZ100:PA100">
    <cfRule type="expression" dxfId="1208" priority="1273">
      <formula>AND(#REF!=OZ$14,#REF!&lt;&gt;"F",#REF!&lt;TODAY())</formula>
    </cfRule>
    <cfRule type="expression" dxfId="1207" priority="1274">
      <formula>AND(#REF!=OZ$14)</formula>
    </cfRule>
    <cfRule type="expression" dxfId="1206" priority="1275">
      <formula>IF($H$12="x",AND(OR(OZ$13="Sa",OZ$13="So")))</formula>
    </cfRule>
    <cfRule type="expression" dxfId="1205" priority="1276">
      <formula>AND(#REF!&lt;&gt;"",AND(OZ$14&gt;=#REF!,OZ$14&lt;=#REF!))</formula>
    </cfRule>
  </conditionalFormatting>
  <conditionalFormatting sqref="OZ96:PA97">
    <cfRule type="expression" dxfId="1204" priority="1263">
      <formula>AND(OZ$14=TODAY())</formula>
    </cfRule>
  </conditionalFormatting>
  <conditionalFormatting sqref="OZ96:PA97">
    <cfRule type="expression" dxfId="1203" priority="1264">
      <formula>AND(OR(OZ$13="Sa",OZ$13="So"))</formula>
    </cfRule>
  </conditionalFormatting>
  <conditionalFormatting sqref="OZ97:PA97">
    <cfRule type="expression" dxfId="1202" priority="1265">
      <formula>AND(#REF!&gt;0,AND(OZ$14&gt;=#REF!,OZ$14&lt;=#REF!+(#REF!-#REF!)*#REF!))</formula>
    </cfRule>
  </conditionalFormatting>
  <conditionalFormatting sqref="OZ97:PA97">
    <cfRule type="expression" dxfId="1201" priority="1266">
      <formula>AND(#REF!=OZ$14,#REF!&lt;&gt;"F",#REF!&lt;TODAY())</formula>
    </cfRule>
    <cfRule type="expression" dxfId="1200" priority="1267">
      <formula>AND(#REF!=OZ$14)</formula>
    </cfRule>
    <cfRule type="expression" dxfId="1199" priority="1268">
      <formula>IF($H$12="x",AND(OR(OZ$13="Sa",OZ$13="So")))</formula>
    </cfRule>
    <cfRule type="expression" dxfId="1198" priority="1269">
      <formula>AND(#REF!&lt;&gt;"",AND(OZ$14&gt;=#REF!,OZ$14&lt;=#REF!))</formula>
    </cfRule>
  </conditionalFormatting>
  <conditionalFormatting sqref="OZ98:PA99">
    <cfRule type="expression" dxfId="1197" priority="1256">
      <formula>AND(OZ$14=TODAY())</formula>
    </cfRule>
  </conditionalFormatting>
  <conditionalFormatting sqref="OZ98:PA99">
    <cfRule type="expression" dxfId="1196" priority="1257">
      <formula>AND(OR(OZ$13="Sa",OZ$13="So"))</formula>
    </cfRule>
  </conditionalFormatting>
  <conditionalFormatting sqref="OZ99:PA99">
    <cfRule type="expression" dxfId="1195" priority="1258">
      <formula>AND(#REF!&gt;0,AND(OZ$14&gt;=#REF!,OZ$14&lt;=#REF!+(#REF!-#REF!)*#REF!))</formula>
    </cfRule>
  </conditionalFormatting>
  <conditionalFormatting sqref="OZ99:PA99">
    <cfRule type="expression" dxfId="1194" priority="1259">
      <formula>AND(#REF!=OZ$14,#REF!&lt;&gt;"F",#REF!&lt;TODAY())</formula>
    </cfRule>
    <cfRule type="expression" dxfId="1193" priority="1260">
      <formula>AND(#REF!=OZ$14)</formula>
    </cfRule>
    <cfRule type="expression" dxfId="1192" priority="1261">
      <formula>IF($H$12="x",AND(OR(OZ$13="Sa",OZ$13="So")))</formula>
    </cfRule>
    <cfRule type="expression" dxfId="1191" priority="1262">
      <formula>AND(#REF!&lt;&gt;"",AND(OZ$14&gt;=#REF!,OZ$14&lt;=#REF!))</formula>
    </cfRule>
  </conditionalFormatting>
  <conditionalFormatting sqref="PB96:PF97">
    <cfRule type="expression" dxfId="1190" priority="1249">
      <formula>AND(PB$14=TODAY())</formula>
    </cfRule>
  </conditionalFormatting>
  <conditionalFormatting sqref="PB96:PF97">
    <cfRule type="expression" dxfId="1189" priority="1250">
      <formula>AND(OR(PB$13="Sa",PB$13="So"))</formula>
    </cfRule>
  </conditionalFormatting>
  <conditionalFormatting sqref="PB97:PF97">
    <cfRule type="expression" dxfId="1188" priority="1251">
      <formula>AND(#REF!&gt;0,AND(PB$14&gt;=#REF!,PB$14&lt;=#REF!+(#REF!-#REF!)*#REF!))</formula>
    </cfRule>
  </conditionalFormatting>
  <conditionalFormatting sqref="PB97:PF97">
    <cfRule type="expression" dxfId="1187" priority="1252">
      <formula>AND(#REF!=PB$14,#REF!&lt;&gt;"F",#REF!&lt;TODAY())</formula>
    </cfRule>
    <cfRule type="expression" dxfId="1186" priority="1253">
      <formula>AND(#REF!=PB$14)</formula>
    </cfRule>
    <cfRule type="expression" dxfId="1185" priority="1254">
      <formula>IF($H$12="x",AND(OR(PB$13="Sa",PB$13="So")))</formula>
    </cfRule>
    <cfRule type="expression" dxfId="1184" priority="1255">
      <formula>AND(#REF!&lt;&gt;"",AND(PB$14&gt;=#REF!,PB$14&lt;=#REF!))</formula>
    </cfRule>
  </conditionalFormatting>
  <conditionalFormatting sqref="PB99:PF100">
    <cfRule type="expression" dxfId="1183" priority="1242">
      <formula>AND(PB$14=TODAY())</formula>
    </cfRule>
  </conditionalFormatting>
  <conditionalFormatting sqref="PB99:PF100">
    <cfRule type="expression" dxfId="1182" priority="1243">
      <formula>AND(OR(PB$13="Sa",PB$13="So"))</formula>
    </cfRule>
  </conditionalFormatting>
  <conditionalFormatting sqref="PB100:PF100">
    <cfRule type="expression" dxfId="1181" priority="1244">
      <formula>AND(#REF!&gt;0,AND(PB$14&gt;=#REF!,PB$14&lt;=#REF!+(#REF!-#REF!)*#REF!))</formula>
    </cfRule>
  </conditionalFormatting>
  <conditionalFormatting sqref="PB100:PF100">
    <cfRule type="expression" dxfId="1180" priority="1245">
      <formula>AND(#REF!=PB$14,#REF!&lt;&gt;"F",#REF!&lt;TODAY())</formula>
    </cfRule>
    <cfRule type="expression" dxfId="1179" priority="1246">
      <formula>AND(#REF!=PB$14)</formula>
    </cfRule>
    <cfRule type="expression" dxfId="1178" priority="1247">
      <formula>IF($H$12="x",AND(OR(PB$13="Sa",PB$13="So")))</formula>
    </cfRule>
    <cfRule type="expression" dxfId="1177" priority="1248">
      <formula>AND(#REF!&lt;&gt;"",AND(PB$14&gt;=#REF!,PB$14&lt;=#REF!))</formula>
    </cfRule>
  </conditionalFormatting>
  <conditionalFormatting sqref="PG96:PK97">
    <cfRule type="expression" dxfId="1176" priority="1235">
      <formula>AND(PG$14=TODAY())</formula>
    </cfRule>
  </conditionalFormatting>
  <conditionalFormatting sqref="PG96:PK97">
    <cfRule type="expression" dxfId="1175" priority="1236">
      <formula>AND(OR(PG$13="Sa",PG$13="So"))</formula>
    </cfRule>
  </conditionalFormatting>
  <conditionalFormatting sqref="PG97:PK97">
    <cfRule type="expression" dxfId="1174" priority="1237">
      <formula>AND(#REF!&gt;0,AND(PG$14&gt;=#REF!,PG$14&lt;=#REF!+(#REF!-#REF!)*#REF!))</formula>
    </cfRule>
  </conditionalFormatting>
  <conditionalFormatting sqref="PG97:PK97">
    <cfRule type="expression" dxfId="1173" priority="1238">
      <formula>AND(#REF!=PG$14,#REF!&lt;&gt;"F",#REF!&lt;TODAY())</formula>
    </cfRule>
    <cfRule type="expression" dxfId="1172" priority="1239">
      <formula>AND(#REF!=PG$14)</formula>
    </cfRule>
    <cfRule type="expression" dxfId="1171" priority="1240">
      <formula>IF($H$12="x",AND(OR(PG$13="Sa",PG$13="So")))</formula>
    </cfRule>
    <cfRule type="expression" dxfId="1170" priority="1241">
      <formula>AND(#REF!&lt;&gt;"",AND(PG$14&gt;=#REF!,PG$14&lt;=#REF!))</formula>
    </cfRule>
  </conditionalFormatting>
  <conditionalFormatting sqref="PG99:PK100">
    <cfRule type="expression" dxfId="1169" priority="1228">
      <formula>AND(PG$14=TODAY())</formula>
    </cfRule>
  </conditionalFormatting>
  <conditionalFormatting sqref="PG99:PK100">
    <cfRule type="expression" dxfId="1168" priority="1229">
      <formula>AND(OR(PG$13="Sa",PG$13="So"))</formula>
    </cfRule>
  </conditionalFormatting>
  <conditionalFormatting sqref="PG100:PK100">
    <cfRule type="expression" dxfId="1167" priority="1230">
      <formula>AND(#REF!&gt;0,AND(PG$14&gt;=#REF!,PG$14&lt;=#REF!+(#REF!-#REF!)*#REF!))</formula>
    </cfRule>
  </conditionalFormatting>
  <conditionalFormatting sqref="PG100:PK100">
    <cfRule type="expression" dxfId="1166" priority="1231">
      <formula>AND(#REF!=PG$14,#REF!&lt;&gt;"F",#REF!&lt;TODAY())</formula>
    </cfRule>
    <cfRule type="expression" dxfId="1165" priority="1232">
      <formula>AND(#REF!=PG$14)</formula>
    </cfRule>
    <cfRule type="expression" dxfId="1164" priority="1233">
      <formula>IF($H$12="x",AND(OR(PG$13="Sa",PG$13="So")))</formula>
    </cfRule>
    <cfRule type="expression" dxfId="1163" priority="1234">
      <formula>AND(#REF!&lt;&gt;"",AND(PG$14&gt;=#REF!,PG$14&lt;=#REF!))</formula>
    </cfRule>
  </conditionalFormatting>
  <conditionalFormatting sqref="PL96:PN97">
    <cfRule type="expression" dxfId="1162" priority="1221">
      <formula>AND(PL$14=TODAY())</formula>
    </cfRule>
  </conditionalFormatting>
  <conditionalFormatting sqref="PL96:PN97">
    <cfRule type="expression" dxfId="1161" priority="1222">
      <formula>AND(OR(PL$13="Sa",PL$13="So"))</formula>
    </cfRule>
  </conditionalFormatting>
  <conditionalFormatting sqref="PL97:PN97">
    <cfRule type="expression" dxfId="1160" priority="1223">
      <formula>AND(#REF!&gt;0,AND(PL$14&gt;=#REF!,PL$14&lt;=#REF!+(#REF!-#REF!)*#REF!))</formula>
    </cfRule>
  </conditionalFormatting>
  <conditionalFormatting sqref="PL97:PN97">
    <cfRule type="expression" dxfId="1159" priority="1224">
      <formula>AND(#REF!=PL$14,#REF!&lt;&gt;"F",#REF!&lt;TODAY())</formula>
    </cfRule>
    <cfRule type="expression" dxfId="1158" priority="1225">
      <formula>AND(#REF!=PL$14)</formula>
    </cfRule>
    <cfRule type="expression" dxfId="1157" priority="1226">
      <formula>IF($H$12="x",AND(OR(PL$13="Sa",PL$13="So")))</formula>
    </cfRule>
    <cfRule type="expression" dxfId="1156" priority="1227">
      <formula>AND(#REF!&lt;&gt;"",AND(PL$14&gt;=#REF!,PL$14&lt;=#REF!))</formula>
    </cfRule>
  </conditionalFormatting>
  <conditionalFormatting sqref="PL99:PN100">
    <cfRule type="expression" dxfId="1155" priority="1214">
      <formula>AND(PL$14=TODAY())</formula>
    </cfRule>
  </conditionalFormatting>
  <conditionalFormatting sqref="PL99:PN100">
    <cfRule type="expression" dxfId="1154" priority="1215">
      <formula>AND(OR(PL$13="Sa",PL$13="So"))</formula>
    </cfRule>
  </conditionalFormatting>
  <conditionalFormatting sqref="PL100:PN100">
    <cfRule type="expression" dxfId="1153" priority="1216">
      <formula>AND(#REF!&gt;0,AND(PL$14&gt;=#REF!,PL$14&lt;=#REF!+(#REF!-#REF!)*#REF!))</formula>
    </cfRule>
  </conditionalFormatting>
  <conditionalFormatting sqref="PL100:PN100">
    <cfRule type="expression" dxfId="1152" priority="1217">
      <formula>AND(#REF!=PL$14,#REF!&lt;&gt;"F",#REF!&lt;TODAY())</formula>
    </cfRule>
    <cfRule type="expression" dxfId="1151" priority="1218">
      <formula>AND(#REF!=PL$14)</formula>
    </cfRule>
    <cfRule type="expression" dxfId="1150" priority="1219">
      <formula>IF($H$12="x",AND(OR(PL$13="Sa",PL$13="So")))</formula>
    </cfRule>
    <cfRule type="expression" dxfId="1149" priority="1220">
      <formula>AND(#REF!&lt;&gt;"",AND(PL$14&gt;=#REF!,PL$14&lt;=#REF!))</formula>
    </cfRule>
  </conditionalFormatting>
  <conditionalFormatting sqref="IH96:IN96">
    <cfRule type="expression" dxfId="1148" priority="1207">
      <formula>AND(IH$14=TODAY())</formula>
    </cfRule>
  </conditionalFormatting>
  <conditionalFormatting sqref="IH96:IN96">
    <cfRule type="expression" dxfId="1147" priority="1208">
      <formula>AND(OR(IH$13="Sa",IH$13="So"))</formula>
    </cfRule>
  </conditionalFormatting>
  <conditionalFormatting sqref="IH96:IN96">
    <cfRule type="expression" dxfId="1146" priority="1209">
      <formula>AND($H93&gt;0,AND(IH$14&gt;=$E93,IH$14&lt;=$E93+($G93-$E93)*$H93))</formula>
    </cfRule>
  </conditionalFormatting>
  <conditionalFormatting sqref="IH96:IN96">
    <cfRule type="expression" dxfId="1145" priority="1210">
      <formula>AND(#REF!=IH$14,#REF!&lt;&gt;"F",#REF!&lt;TODAY())</formula>
    </cfRule>
    <cfRule type="expression" dxfId="1144" priority="1211">
      <formula>AND(#REF!=IH$14)</formula>
    </cfRule>
    <cfRule type="expression" dxfId="1143" priority="1212">
      <formula>IF($H$12="x",AND(OR(IH$13="Sa",IH$13="So")))</formula>
    </cfRule>
    <cfRule type="expression" dxfId="1142" priority="1213">
      <formula>AND($G93&lt;&gt;"",AND(IH$14&gt;=$E93,IH$14&lt;=$G93))</formula>
    </cfRule>
  </conditionalFormatting>
  <conditionalFormatting sqref="IA96:IG96">
    <cfRule type="expression" dxfId="1141" priority="1200">
      <formula>AND(IA$14=TODAY())</formula>
    </cfRule>
  </conditionalFormatting>
  <conditionalFormatting sqref="IA96:IG96">
    <cfRule type="expression" dxfId="1140" priority="1201">
      <formula>AND(OR(IA$13="Sa",IA$13="So"))</formula>
    </cfRule>
  </conditionalFormatting>
  <conditionalFormatting sqref="IA96:IG96">
    <cfRule type="expression" dxfId="1139" priority="1202">
      <formula>AND($H93&gt;0,AND(IA$14&gt;=$E93,IA$14&lt;=$E93+($G93-$E93)*$H93))</formula>
    </cfRule>
  </conditionalFormatting>
  <conditionalFormatting sqref="IA96:IG96">
    <cfRule type="expression" dxfId="1138" priority="1203">
      <formula>AND(#REF!=IA$14,#REF!&lt;&gt;"F",#REF!&lt;TODAY())</formula>
    </cfRule>
    <cfRule type="expression" dxfId="1137" priority="1204">
      <formula>AND(#REF!=IA$14)</formula>
    </cfRule>
    <cfRule type="expression" dxfId="1136" priority="1205">
      <formula>IF($H$12="x",AND(OR(IA$13="Sa",IA$13="So")))</formula>
    </cfRule>
    <cfRule type="expression" dxfId="1135" priority="1206">
      <formula>AND($G93&lt;&gt;"",AND(IA$14&gt;=$E93,IA$14&lt;=$G93))</formula>
    </cfRule>
  </conditionalFormatting>
  <conditionalFormatting sqref="II92:IN92">
    <cfRule type="expression" dxfId="1134" priority="1193">
      <formula>AND(II$14=TODAY())</formula>
    </cfRule>
  </conditionalFormatting>
  <conditionalFormatting sqref="II92:IN92">
    <cfRule type="expression" dxfId="1133" priority="1194">
      <formula>AND(OR(II$13="Sa",II$13="So"))</formula>
    </cfRule>
  </conditionalFormatting>
  <conditionalFormatting sqref="II92:IN92">
    <cfRule type="expression" dxfId="1132" priority="1195">
      <formula>AND($H89&gt;0,AND(II$14&gt;=$E89,II$14&lt;=$E89+($G89-$E89)*$H89))</formula>
    </cfRule>
  </conditionalFormatting>
  <conditionalFormatting sqref="II92:IN92">
    <cfRule type="expression" dxfId="1131" priority="1196">
      <formula>AND(#REF!=II$14,#REF!&lt;&gt;"F",#REF!&lt;TODAY())</formula>
    </cfRule>
    <cfRule type="expression" dxfId="1130" priority="1197">
      <formula>AND(#REF!=II$14)</formula>
    </cfRule>
    <cfRule type="expression" dxfId="1129" priority="1198">
      <formula>IF($H$12="x",AND(OR(II$13="Sa",II$13="So")))</formula>
    </cfRule>
    <cfRule type="expression" dxfId="1128" priority="1199">
      <formula>AND($G89&lt;&gt;"",AND(II$14&gt;=$E89,II$14&lt;=$G89))</formula>
    </cfRule>
  </conditionalFormatting>
  <conditionalFormatting sqref="IH95:IN95">
    <cfRule type="expression" dxfId="1127" priority="1186">
      <formula>AND(IH$14=TODAY())</formula>
    </cfRule>
  </conditionalFormatting>
  <conditionalFormatting sqref="IH95:IN95">
    <cfRule type="expression" dxfId="1126" priority="1187">
      <formula>AND(OR(IH$13="Sa",IH$13="So"))</formula>
    </cfRule>
  </conditionalFormatting>
  <conditionalFormatting sqref="IH95:IN95">
    <cfRule type="expression" dxfId="1125" priority="1188">
      <formula>AND($H92&gt;0,AND(IH$14&gt;=$E92,IH$14&lt;=$E92+($G92-$E92)*$H92))</formula>
    </cfRule>
  </conditionalFormatting>
  <conditionalFormatting sqref="IH95:IN95">
    <cfRule type="expression" dxfId="1124" priority="1189">
      <formula>AND(#REF!=IH$14,#REF!&lt;&gt;"F",#REF!&lt;TODAY())</formula>
    </cfRule>
    <cfRule type="expression" dxfId="1123" priority="1190">
      <formula>AND(#REF!=IH$14)</formula>
    </cfRule>
    <cfRule type="expression" dxfId="1122" priority="1191">
      <formula>IF($H$12="x",AND(OR(IH$13="Sa",IH$13="So")))</formula>
    </cfRule>
    <cfRule type="expression" dxfId="1121" priority="1192">
      <formula>AND($G92&lt;&gt;"",AND(IH$14&gt;=$E92,IH$14&lt;=$G92))</formula>
    </cfRule>
  </conditionalFormatting>
  <conditionalFormatting sqref="IA94:IG95">
    <cfRule type="expression" dxfId="1120" priority="1174">
      <formula>AND(IA$14=TODAY())</formula>
    </cfRule>
  </conditionalFormatting>
  <conditionalFormatting sqref="IA94:IG95">
    <cfRule type="expression" dxfId="1119" priority="1175">
      <formula>AND(OR(IA$13="Sa",IA$13="So"))</formula>
    </cfRule>
  </conditionalFormatting>
  <conditionalFormatting sqref="IA95:IG95">
    <cfRule type="expression" dxfId="1118" priority="1176">
      <formula>AND($H92&gt;0,AND(IA$14&gt;=$E92,IA$14&lt;=$E92+($G92-$E92)*$H92))</formula>
    </cfRule>
  </conditionalFormatting>
  <conditionalFormatting sqref="IA95:IG95">
    <cfRule type="expression" dxfId="1117" priority="1177">
      <formula>AND(#REF!=IA$14,#REF!&lt;&gt;"F",#REF!&lt;TODAY())</formula>
    </cfRule>
    <cfRule type="expression" dxfId="1116" priority="1178">
      <formula>AND(#REF!=IA$14)</formula>
    </cfRule>
    <cfRule type="expression" dxfId="1115" priority="1179">
      <formula>IF($H$12="x",AND(OR(IA$13="Sa",IA$13="So")))</formula>
    </cfRule>
    <cfRule type="expression" dxfId="1114" priority="1180">
      <formula>AND($G92&lt;&gt;"",AND(IA$14&gt;=$E92,IA$14&lt;=$G92))</formula>
    </cfRule>
  </conditionalFormatting>
  <conditionalFormatting sqref="IA94:IG94">
    <cfRule type="expression" dxfId="1113" priority="1181">
      <formula>AND(#REF!&gt;0,AND(IA$14&gt;=#REF!,IA$14&lt;=#REF!+(#REF!-#REF!)*#REF!))</formula>
    </cfRule>
  </conditionalFormatting>
  <conditionalFormatting sqref="IA94:IG94">
    <cfRule type="expression" dxfId="1112" priority="1182">
      <formula>AND(#REF!=IA$14,#REF!&lt;&gt;"F",#REF!&lt;TODAY())</formula>
    </cfRule>
    <cfRule type="expression" dxfId="1111" priority="1183">
      <formula>AND(#REF!=IA$14)</formula>
    </cfRule>
    <cfRule type="expression" dxfId="1110" priority="1184">
      <formula>IF($H$12="x",AND(OR(IA$13="Sa",IA$13="So")))</formula>
    </cfRule>
    <cfRule type="expression" dxfId="1109" priority="1185">
      <formula>AND(#REF!&lt;&gt;"",AND(IA$14&gt;=#REF!,IA$14&lt;=#REF!))</formula>
    </cfRule>
  </conditionalFormatting>
  <conditionalFormatting sqref="IM93:IN94">
    <cfRule type="expression" dxfId="1108" priority="1162">
      <formula>AND(IM$14=TODAY())</formula>
    </cfRule>
  </conditionalFormatting>
  <conditionalFormatting sqref="IM93:IN94">
    <cfRule type="expression" dxfId="1107" priority="1163">
      <formula>AND(OR(IM$13="Sa",IM$13="So"))</formula>
    </cfRule>
  </conditionalFormatting>
  <conditionalFormatting sqref="IM94:IN94">
    <cfRule type="expression" dxfId="1106" priority="1164">
      <formula>AND(#REF!&gt;0,AND(IM$14&gt;=#REF!,IM$14&lt;=#REF!+(#REF!-#REF!)*#REF!))</formula>
    </cfRule>
  </conditionalFormatting>
  <conditionalFormatting sqref="IM94:IN94">
    <cfRule type="expression" dxfId="1105" priority="1165">
      <formula>AND(#REF!=IM$14,#REF!&lt;&gt;"F",#REF!&lt;TODAY())</formula>
    </cfRule>
    <cfRule type="expression" dxfId="1104" priority="1166">
      <formula>AND(#REF!=IM$14)</formula>
    </cfRule>
    <cfRule type="expression" dxfId="1103" priority="1167">
      <formula>IF($H$12="x",AND(OR(IM$13="Sa",IM$13="So")))</formula>
    </cfRule>
    <cfRule type="expression" dxfId="1102" priority="1168">
      <formula>AND(#REF!&lt;&gt;"",AND(IM$14&gt;=#REF!,IM$14&lt;=#REF!))</formula>
    </cfRule>
  </conditionalFormatting>
  <conditionalFormatting sqref="IM93:IN93">
    <cfRule type="expression" dxfId="1101" priority="1169">
      <formula>AND($H91&gt;0,AND(IM$14&gt;=$E91,IM$14&lt;=$E91+($G91-$E91)*$H91))</formula>
    </cfRule>
  </conditionalFormatting>
  <conditionalFormatting sqref="IM93:IN93">
    <cfRule type="expression" dxfId="1100" priority="1170">
      <formula>AND(#REF!=IM$14,#REF!&lt;&gt;"F",#REF!&lt;TODAY())</formula>
    </cfRule>
    <cfRule type="expression" dxfId="1099" priority="1171">
      <formula>AND(#REF!=IM$14)</formula>
    </cfRule>
    <cfRule type="expression" dxfId="1098" priority="1172">
      <formula>IF($H$12="x",AND(OR(IM$13="Sa",IM$13="So")))</formula>
    </cfRule>
    <cfRule type="expression" dxfId="1097" priority="1173">
      <formula>AND($G91&lt;&gt;"",AND(IM$14&gt;=$E91,IM$14&lt;=$G91))</formula>
    </cfRule>
  </conditionalFormatting>
  <conditionalFormatting sqref="IH94:IL94 II93:IL93">
    <cfRule type="expression" dxfId="1096" priority="1150">
      <formula>AND(IH$14=TODAY())</formula>
    </cfRule>
  </conditionalFormatting>
  <conditionalFormatting sqref="IH94:IL94 II93:IL93">
    <cfRule type="expression" dxfId="1095" priority="1151">
      <formula>AND(OR(IH$13="Sa",IH$13="So"))</formula>
    </cfRule>
  </conditionalFormatting>
  <conditionalFormatting sqref="IH94:IL94">
    <cfRule type="expression" dxfId="1094" priority="1152">
      <formula>AND(#REF!&gt;0,AND(IH$14&gt;=#REF!,IH$14&lt;=#REF!+(#REF!-#REF!)*#REF!))</formula>
    </cfRule>
  </conditionalFormatting>
  <conditionalFormatting sqref="IH94:IL94">
    <cfRule type="expression" dxfId="1093" priority="1153">
      <formula>AND(#REF!=IH$14,#REF!&lt;&gt;"F",#REF!&lt;TODAY())</formula>
    </cfRule>
    <cfRule type="expression" dxfId="1092" priority="1154">
      <formula>AND(#REF!=IH$14)</formula>
    </cfRule>
    <cfRule type="expression" dxfId="1091" priority="1155">
      <formula>IF($H$12="x",AND(OR(IH$13="Sa",IH$13="So")))</formula>
    </cfRule>
    <cfRule type="expression" dxfId="1090" priority="1156">
      <formula>AND(#REF!&lt;&gt;"",AND(IH$14&gt;=#REF!,IH$14&lt;=#REF!))</formula>
    </cfRule>
  </conditionalFormatting>
  <conditionalFormatting sqref="II93:IL93">
    <cfRule type="expression" dxfId="1089" priority="1157">
      <formula>AND($H91&gt;0,AND(II$14&gt;=$E91,II$14&lt;=$E91+($G91-$E91)*$H91))</formula>
    </cfRule>
  </conditionalFormatting>
  <conditionalFormatting sqref="II93:IL93">
    <cfRule type="expression" dxfId="1088" priority="1158">
      <formula>AND(#REF!=II$14,#REF!&lt;&gt;"F",#REF!&lt;TODAY())</formula>
    </cfRule>
    <cfRule type="expression" dxfId="1087" priority="1159">
      <formula>AND(#REF!=II$14)</formula>
    </cfRule>
    <cfRule type="expression" dxfId="1086" priority="1160">
      <formula>IF($H$12="x",AND(OR(II$13="Sa",II$13="So")))</formula>
    </cfRule>
    <cfRule type="expression" dxfId="1085" priority="1161">
      <formula>AND($G91&lt;&gt;"",AND(II$14&gt;=$E91,II$14&lt;=$G91))</formula>
    </cfRule>
  </conditionalFormatting>
  <conditionalFormatting sqref="IF92:IH93">
    <cfRule type="expression" dxfId="1084" priority="1138">
      <formula>AND(IF$14=TODAY())</formula>
    </cfRule>
  </conditionalFormatting>
  <conditionalFormatting sqref="IF92:IH93">
    <cfRule type="expression" dxfId="1083" priority="1139">
      <formula>AND(OR(IF$13="Sa",IF$13="So"))</formula>
    </cfRule>
  </conditionalFormatting>
  <conditionalFormatting sqref="IF93:IH93">
    <cfRule type="expression" dxfId="1082" priority="1140">
      <formula>AND(#REF!&gt;0,AND(IF$14&gt;=#REF!,IF$14&lt;=#REF!+(#REF!-#REF!)*#REF!))</formula>
    </cfRule>
  </conditionalFormatting>
  <conditionalFormatting sqref="IF93:IH93">
    <cfRule type="expression" dxfId="1081" priority="1141">
      <formula>AND(#REF!=IF$14,#REF!&lt;&gt;"F",#REF!&lt;TODAY())</formula>
    </cfRule>
    <cfRule type="expression" dxfId="1080" priority="1142">
      <formula>AND(#REF!=IF$14)</formula>
    </cfRule>
    <cfRule type="expression" dxfId="1079" priority="1143">
      <formula>IF($H$12="x",AND(OR(IF$13="Sa",IF$13="So")))</formula>
    </cfRule>
    <cfRule type="expression" dxfId="1078" priority="1144">
      <formula>AND(#REF!&lt;&gt;"",AND(IF$14&gt;=#REF!,IF$14&lt;=#REF!))</formula>
    </cfRule>
  </conditionalFormatting>
  <conditionalFormatting sqref="IF92:IH92">
    <cfRule type="expression" dxfId="1077" priority="1145">
      <formula>AND($H90&gt;0,AND(IF$14&gt;=$E90,IF$14&lt;=$E90+($G90-$E90)*$H90))</formula>
    </cfRule>
  </conditionalFormatting>
  <conditionalFormatting sqref="IF92:IH92">
    <cfRule type="expression" dxfId="1076" priority="1146">
      <formula>AND(#REF!=IF$14,#REF!&lt;&gt;"F",#REF!&lt;TODAY())</formula>
    </cfRule>
    <cfRule type="expression" dxfId="1075" priority="1147">
      <formula>AND(#REF!=IF$14)</formula>
    </cfRule>
    <cfRule type="expression" dxfId="1074" priority="1148">
      <formula>IF($H$12="x",AND(OR(IF$13="Sa",IF$13="So")))</formula>
    </cfRule>
    <cfRule type="expression" dxfId="1073" priority="1149">
      <formula>AND($G90&lt;&gt;"",AND(IF$14&gt;=$E90,IF$14&lt;=$G90))</formula>
    </cfRule>
  </conditionalFormatting>
  <conditionalFormatting sqref="IA92:IE93">
    <cfRule type="expression" dxfId="1072" priority="1126">
      <formula>AND(IA$14=TODAY())</formula>
    </cfRule>
  </conditionalFormatting>
  <conditionalFormatting sqref="IA92:IE93">
    <cfRule type="expression" dxfId="1071" priority="1127">
      <formula>AND(OR(IA$13="Sa",IA$13="So"))</formula>
    </cfRule>
  </conditionalFormatting>
  <conditionalFormatting sqref="IA93:IE93">
    <cfRule type="expression" dxfId="1070" priority="1128">
      <formula>AND(#REF!&gt;0,AND(IA$14&gt;=#REF!,IA$14&lt;=#REF!+(#REF!-#REF!)*#REF!))</formula>
    </cfRule>
  </conditionalFormatting>
  <conditionalFormatting sqref="IA93:IE93">
    <cfRule type="expression" dxfId="1069" priority="1129">
      <formula>AND(#REF!=IA$14,#REF!&lt;&gt;"F",#REF!&lt;TODAY())</formula>
    </cfRule>
    <cfRule type="expression" dxfId="1068" priority="1130">
      <formula>AND(#REF!=IA$14)</formula>
    </cfRule>
    <cfRule type="expression" dxfId="1067" priority="1131">
      <formula>IF($H$12="x",AND(OR(IA$13="Sa",IA$13="So")))</formula>
    </cfRule>
    <cfRule type="expression" dxfId="1066" priority="1132">
      <formula>AND(#REF!&lt;&gt;"",AND(IA$14&gt;=#REF!,IA$14&lt;=#REF!))</formula>
    </cfRule>
  </conditionalFormatting>
  <conditionalFormatting sqref="IA92:IE92">
    <cfRule type="expression" dxfId="1065" priority="1133">
      <formula>AND($H90&gt;0,AND(IA$14&gt;=$E90,IA$14&lt;=$E90+($G90-$E90)*$H90))</formula>
    </cfRule>
  </conditionalFormatting>
  <conditionalFormatting sqref="IA92:IE92">
    <cfRule type="expression" dxfId="1064" priority="1134">
      <formula>AND(#REF!=IA$14,#REF!&lt;&gt;"F",#REF!&lt;TODAY())</formula>
    </cfRule>
    <cfRule type="expression" dxfId="1063" priority="1135">
      <formula>AND(#REF!=IA$14)</formula>
    </cfRule>
    <cfRule type="expression" dxfId="1062" priority="1136">
      <formula>IF($H$12="x",AND(OR(IA$13="Sa",IA$13="So")))</formula>
    </cfRule>
    <cfRule type="expression" dxfId="1061" priority="1137">
      <formula>AND($G90&lt;&gt;"",AND(IA$14&gt;=$E90,IA$14&lt;=$G90))</formula>
    </cfRule>
  </conditionalFormatting>
  <conditionalFormatting sqref="IA100:II100 IA97:IN99">
    <cfRule type="expression" dxfId="1060" priority="1109">
      <formula>AND(IA$14=TODAY())</formula>
    </cfRule>
  </conditionalFormatting>
  <conditionalFormatting sqref="IA100:II100 IA97:IN99">
    <cfRule type="expression" dxfId="1059" priority="1110">
      <formula>AND(OR(IA$13="Sa",IA$13="So"))</formula>
    </cfRule>
  </conditionalFormatting>
  <conditionalFormatting sqref="IA99:IN99">
    <cfRule type="expression" dxfId="1058" priority="1111">
      <formula>AND($H96&gt;0,AND(IA$14&gt;=$E96,IA$14&lt;=$E96+($G96-$E96)*$H96))</formula>
    </cfRule>
  </conditionalFormatting>
  <conditionalFormatting sqref="IA99:IN99">
    <cfRule type="expression" dxfId="1057" priority="1112">
      <formula>AND(#REF!=IA$14,#REF!&lt;&gt;"F",#REF!&lt;TODAY())</formula>
    </cfRule>
    <cfRule type="expression" dxfId="1056" priority="1113">
      <formula>AND(#REF!=IA$14)</formula>
    </cfRule>
    <cfRule type="expression" dxfId="1055" priority="1114">
      <formula>IF($H$12="x",AND(OR(IA$13="Sa",IA$13="So")))</formula>
    </cfRule>
    <cfRule type="expression" dxfId="1054" priority="1115">
      <formula>AND($G96&lt;&gt;"",AND(IA$14&gt;=$E96,IA$14&lt;=$G96))</formula>
    </cfRule>
  </conditionalFormatting>
  <conditionalFormatting sqref="IA98:IN98 IA100:II100">
    <cfRule type="expression" dxfId="1053" priority="1116">
      <formula>AND(#REF!&gt;0,AND(IA$14&gt;=#REF!,IA$14&lt;=#REF!+(#REF!-#REF!)*#REF!))</formula>
    </cfRule>
  </conditionalFormatting>
  <conditionalFormatting sqref="IA98:IN98 IA100:II100">
    <cfRule type="expression" dxfId="1052" priority="1117">
      <formula>AND(#REF!=IA$14,#REF!&lt;&gt;"F",#REF!&lt;TODAY())</formula>
    </cfRule>
    <cfRule type="expression" dxfId="1051" priority="1118">
      <formula>AND(#REF!=IA$14)</formula>
    </cfRule>
    <cfRule type="expression" dxfId="1050" priority="1119">
      <formula>IF($H$12="x",AND(OR(IA$13="Sa",IA$13="So")))</formula>
    </cfRule>
    <cfRule type="expression" dxfId="1049" priority="1120">
      <formula>AND(#REF!&lt;&gt;"",AND(IA$14&gt;=#REF!,IA$14&lt;=#REF!))</formula>
    </cfRule>
  </conditionalFormatting>
  <conditionalFormatting sqref="IA97:IN97">
    <cfRule type="expression" dxfId="1048" priority="1121">
      <formula>AND($H95&gt;0,AND(IA$14&gt;=$E95,IA$14&lt;=$E95+($G95-$E95)*$H95))</formula>
    </cfRule>
  </conditionalFormatting>
  <conditionalFormatting sqref="IA97:IN97">
    <cfRule type="expression" dxfId="1047" priority="1122">
      <formula>AND(#REF!=IA$14,#REF!&lt;&gt;"F",#REF!&lt;TODAY())</formula>
    </cfRule>
    <cfRule type="expression" dxfId="1046" priority="1123">
      <formula>AND(#REF!=IA$14)</formula>
    </cfRule>
    <cfRule type="expression" dxfId="1045" priority="1124">
      <formula>IF($H$12="x",AND(OR(IA$13="Sa",IA$13="So")))</formula>
    </cfRule>
    <cfRule type="expression" dxfId="1044" priority="1125">
      <formula>AND($G95&lt;&gt;"",AND(IA$14&gt;=$E95,IA$14&lt;=$G95))</formula>
    </cfRule>
  </conditionalFormatting>
  <conditionalFormatting sqref="II102:IN102 IH101:II101">
    <cfRule type="expression" dxfId="1043" priority="1097">
      <formula>AND(IH$14=TODAY())</formula>
    </cfRule>
  </conditionalFormatting>
  <conditionalFormatting sqref="II102:IN102 IH101:II101">
    <cfRule type="expression" dxfId="1042" priority="1098">
      <formula>AND(OR(IH$13="Sa",IH$13="So"))</formula>
    </cfRule>
  </conditionalFormatting>
  <conditionalFormatting sqref="II102:IN102">
    <cfRule type="expression" dxfId="1041" priority="1099">
      <formula>AND($H99&gt;0,AND(II$14&gt;=$E99,II$14&lt;=$E99+($G99-$E99)*$H99))</formula>
    </cfRule>
  </conditionalFormatting>
  <conditionalFormatting sqref="II102:IN102">
    <cfRule type="expression" dxfId="1040" priority="1100">
      <formula>AND(#REF!=II$14,#REF!&lt;&gt;"F",#REF!&lt;TODAY())</formula>
    </cfRule>
    <cfRule type="expression" dxfId="1039" priority="1101">
      <formula>AND(#REF!=II$14)</formula>
    </cfRule>
    <cfRule type="expression" dxfId="1038" priority="1102">
      <formula>IF($H$12="x",AND(OR(II$13="Sa",II$13="So")))</formula>
    </cfRule>
    <cfRule type="expression" dxfId="1037" priority="1103">
      <formula>AND($G99&lt;&gt;"",AND(II$14&gt;=$E99,II$14&lt;=$G99))</formula>
    </cfRule>
  </conditionalFormatting>
  <conditionalFormatting sqref="IH101:II101">
    <cfRule type="expression" dxfId="1036" priority="1104">
      <formula>AND(#REF!&gt;0,AND(IH$14&gt;=#REF!,IH$14&lt;=#REF!+(#REF!-#REF!)*#REF!))</formula>
    </cfRule>
  </conditionalFormatting>
  <conditionalFormatting sqref="IH101:II101">
    <cfRule type="expression" dxfId="1035" priority="1105">
      <formula>AND(#REF!=IH$14,#REF!&lt;&gt;"F",#REF!&lt;TODAY())</formula>
    </cfRule>
    <cfRule type="expression" dxfId="1034" priority="1106">
      <formula>AND(#REF!=IH$14)</formula>
    </cfRule>
    <cfRule type="expression" dxfId="1033" priority="1107">
      <formula>IF($H$12="x",AND(OR(IH$13="Sa",IH$13="So")))</formula>
    </cfRule>
    <cfRule type="expression" dxfId="1032" priority="1108">
      <formula>AND(#REF!&lt;&gt;"",AND(IH$14&gt;=#REF!,IH$14&lt;=#REF!))</formula>
    </cfRule>
  </conditionalFormatting>
  <conditionalFormatting sqref="IH105:IN105">
    <cfRule type="expression" dxfId="1031" priority="1090">
      <formula>AND(IH$14=TODAY())</formula>
    </cfRule>
  </conditionalFormatting>
  <conditionalFormatting sqref="IH105:IN105">
    <cfRule type="expression" dxfId="1030" priority="1091">
      <formula>AND(OR(IH$13="Sa",IH$13="So"))</formula>
    </cfRule>
  </conditionalFormatting>
  <conditionalFormatting sqref="IH105:IN105">
    <cfRule type="expression" dxfId="1029" priority="1092">
      <formula>AND($H102&gt;0,AND(IH$14&gt;=$E102,IH$14&lt;=$E102+($G102-$E102)*$H102))</formula>
    </cfRule>
  </conditionalFormatting>
  <conditionalFormatting sqref="IH105:IN105">
    <cfRule type="expression" dxfId="1028" priority="1093">
      <formula>AND(#REF!=IH$14,#REF!&lt;&gt;"F",#REF!&lt;TODAY())</formula>
    </cfRule>
    <cfRule type="expression" dxfId="1027" priority="1094">
      <formula>AND(#REF!=IH$14)</formula>
    </cfRule>
    <cfRule type="expression" dxfId="1026" priority="1095">
      <formula>IF($H$12="x",AND(OR(IH$13="Sa",IH$13="So")))</formula>
    </cfRule>
    <cfRule type="expression" dxfId="1025" priority="1096">
      <formula>AND($G102&lt;&gt;"",AND(IH$14&gt;=$E102,IH$14&lt;=$G102))</formula>
    </cfRule>
  </conditionalFormatting>
  <conditionalFormatting sqref="IA104:IG105">
    <cfRule type="expression" dxfId="1024" priority="1078">
      <formula>AND(IA$14=TODAY())</formula>
    </cfRule>
  </conditionalFormatting>
  <conditionalFormatting sqref="IA104:IG105">
    <cfRule type="expression" dxfId="1023" priority="1079">
      <formula>AND(OR(IA$13="Sa",IA$13="So"))</formula>
    </cfRule>
  </conditionalFormatting>
  <conditionalFormatting sqref="IA105:IG105">
    <cfRule type="expression" dxfId="1022" priority="1080">
      <formula>AND($H102&gt;0,AND(IA$14&gt;=$E102,IA$14&lt;=$E102+($G102-$E102)*$H102))</formula>
    </cfRule>
  </conditionalFormatting>
  <conditionalFormatting sqref="IA105:IG105">
    <cfRule type="expression" dxfId="1021" priority="1081">
      <formula>AND(#REF!=IA$14,#REF!&lt;&gt;"F",#REF!&lt;TODAY())</formula>
    </cfRule>
    <cfRule type="expression" dxfId="1020" priority="1082">
      <formula>AND(#REF!=IA$14)</formula>
    </cfRule>
    <cfRule type="expression" dxfId="1019" priority="1083">
      <formula>IF($H$12="x",AND(OR(IA$13="Sa",IA$13="So")))</formula>
    </cfRule>
    <cfRule type="expression" dxfId="1018" priority="1084">
      <formula>AND($G102&lt;&gt;"",AND(IA$14&gt;=$E102,IA$14&lt;=$G102))</formula>
    </cfRule>
  </conditionalFormatting>
  <conditionalFormatting sqref="IA104:IG104">
    <cfRule type="expression" dxfId="1017" priority="1085">
      <formula>AND(#REF!&gt;0,AND(IA$14&gt;=#REF!,IA$14&lt;=#REF!+(#REF!-#REF!)*#REF!))</formula>
    </cfRule>
  </conditionalFormatting>
  <conditionalFormatting sqref="IA104:IG104">
    <cfRule type="expression" dxfId="1016" priority="1086">
      <formula>AND(#REF!=IA$14,#REF!&lt;&gt;"F",#REF!&lt;TODAY())</formula>
    </cfRule>
    <cfRule type="expression" dxfId="1015" priority="1087">
      <formula>AND(#REF!=IA$14)</formula>
    </cfRule>
    <cfRule type="expression" dxfId="1014" priority="1088">
      <formula>IF($H$12="x",AND(OR(IA$13="Sa",IA$13="So")))</formula>
    </cfRule>
    <cfRule type="expression" dxfId="1013" priority="1089">
      <formula>AND(#REF!&lt;&gt;"",AND(IA$14&gt;=#REF!,IA$14&lt;=#REF!))</formula>
    </cfRule>
  </conditionalFormatting>
  <conditionalFormatting sqref="IA101:IG101">
    <cfRule type="expression" dxfId="1012" priority="1071">
      <formula>AND(IA$14=TODAY())</formula>
    </cfRule>
  </conditionalFormatting>
  <conditionalFormatting sqref="IA101:IG101">
    <cfRule type="expression" dxfId="1011" priority="1072">
      <formula>AND(OR(IA$13="Sa",IA$13="So"))</formula>
    </cfRule>
  </conditionalFormatting>
  <conditionalFormatting sqref="IA101:IG101">
    <cfRule type="expression" dxfId="1010" priority="1073">
      <formula>AND(#REF!&gt;0,AND(IA$14&gt;=#REF!,IA$14&lt;=#REF!+(#REF!-#REF!)*#REF!))</formula>
    </cfRule>
  </conditionalFormatting>
  <conditionalFormatting sqref="IA101:IG101">
    <cfRule type="expression" dxfId="1009" priority="1074">
      <formula>AND(#REF!=IA$14,#REF!&lt;&gt;"F",#REF!&lt;TODAY())</formula>
    </cfRule>
    <cfRule type="expression" dxfId="1008" priority="1075">
      <formula>AND(#REF!=IA$14)</formula>
    </cfRule>
    <cfRule type="expression" dxfId="1007" priority="1076">
      <formula>IF($H$12="x",AND(OR(IA$13="Sa",IA$13="So")))</formula>
    </cfRule>
    <cfRule type="expression" dxfId="1006" priority="1077">
      <formula>AND(#REF!&lt;&gt;"",AND(IA$14&gt;=#REF!,IA$14&lt;=#REF!))</formula>
    </cfRule>
  </conditionalFormatting>
  <conditionalFormatting sqref="IJ100:IN101">
    <cfRule type="expression" dxfId="1005" priority="1059">
      <formula>AND(IJ$14=TODAY())</formula>
    </cfRule>
  </conditionalFormatting>
  <conditionalFormatting sqref="IJ100:IN101">
    <cfRule type="expression" dxfId="1004" priority="1060">
      <formula>AND(OR(IJ$13="Sa",IJ$13="So"))</formula>
    </cfRule>
  </conditionalFormatting>
  <conditionalFormatting sqref="IJ101:IN101">
    <cfRule type="expression" dxfId="1003" priority="1061">
      <formula>AND(#REF!&gt;0,AND(IJ$14&gt;=#REF!,IJ$14&lt;=#REF!+(#REF!-#REF!)*#REF!))</formula>
    </cfRule>
  </conditionalFormatting>
  <conditionalFormatting sqref="IJ101:IN101">
    <cfRule type="expression" dxfId="1002" priority="1062">
      <formula>AND(#REF!=IJ$14,#REF!&lt;&gt;"F",#REF!&lt;TODAY())</formula>
    </cfRule>
    <cfRule type="expression" dxfId="1001" priority="1063">
      <formula>AND(#REF!=IJ$14)</formula>
    </cfRule>
    <cfRule type="expression" dxfId="1000" priority="1064">
      <formula>IF($H$12="x",AND(OR(IJ$13="Sa",IJ$13="So")))</formula>
    </cfRule>
    <cfRule type="expression" dxfId="999" priority="1065">
      <formula>AND(#REF!&lt;&gt;"",AND(IJ$14&gt;=#REF!,IJ$14&lt;=#REF!))</formula>
    </cfRule>
  </conditionalFormatting>
  <conditionalFormatting sqref="IJ100:IN100">
    <cfRule type="expression" dxfId="998" priority="1066">
      <formula>AND($H98&gt;0,AND(IJ$14&gt;=$E98,IJ$14&lt;=$E98+($G98-$E98)*$H98))</formula>
    </cfRule>
  </conditionalFormatting>
  <conditionalFormatting sqref="IJ100:IN100">
    <cfRule type="expression" dxfId="997" priority="1067">
      <formula>AND(#REF!=IJ$14,#REF!&lt;&gt;"F",#REF!&lt;TODAY())</formula>
    </cfRule>
    <cfRule type="expression" dxfId="996" priority="1068">
      <formula>AND(#REF!=IJ$14)</formula>
    </cfRule>
    <cfRule type="expression" dxfId="995" priority="1069">
      <formula>IF($H$12="x",AND(OR(IJ$13="Sa",IJ$13="So")))</formula>
    </cfRule>
    <cfRule type="expression" dxfId="994" priority="1070">
      <formula>AND($G98&lt;&gt;"",AND(IJ$14&gt;=$E98,IJ$14&lt;=$G98))</formula>
    </cfRule>
  </conditionalFormatting>
  <conditionalFormatting sqref="IM103:IN104">
    <cfRule type="expression" dxfId="993" priority="1047">
      <formula>AND(IM$14=TODAY())</formula>
    </cfRule>
  </conditionalFormatting>
  <conditionalFormatting sqref="IM103:IN104">
    <cfRule type="expression" dxfId="992" priority="1048">
      <formula>AND(OR(IM$13="Sa",IM$13="So"))</formula>
    </cfRule>
  </conditionalFormatting>
  <conditionalFormatting sqref="IM104:IN104">
    <cfRule type="expression" dxfId="991" priority="1049">
      <formula>AND(#REF!&gt;0,AND(IM$14&gt;=#REF!,IM$14&lt;=#REF!+(#REF!-#REF!)*#REF!))</formula>
    </cfRule>
  </conditionalFormatting>
  <conditionalFormatting sqref="IM104:IN104">
    <cfRule type="expression" dxfId="990" priority="1050">
      <formula>AND(#REF!=IM$14,#REF!&lt;&gt;"F",#REF!&lt;TODAY())</formula>
    </cfRule>
    <cfRule type="expression" dxfId="989" priority="1051">
      <formula>AND(#REF!=IM$14)</formula>
    </cfRule>
    <cfRule type="expression" dxfId="988" priority="1052">
      <formula>IF($H$12="x",AND(OR(IM$13="Sa",IM$13="So")))</formula>
    </cfRule>
    <cfRule type="expression" dxfId="987" priority="1053">
      <formula>AND(#REF!&lt;&gt;"",AND(IM$14&gt;=#REF!,IM$14&lt;=#REF!))</formula>
    </cfRule>
  </conditionalFormatting>
  <conditionalFormatting sqref="IM103:IN103">
    <cfRule type="expression" dxfId="986" priority="1054">
      <formula>AND($H101&gt;0,AND(IM$14&gt;=$E101,IM$14&lt;=$E101+($G101-$E101)*$H101))</formula>
    </cfRule>
  </conditionalFormatting>
  <conditionalFormatting sqref="IM103:IN103">
    <cfRule type="expression" dxfId="985" priority="1055">
      <formula>AND(#REF!=IM$14,#REF!&lt;&gt;"F",#REF!&lt;TODAY())</formula>
    </cfRule>
    <cfRule type="expression" dxfId="984" priority="1056">
      <formula>AND(#REF!=IM$14)</formula>
    </cfRule>
    <cfRule type="expression" dxfId="983" priority="1057">
      <formula>IF($H$12="x",AND(OR(IM$13="Sa",IM$13="So")))</formula>
    </cfRule>
    <cfRule type="expression" dxfId="982" priority="1058">
      <formula>AND($G101&lt;&gt;"",AND(IM$14&gt;=$E101,IM$14&lt;=$G101))</formula>
    </cfRule>
  </conditionalFormatting>
  <conditionalFormatting sqref="IH104:IL104 II103:IL103">
    <cfRule type="expression" dxfId="981" priority="1035">
      <formula>AND(IH$14=TODAY())</formula>
    </cfRule>
  </conditionalFormatting>
  <conditionalFormatting sqref="IH104:IL104 II103:IL103">
    <cfRule type="expression" dxfId="980" priority="1036">
      <formula>AND(OR(IH$13="Sa",IH$13="So"))</formula>
    </cfRule>
  </conditionalFormatting>
  <conditionalFormatting sqref="IH104:IL104">
    <cfRule type="expression" dxfId="979" priority="1037">
      <formula>AND(#REF!&gt;0,AND(IH$14&gt;=#REF!,IH$14&lt;=#REF!+(#REF!-#REF!)*#REF!))</formula>
    </cfRule>
  </conditionalFormatting>
  <conditionalFormatting sqref="IH104:IL104">
    <cfRule type="expression" dxfId="978" priority="1038">
      <formula>AND(#REF!=IH$14,#REF!&lt;&gt;"F",#REF!&lt;TODAY())</formula>
    </cfRule>
    <cfRule type="expression" dxfId="977" priority="1039">
      <formula>AND(#REF!=IH$14)</formula>
    </cfRule>
    <cfRule type="expression" dxfId="976" priority="1040">
      <formula>IF($H$12="x",AND(OR(IH$13="Sa",IH$13="So")))</formula>
    </cfRule>
    <cfRule type="expression" dxfId="975" priority="1041">
      <formula>AND(#REF!&lt;&gt;"",AND(IH$14&gt;=#REF!,IH$14&lt;=#REF!))</formula>
    </cfRule>
  </conditionalFormatting>
  <conditionalFormatting sqref="II103:IL103">
    <cfRule type="expression" dxfId="974" priority="1042">
      <formula>AND($H101&gt;0,AND(II$14&gt;=$E101,II$14&lt;=$E101+($G101-$E101)*$H101))</formula>
    </cfRule>
  </conditionalFormatting>
  <conditionalFormatting sqref="II103:IL103">
    <cfRule type="expression" dxfId="973" priority="1043">
      <formula>AND(#REF!=II$14,#REF!&lt;&gt;"F",#REF!&lt;TODAY())</formula>
    </cfRule>
    <cfRule type="expression" dxfId="972" priority="1044">
      <formula>AND(#REF!=II$14)</formula>
    </cfRule>
    <cfRule type="expression" dxfId="971" priority="1045">
      <formula>IF($H$12="x",AND(OR(II$13="Sa",II$13="So")))</formula>
    </cfRule>
    <cfRule type="expression" dxfId="970" priority="1046">
      <formula>AND($G101&lt;&gt;"",AND(II$14&gt;=$E101,II$14&lt;=$G101))</formula>
    </cfRule>
  </conditionalFormatting>
  <conditionalFormatting sqref="IF102:IH103">
    <cfRule type="expression" dxfId="969" priority="1023">
      <formula>AND(IF$14=TODAY())</formula>
    </cfRule>
  </conditionalFormatting>
  <conditionalFormatting sqref="IF102:IH103">
    <cfRule type="expression" dxfId="968" priority="1024">
      <formula>AND(OR(IF$13="Sa",IF$13="So"))</formula>
    </cfRule>
  </conditionalFormatting>
  <conditionalFormatting sqref="IF103:IH103">
    <cfRule type="expression" dxfId="967" priority="1025">
      <formula>AND(#REF!&gt;0,AND(IF$14&gt;=#REF!,IF$14&lt;=#REF!+(#REF!-#REF!)*#REF!))</formula>
    </cfRule>
  </conditionalFormatting>
  <conditionalFormatting sqref="IF103:IH103">
    <cfRule type="expression" dxfId="966" priority="1026">
      <formula>AND(#REF!=IF$14,#REF!&lt;&gt;"F",#REF!&lt;TODAY())</formula>
    </cfRule>
    <cfRule type="expression" dxfId="965" priority="1027">
      <formula>AND(#REF!=IF$14)</formula>
    </cfRule>
    <cfRule type="expression" dxfId="964" priority="1028">
      <formula>IF($H$12="x",AND(OR(IF$13="Sa",IF$13="So")))</formula>
    </cfRule>
    <cfRule type="expression" dxfId="963" priority="1029">
      <formula>AND(#REF!&lt;&gt;"",AND(IF$14&gt;=#REF!,IF$14&lt;=#REF!))</formula>
    </cfRule>
  </conditionalFormatting>
  <conditionalFormatting sqref="IF102:IH102">
    <cfRule type="expression" dxfId="962" priority="1030">
      <formula>AND($H100&gt;0,AND(IF$14&gt;=$E100,IF$14&lt;=$E100+($G100-$E100)*$H100))</formula>
    </cfRule>
  </conditionalFormatting>
  <conditionalFormatting sqref="IF102:IH102">
    <cfRule type="expression" dxfId="961" priority="1031">
      <formula>AND(#REF!=IF$14,#REF!&lt;&gt;"F",#REF!&lt;TODAY())</formula>
    </cfRule>
    <cfRule type="expression" dxfId="960" priority="1032">
      <formula>AND(#REF!=IF$14)</formula>
    </cfRule>
    <cfRule type="expression" dxfId="959" priority="1033">
      <formula>IF($H$12="x",AND(OR(IF$13="Sa",IF$13="So")))</formula>
    </cfRule>
    <cfRule type="expression" dxfId="958" priority="1034">
      <formula>AND($G100&lt;&gt;"",AND(IF$14&gt;=$E100,IF$14&lt;=$G100))</formula>
    </cfRule>
  </conditionalFormatting>
  <conditionalFormatting sqref="IA102:IE103">
    <cfRule type="expression" dxfId="957" priority="1011">
      <formula>AND(IA$14=TODAY())</formula>
    </cfRule>
  </conditionalFormatting>
  <conditionalFormatting sqref="IA102:IE103">
    <cfRule type="expression" dxfId="956" priority="1012">
      <formula>AND(OR(IA$13="Sa",IA$13="So"))</formula>
    </cfRule>
  </conditionalFormatting>
  <conditionalFormatting sqref="IA103:IE103">
    <cfRule type="expression" dxfId="955" priority="1013">
      <formula>AND(#REF!&gt;0,AND(IA$14&gt;=#REF!,IA$14&lt;=#REF!+(#REF!-#REF!)*#REF!))</formula>
    </cfRule>
  </conditionalFormatting>
  <conditionalFormatting sqref="IA103:IE103">
    <cfRule type="expression" dxfId="954" priority="1014">
      <formula>AND(#REF!=IA$14,#REF!&lt;&gt;"F",#REF!&lt;TODAY())</formula>
    </cfRule>
    <cfRule type="expression" dxfId="953" priority="1015">
      <formula>AND(#REF!=IA$14)</formula>
    </cfRule>
    <cfRule type="expression" dxfId="952" priority="1016">
      <formula>IF($H$12="x",AND(OR(IA$13="Sa",IA$13="So")))</formula>
    </cfRule>
    <cfRule type="expression" dxfId="951" priority="1017">
      <formula>AND(#REF!&lt;&gt;"",AND(IA$14&gt;=#REF!,IA$14&lt;=#REF!))</formula>
    </cfRule>
  </conditionalFormatting>
  <conditionalFormatting sqref="IA102:IE102">
    <cfRule type="expression" dxfId="950" priority="1018">
      <formula>AND($H100&gt;0,AND(IA$14&gt;=$E100,IA$14&lt;=$E100+($G100-$E100)*$H100))</formula>
    </cfRule>
  </conditionalFormatting>
  <conditionalFormatting sqref="IA102:IE102">
    <cfRule type="expression" dxfId="949" priority="1019">
      <formula>AND(#REF!=IA$14,#REF!&lt;&gt;"F",#REF!&lt;TODAY())</formula>
    </cfRule>
    <cfRule type="expression" dxfId="948" priority="1020">
      <formula>AND(#REF!=IA$14)</formula>
    </cfRule>
    <cfRule type="expression" dxfId="947" priority="1021">
      <formula>IF($H$12="x",AND(OR(IA$13="Sa",IA$13="So")))</formula>
    </cfRule>
    <cfRule type="expression" dxfId="946" priority="1022">
      <formula>AND($G100&lt;&gt;"",AND(IA$14&gt;=$E100,IA$14&lt;=$G100))</formula>
    </cfRule>
  </conditionalFormatting>
  <conditionalFormatting sqref="IV96:JB96">
    <cfRule type="expression" dxfId="945" priority="1004">
      <formula>AND(IV$14=TODAY())</formula>
    </cfRule>
  </conditionalFormatting>
  <conditionalFormatting sqref="IV96:JB96">
    <cfRule type="expression" dxfId="944" priority="1005">
      <formula>AND(OR(IV$13="Sa",IV$13="So"))</formula>
    </cfRule>
  </conditionalFormatting>
  <conditionalFormatting sqref="IV96:JB96">
    <cfRule type="expression" dxfId="943" priority="1006">
      <formula>AND($H93&gt;0,AND(IV$14&gt;=$E93,IV$14&lt;=$E93+($G93-$E93)*$H93))</formula>
    </cfRule>
  </conditionalFormatting>
  <conditionalFormatting sqref="IV96:JB96">
    <cfRule type="expression" dxfId="942" priority="1007">
      <formula>AND(#REF!=IV$14,#REF!&lt;&gt;"F",#REF!&lt;TODAY())</formula>
    </cfRule>
    <cfRule type="expression" dxfId="941" priority="1008">
      <formula>AND(#REF!=IV$14)</formula>
    </cfRule>
    <cfRule type="expression" dxfId="940" priority="1009">
      <formula>IF($H$12="x",AND(OR(IV$13="Sa",IV$13="So")))</formula>
    </cfRule>
    <cfRule type="expression" dxfId="939" priority="1010">
      <formula>AND($G93&lt;&gt;"",AND(IV$14&gt;=$E93,IV$14&lt;=$G93))</formula>
    </cfRule>
  </conditionalFormatting>
  <conditionalFormatting sqref="IO96:IU96">
    <cfRule type="expression" dxfId="938" priority="997">
      <formula>AND(IO$14=TODAY())</formula>
    </cfRule>
  </conditionalFormatting>
  <conditionalFormatting sqref="IO96:IU96">
    <cfRule type="expression" dxfId="937" priority="998">
      <formula>AND(OR(IO$13="Sa",IO$13="So"))</formula>
    </cfRule>
  </conditionalFormatting>
  <conditionalFormatting sqref="IO96:IU96">
    <cfRule type="expression" dxfId="936" priority="999">
      <formula>AND($H93&gt;0,AND(IO$14&gt;=$E93,IO$14&lt;=$E93+($G93-$E93)*$H93))</formula>
    </cfRule>
  </conditionalFormatting>
  <conditionalFormatting sqref="IO96:IU96">
    <cfRule type="expression" dxfId="935" priority="1000">
      <formula>AND(#REF!=IO$14,#REF!&lt;&gt;"F",#REF!&lt;TODAY())</formula>
    </cfRule>
    <cfRule type="expression" dxfId="934" priority="1001">
      <formula>AND(#REF!=IO$14)</formula>
    </cfRule>
    <cfRule type="expression" dxfId="933" priority="1002">
      <formula>IF($H$12="x",AND(OR(IO$13="Sa",IO$13="So")))</formula>
    </cfRule>
    <cfRule type="expression" dxfId="932" priority="1003">
      <formula>AND($G93&lt;&gt;"",AND(IO$14&gt;=$E93,IO$14&lt;=$G93))</formula>
    </cfRule>
  </conditionalFormatting>
  <conditionalFormatting sqref="IW92:JB92">
    <cfRule type="expression" dxfId="931" priority="990">
      <formula>AND(IW$14=TODAY())</formula>
    </cfRule>
  </conditionalFormatting>
  <conditionalFormatting sqref="IW92:JB92">
    <cfRule type="expression" dxfId="930" priority="991">
      <formula>AND(OR(IW$13="Sa",IW$13="So"))</formula>
    </cfRule>
  </conditionalFormatting>
  <conditionalFormatting sqref="IW92:JB92">
    <cfRule type="expression" dxfId="929" priority="992">
      <formula>AND($H89&gt;0,AND(IW$14&gt;=$E89,IW$14&lt;=$E89+($G89-$E89)*$H89))</formula>
    </cfRule>
  </conditionalFormatting>
  <conditionalFormatting sqref="IW92:JB92">
    <cfRule type="expression" dxfId="928" priority="993">
      <formula>AND(#REF!=IW$14,#REF!&lt;&gt;"F",#REF!&lt;TODAY())</formula>
    </cfRule>
    <cfRule type="expression" dxfId="927" priority="994">
      <formula>AND(#REF!=IW$14)</formula>
    </cfRule>
    <cfRule type="expression" dxfId="926" priority="995">
      <formula>IF($H$12="x",AND(OR(IW$13="Sa",IW$13="So")))</formula>
    </cfRule>
    <cfRule type="expression" dxfId="925" priority="996">
      <formula>AND($G89&lt;&gt;"",AND(IW$14&gt;=$E89,IW$14&lt;=$G89))</formula>
    </cfRule>
  </conditionalFormatting>
  <conditionalFormatting sqref="IV95:JB95">
    <cfRule type="expression" dxfId="924" priority="983">
      <formula>AND(IV$14=TODAY())</formula>
    </cfRule>
  </conditionalFormatting>
  <conditionalFormatting sqref="IV95:JB95">
    <cfRule type="expression" dxfId="923" priority="984">
      <formula>AND(OR(IV$13="Sa",IV$13="So"))</formula>
    </cfRule>
  </conditionalFormatting>
  <conditionalFormatting sqref="IV95:JB95">
    <cfRule type="expression" dxfId="922" priority="985">
      <formula>AND($H92&gt;0,AND(IV$14&gt;=$E92,IV$14&lt;=$E92+($G92-$E92)*$H92))</formula>
    </cfRule>
  </conditionalFormatting>
  <conditionalFormatting sqref="IV95:JB95">
    <cfRule type="expression" dxfId="921" priority="986">
      <formula>AND(#REF!=IV$14,#REF!&lt;&gt;"F",#REF!&lt;TODAY())</formula>
    </cfRule>
    <cfRule type="expression" dxfId="920" priority="987">
      <formula>AND(#REF!=IV$14)</formula>
    </cfRule>
    <cfRule type="expression" dxfId="919" priority="988">
      <formula>IF($H$12="x",AND(OR(IV$13="Sa",IV$13="So")))</formula>
    </cfRule>
    <cfRule type="expression" dxfId="918" priority="989">
      <formula>AND($G92&lt;&gt;"",AND(IV$14&gt;=$E92,IV$14&lt;=$G92))</formula>
    </cfRule>
  </conditionalFormatting>
  <conditionalFormatting sqref="IO94:IU95">
    <cfRule type="expression" dxfId="917" priority="971">
      <formula>AND(IO$14=TODAY())</formula>
    </cfRule>
  </conditionalFormatting>
  <conditionalFormatting sqref="IO94:IU95">
    <cfRule type="expression" dxfId="916" priority="972">
      <formula>AND(OR(IO$13="Sa",IO$13="So"))</formula>
    </cfRule>
  </conditionalFormatting>
  <conditionalFormatting sqref="IO95:IU95">
    <cfRule type="expression" dxfId="915" priority="973">
      <formula>AND($H92&gt;0,AND(IO$14&gt;=$E92,IO$14&lt;=$E92+($G92-$E92)*$H92))</formula>
    </cfRule>
  </conditionalFormatting>
  <conditionalFormatting sqref="IO95:IU95">
    <cfRule type="expression" dxfId="914" priority="974">
      <formula>AND(#REF!=IO$14,#REF!&lt;&gt;"F",#REF!&lt;TODAY())</formula>
    </cfRule>
    <cfRule type="expression" dxfId="913" priority="975">
      <formula>AND(#REF!=IO$14)</formula>
    </cfRule>
    <cfRule type="expression" dxfId="912" priority="976">
      <formula>IF($H$12="x",AND(OR(IO$13="Sa",IO$13="So")))</formula>
    </cfRule>
    <cfRule type="expression" dxfId="911" priority="977">
      <formula>AND($G92&lt;&gt;"",AND(IO$14&gt;=$E92,IO$14&lt;=$G92))</formula>
    </cfRule>
  </conditionalFormatting>
  <conditionalFormatting sqref="IO94:IU94">
    <cfRule type="expression" dxfId="910" priority="978">
      <formula>AND(#REF!&gt;0,AND(IO$14&gt;=#REF!,IO$14&lt;=#REF!+(#REF!-#REF!)*#REF!))</formula>
    </cfRule>
  </conditionalFormatting>
  <conditionalFormatting sqref="IO94:IU94">
    <cfRule type="expression" dxfId="909" priority="979">
      <formula>AND(#REF!=IO$14,#REF!&lt;&gt;"F",#REF!&lt;TODAY())</formula>
    </cfRule>
    <cfRule type="expression" dxfId="908" priority="980">
      <formula>AND(#REF!=IO$14)</formula>
    </cfRule>
    <cfRule type="expression" dxfId="907" priority="981">
      <formula>IF($H$12="x",AND(OR(IO$13="Sa",IO$13="So")))</formula>
    </cfRule>
    <cfRule type="expression" dxfId="906" priority="982">
      <formula>AND(#REF!&lt;&gt;"",AND(IO$14&gt;=#REF!,IO$14&lt;=#REF!))</formula>
    </cfRule>
  </conditionalFormatting>
  <conditionalFormatting sqref="JA93:JB94">
    <cfRule type="expression" dxfId="905" priority="959">
      <formula>AND(JA$14=TODAY())</formula>
    </cfRule>
  </conditionalFormatting>
  <conditionalFormatting sqref="JA93:JB94">
    <cfRule type="expression" dxfId="904" priority="960">
      <formula>AND(OR(JA$13="Sa",JA$13="So"))</formula>
    </cfRule>
  </conditionalFormatting>
  <conditionalFormatting sqref="JA94:JB94">
    <cfRule type="expression" dxfId="903" priority="961">
      <formula>AND(#REF!&gt;0,AND(JA$14&gt;=#REF!,JA$14&lt;=#REF!+(#REF!-#REF!)*#REF!))</formula>
    </cfRule>
  </conditionalFormatting>
  <conditionalFormatting sqref="JA94:JB94">
    <cfRule type="expression" dxfId="902" priority="962">
      <formula>AND(#REF!=JA$14,#REF!&lt;&gt;"F",#REF!&lt;TODAY())</formula>
    </cfRule>
    <cfRule type="expression" dxfId="901" priority="963">
      <formula>AND(#REF!=JA$14)</formula>
    </cfRule>
    <cfRule type="expression" dxfId="900" priority="964">
      <formula>IF($H$12="x",AND(OR(JA$13="Sa",JA$13="So")))</formula>
    </cfRule>
    <cfRule type="expression" dxfId="899" priority="965">
      <formula>AND(#REF!&lt;&gt;"",AND(JA$14&gt;=#REF!,JA$14&lt;=#REF!))</formula>
    </cfRule>
  </conditionalFormatting>
  <conditionalFormatting sqref="JA93:JB93">
    <cfRule type="expression" dxfId="898" priority="966">
      <formula>AND($H91&gt;0,AND(JA$14&gt;=$E91,JA$14&lt;=$E91+($G91-$E91)*$H91))</formula>
    </cfRule>
  </conditionalFormatting>
  <conditionalFormatting sqref="JA93:JB93">
    <cfRule type="expression" dxfId="897" priority="967">
      <formula>AND(#REF!=JA$14,#REF!&lt;&gt;"F",#REF!&lt;TODAY())</formula>
    </cfRule>
    <cfRule type="expression" dxfId="896" priority="968">
      <formula>AND(#REF!=JA$14)</formula>
    </cfRule>
    <cfRule type="expression" dxfId="895" priority="969">
      <formula>IF($H$12="x",AND(OR(JA$13="Sa",JA$13="So")))</formula>
    </cfRule>
    <cfRule type="expression" dxfId="894" priority="970">
      <formula>AND($G91&lt;&gt;"",AND(JA$14&gt;=$E91,JA$14&lt;=$G91))</formula>
    </cfRule>
  </conditionalFormatting>
  <conditionalFormatting sqref="IV94:IZ94 IW93:IZ93">
    <cfRule type="expression" dxfId="893" priority="947">
      <formula>AND(IV$14=TODAY())</formula>
    </cfRule>
  </conditionalFormatting>
  <conditionalFormatting sqref="IV94:IZ94 IW93:IZ93">
    <cfRule type="expression" dxfId="892" priority="948">
      <formula>AND(OR(IV$13="Sa",IV$13="So"))</formula>
    </cfRule>
  </conditionalFormatting>
  <conditionalFormatting sqref="IV94:IZ94">
    <cfRule type="expression" dxfId="891" priority="949">
      <formula>AND(#REF!&gt;0,AND(IV$14&gt;=#REF!,IV$14&lt;=#REF!+(#REF!-#REF!)*#REF!))</formula>
    </cfRule>
  </conditionalFormatting>
  <conditionalFormatting sqref="IV94:IZ94">
    <cfRule type="expression" dxfId="890" priority="950">
      <formula>AND(#REF!=IV$14,#REF!&lt;&gt;"F",#REF!&lt;TODAY())</formula>
    </cfRule>
    <cfRule type="expression" dxfId="889" priority="951">
      <formula>AND(#REF!=IV$14)</formula>
    </cfRule>
    <cfRule type="expression" dxfId="888" priority="952">
      <formula>IF($H$12="x",AND(OR(IV$13="Sa",IV$13="So")))</formula>
    </cfRule>
    <cfRule type="expression" dxfId="887" priority="953">
      <formula>AND(#REF!&lt;&gt;"",AND(IV$14&gt;=#REF!,IV$14&lt;=#REF!))</formula>
    </cfRule>
  </conditionalFormatting>
  <conditionalFormatting sqref="IW93:IZ93">
    <cfRule type="expression" dxfId="886" priority="954">
      <formula>AND($H91&gt;0,AND(IW$14&gt;=$E91,IW$14&lt;=$E91+($G91-$E91)*$H91))</formula>
    </cfRule>
  </conditionalFormatting>
  <conditionalFormatting sqref="IW93:IZ93">
    <cfRule type="expression" dxfId="885" priority="955">
      <formula>AND(#REF!=IW$14,#REF!&lt;&gt;"F",#REF!&lt;TODAY())</formula>
    </cfRule>
    <cfRule type="expression" dxfId="884" priority="956">
      <formula>AND(#REF!=IW$14)</formula>
    </cfRule>
    <cfRule type="expression" dxfId="883" priority="957">
      <formula>IF($H$12="x",AND(OR(IW$13="Sa",IW$13="So")))</formula>
    </cfRule>
    <cfRule type="expression" dxfId="882" priority="958">
      <formula>AND($G91&lt;&gt;"",AND(IW$14&gt;=$E91,IW$14&lt;=$G91))</formula>
    </cfRule>
  </conditionalFormatting>
  <conditionalFormatting sqref="IT92:IV93">
    <cfRule type="expression" dxfId="881" priority="935">
      <formula>AND(IT$14=TODAY())</formula>
    </cfRule>
  </conditionalFormatting>
  <conditionalFormatting sqref="IT92:IV93">
    <cfRule type="expression" dxfId="880" priority="936">
      <formula>AND(OR(IT$13="Sa",IT$13="So"))</formula>
    </cfRule>
  </conditionalFormatting>
  <conditionalFormatting sqref="IT93:IV93">
    <cfRule type="expression" dxfId="879" priority="937">
      <formula>AND(#REF!&gt;0,AND(IT$14&gt;=#REF!,IT$14&lt;=#REF!+(#REF!-#REF!)*#REF!))</formula>
    </cfRule>
  </conditionalFormatting>
  <conditionalFormatting sqref="IT93:IV93">
    <cfRule type="expression" dxfId="878" priority="938">
      <formula>AND(#REF!=IT$14,#REF!&lt;&gt;"F",#REF!&lt;TODAY())</formula>
    </cfRule>
    <cfRule type="expression" dxfId="877" priority="939">
      <formula>AND(#REF!=IT$14)</formula>
    </cfRule>
    <cfRule type="expression" dxfId="876" priority="940">
      <formula>IF($H$12="x",AND(OR(IT$13="Sa",IT$13="So")))</formula>
    </cfRule>
    <cfRule type="expression" dxfId="875" priority="941">
      <formula>AND(#REF!&lt;&gt;"",AND(IT$14&gt;=#REF!,IT$14&lt;=#REF!))</formula>
    </cfRule>
  </conditionalFormatting>
  <conditionalFormatting sqref="IT92:IV92">
    <cfRule type="expression" dxfId="874" priority="942">
      <formula>AND($H90&gt;0,AND(IT$14&gt;=$E90,IT$14&lt;=$E90+($G90-$E90)*$H90))</formula>
    </cfRule>
  </conditionalFormatting>
  <conditionalFormatting sqref="IT92:IV92">
    <cfRule type="expression" dxfId="873" priority="943">
      <formula>AND(#REF!=IT$14,#REF!&lt;&gt;"F",#REF!&lt;TODAY())</formula>
    </cfRule>
    <cfRule type="expression" dxfId="872" priority="944">
      <formula>AND(#REF!=IT$14)</formula>
    </cfRule>
    <cfRule type="expression" dxfId="871" priority="945">
      <formula>IF($H$12="x",AND(OR(IT$13="Sa",IT$13="So")))</formula>
    </cfRule>
    <cfRule type="expression" dxfId="870" priority="946">
      <formula>AND($G90&lt;&gt;"",AND(IT$14&gt;=$E90,IT$14&lt;=$G90))</formula>
    </cfRule>
  </conditionalFormatting>
  <conditionalFormatting sqref="IO92:IS93">
    <cfRule type="expression" dxfId="869" priority="923">
      <formula>AND(IO$14=TODAY())</formula>
    </cfRule>
  </conditionalFormatting>
  <conditionalFormatting sqref="IO92:IS93">
    <cfRule type="expression" dxfId="868" priority="924">
      <formula>AND(OR(IO$13="Sa",IO$13="So"))</formula>
    </cfRule>
  </conditionalFormatting>
  <conditionalFormatting sqref="IO93:IS93">
    <cfRule type="expression" dxfId="867" priority="925">
      <formula>AND(#REF!&gt;0,AND(IO$14&gt;=#REF!,IO$14&lt;=#REF!+(#REF!-#REF!)*#REF!))</formula>
    </cfRule>
  </conditionalFormatting>
  <conditionalFormatting sqref="IO93:IS93">
    <cfRule type="expression" dxfId="866" priority="926">
      <formula>AND(#REF!=IO$14,#REF!&lt;&gt;"F",#REF!&lt;TODAY())</formula>
    </cfRule>
    <cfRule type="expression" dxfId="865" priority="927">
      <formula>AND(#REF!=IO$14)</formula>
    </cfRule>
    <cfRule type="expression" dxfId="864" priority="928">
      <formula>IF($H$12="x",AND(OR(IO$13="Sa",IO$13="So")))</formula>
    </cfRule>
    <cfRule type="expression" dxfId="863" priority="929">
      <formula>AND(#REF!&lt;&gt;"",AND(IO$14&gt;=#REF!,IO$14&lt;=#REF!))</formula>
    </cfRule>
  </conditionalFormatting>
  <conditionalFormatting sqref="IO92:IS92">
    <cfRule type="expression" dxfId="862" priority="930">
      <formula>AND($H90&gt;0,AND(IO$14&gt;=$E90,IO$14&lt;=$E90+($G90-$E90)*$H90))</formula>
    </cfRule>
  </conditionalFormatting>
  <conditionalFormatting sqref="IO92:IS92">
    <cfRule type="expression" dxfId="861" priority="931">
      <formula>AND(#REF!=IO$14,#REF!&lt;&gt;"F",#REF!&lt;TODAY())</formula>
    </cfRule>
    <cfRule type="expression" dxfId="860" priority="932">
      <formula>AND(#REF!=IO$14)</formula>
    </cfRule>
    <cfRule type="expression" dxfId="859" priority="933">
      <formula>IF($H$12="x",AND(OR(IO$13="Sa",IO$13="So")))</formula>
    </cfRule>
    <cfRule type="expression" dxfId="858" priority="934">
      <formula>AND($G90&lt;&gt;"",AND(IO$14&gt;=$E90,IO$14&lt;=$G90))</formula>
    </cfRule>
  </conditionalFormatting>
  <conditionalFormatting sqref="IO100:IW100 IO97:JB99">
    <cfRule type="expression" dxfId="857" priority="906">
      <formula>AND(IO$14=TODAY())</formula>
    </cfRule>
  </conditionalFormatting>
  <conditionalFormatting sqref="IO100:IW100 IO97:JB99">
    <cfRule type="expression" dxfId="856" priority="907">
      <formula>AND(OR(IO$13="Sa",IO$13="So"))</formula>
    </cfRule>
  </conditionalFormatting>
  <conditionalFormatting sqref="IO99:JB99">
    <cfRule type="expression" dxfId="855" priority="908">
      <formula>AND($H96&gt;0,AND(IO$14&gt;=$E96,IO$14&lt;=$E96+($G96-$E96)*$H96))</formula>
    </cfRule>
  </conditionalFormatting>
  <conditionalFormatting sqref="IO99:JB99">
    <cfRule type="expression" dxfId="854" priority="909">
      <formula>AND(#REF!=IO$14,#REF!&lt;&gt;"F",#REF!&lt;TODAY())</formula>
    </cfRule>
    <cfRule type="expression" dxfId="853" priority="910">
      <formula>AND(#REF!=IO$14)</formula>
    </cfRule>
    <cfRule type="expression" dxfId="852" priority="911">
      <formula>IF($H$12="x",AND(OR(IO$13="Sa",IO$13="So")))</formula>
    </cfRule>
    <cfRule type="expression" dxfId="851" priority="912">
      <formula>AND($G96&lt;&gt;"",AND(IO$14&gt;=$E96,IO$14&lt;=$G96))</formula>
    </cfRule>
  </conditionalFormatting>
  <conditionalFormatting sqref="IO98:JB98 IO100:IW100">
    <cfRule type="expression" dxfId="850" priority="913">
      <formula>AND(#REF!&gt;0,AND(IO$14&gt;=#REF!,IO$14&lt;=#REF!+(#REF!-#REF!)*#REF!))</formula>
    </cfRule>
  </conditionalFormatting>
  <conditionalFormatting sqref="IO98:JB98 IO100:IW100">
    <cfRule type="expression" dxfId="849" priority="914">
      <formula>AND(#REF!=IO$14,#REF!&lt;&gt;"F",#REF!&lt;TODAY())</formula>
    </cfRule>
    <cfRule type="expression" dxfId="848" priority="915">
      <formula>AND(#REF!=IO$14)</formula>
    </cfRule>
    <cfRule type="expression" dxfId="847" priority="916">
      <formula>IF($H$12="x",AND(OR(IO$13="Sa",IO$13="So")))</formula>
    </cfRule>
    <cfRule type="expression" dxfId="846" priority="917">
      <formula>AND(#REF!&lt;&gt;"",AND(IO$14&gt;=#REF!,IO$14&lt;=#REF!))</formula>
    </cfRule>
  </conditionalFormatting>
  <conditionalFormatting sqref="IO97:JB97">
    <cfRule type="expression" dxfId="845" priority="918">
      <formula>AND($H95&gt;0,AND(IO$14&gt;=$E95,IO$14&lt;=$E95+($G95-$E95)*$H95))</formula>
    </cfRule>
  </conditionalFormatting>
  <conditionalFormatting sqref="IO97:JB97">
    <cfRule type="expression" dxfId="844" priority="919">
      <formula>AND(#REF!=IO$14,#REF!&lt;&gt;"F",#REF!&lt;TODAY())</formula>
    </cfRule>
    <cfRule type="expression" dxfId="843" priority="920">
      <formula>AND(#REF!=IO$14)</formula>
    </cfRule>
    <cfRule type="expression" dxfId="842" priority="921">
      <formula>IF($H$12="x",AND(OR(IO$13="Sa",IO$13="So")))</formula>
    </cfRule>
    <cfRule type="expression" dxfId="841" priority="922">
      <formula>AND($G95&lt;&gt;"",AND(IO$14&gt;=$E95,IO$14&lt;=$G95))</formula>
    </cfRule>
  </conditionalFormatting>
  <conditionalFormatting sqref="IW102:JB102 IV101:IW101">
    <cfRule type="expression" dxfId="840" priority="894">
      <formula>AND(IV$14=TODAY())</formula>
    </cfRule>
  </conditionalFormatting>
  <conditionalFormatting sqref="IW102:JB102 IV101:IW101">
    <cfRule type="expression" dxfId="839" priority="895">
      <formula>AND(OR(IV$13="Sa",IV$13="So"))</formula>
    </cfRule>
  </conditionalFormatting>
  <conditionalFormatting sqref="IW102:JB102">
    <cfRule type="expression" dxfId="838" priority="896">
      <formula>AND($H99&gt;0,AND(IW$14&gt;=$E99,IW$14&lt;=$E99+($G99-$E99)*$H99))</formula>
    </cfRule>
  </conditionalFormatting>
  <conditionalFormatting sqref="IW102:JB102">
    <cfRule type="expression" dxfId="837" priority="897">
      <formula>AND(#REF!=IW$14,#REF!&lt;&gt;"F",#REF!&lt;TODAY())</formula>
    </cfRule>
    <cfRule type="expression" dxfId="836" priority="898">
      <formula>AND(#REF!=IW$14)</formula>
    </cfRule>
    <cfRule type="expression" dxfId="835" priority="899">
      <formula>IF($H$12="x",AND(OR(IW$13="Sa",IW$13="So")))</formula>
    </cfRule>
    <cfRule type="expression" dxfId="834" priority="900">
      <formula>AND($G99&lt;&gt;"",AND(IW$14&gt;=$E99,IW$14&lt;=$G99))</formula>
    </cfRule>
  </conditionalFormatting>
  <conditionalFormatting sqref="IV101:IW101">
    <cfRule type="expression" dxfId="833" priority="901">
      <formula>AND(#REF!&gt;0,AND(IV$14&gt;=#REF!,IV$14&lt;=#REF!+(#REF!-#REF!)*#REF!))</formula>
    </cfRule>
  </conditionalFormatting>
  <conditionalFormatting sqref="IV101:IW101">
    <cfRule type="expression" dxfId="832" priority="902">
      <formula>AND(#REF!=IV$14,#REF!&lt;&gt;"F",#REF!&lt;TODAY())</formula>
    </cfRule>
    <cfRule type="expression" dxfId="831" priority="903">
      <formula>AND(#REF!=IV$14)</formula>
    </cfRule>
    <cfRule type="expression" dxfId="830" priority="904">
      <formula>IF($H$12="x",AND(OR(IV$13="Sa",IV$13="So")))</formula>
    </cfRule>
    <cfRule type="expression" dxfId="829" priority="905">
      <formula>AND(#REF!&lt;&gt;"",AND(IV$14&gt;=#REF!,IV$14&lt;=#REF!))</formula>
    </cfRule>
  </conditionalFormatting>
  <conditionalFormatting sqref="IV105:JB105">
    <cfRule type="expression" dxfId="828" priority="887">
      <formula>AND(IV$14=TODAY())</formula>
    </cfRule>
  </conditionalFormatting>
  <conditionalFormatting sqref="IV105:JB105">
    <cfRule type="expression" dxfId="827" priority="888">
      <formula>AND(OR(IV$13="Sa",IV$13="So"))</formula>
    </cfRule>
  </conditionalFormatting>
  <conditionalFormatting sqref="IV105:JB105">
    <cfRule type="expression" dxfId="826" priority="889">
      <formula>AND($H102&gt;0,AND(IV$14&gt;=$E102,IV$14&lt;=$E102+($G102-$E102)*$H102))</formula>
    </cfRule>
  </conditionalFormatting>
  <conditionalFormatting sqref="IV105:JB105">
    <cfRule type="expression" dxfId="825" priority="890">
      <formula>AND(#REF!=IV$14,#REF!&lt;&gt;"F",#REF!&lt;TODAY())</formula>
    </cfRule>
    <cfRule type="expression" dxfId="824" priority="891">
      <formula>AND(#REF!=IV$14)</formula>
    </cfRule>
    <cfRule type="expression" dxfId="823" priority="892">
      <formula>IF($H$12="x",AND(OR(IV$13="Sa",IV$13="So")))</formula>
    </cfRule>
    <cfRule type="expression" dxfId="822" priority="893">
      <formula>AND($G102&lt;&gt;"",AND(IV$14&gt;=$E102,IV$14&lt;=$G102))</formula>
    </cfRule>
  </conditionalFormatting>
  <conditionalFormatting sqref="IO104:IU105">
    <cfRule type="expression" dxfId="821" priority="875">
      <formula>AND(IO$14=TODAY())</formula>
    </cfRule>
  </conditionalFormatting>
  <conditionalFormatting sqref="IO104:IU105">
    <cfRule type="expression" dxfId="820" priority="876">
      <formula>AND(OR(IO$13="Sa",IO$13="So"))</formula>
    </cfRule>
  </conditionalFormatting>
  <conditionalFormatting sqref="IO105:IU105">
    <cfRule type="expression" dxfId="819" priority="877">
      <formula>AND($H102&gt;0,AND(IO$14&gt;=$E102,IO$14&lt;=$E102+($G102-$E102)*$H102))</formula>
    </cfRule>
  </conditionalFormatting>
  <conditionalFormatting sqref="IO105:IU105">
    <cfRule type="expression" dxfId="818" priority="878">
      <formula>AND(#REF!=IO$14,#REF!&lt;&gt;"F",#REF!&lt;TODAY())</formula>
    </cfRule>
    <cfRule type="expression" dxfId="817" priority="879">
      <formula>AND(#REF!=IO$14)</formula>
    </cfRule>
    <cfRule type="expression" dxfId="816" priority="880">
      <formula>IF($H$12="x",AND(OR(IO$13="Sa",IO$13="So")))</formula>
    </cfRule>
    <cfRule type="expression" dxfId="815" priority="881">
      <formula>AND($G102&lt;&gt;"",AND(IO$14&gt;=$E102,IO$14&lt;=$G102))</formula>
    </cfRule>
  </conditionalFormatting>
  <conditionalFormatting sqref="IO104:IU104">
    <cfRule type="expression" dxfId="814" priority="882">
      <formula>AND(#REF!&gt;0,AND(IO$14&gt;=#REF!,IO$14&lt;=#REF!+(#REF!-#REF!)*#REF!))</formula>
    </cfRule>
  </conditionalFormatting>
  <conditionalFormatting sqref="IO104:IU104">
    <cfRule type="expression" dxfId="813" priority="883">
      <formula>AND(#REF!=IO$14,#REF!&lt;&gt;"F",#REF!&lt;TODAY())</formula>
    </cfRule>
    <cfRule type="expression" dxfId="812" priority="884">
      <formula>AND(#REF!=IO$14)</formula>
    </cfRule>
    <cfRule type="expression" dxfId="811" priority="885">
      <formula>IF($H$12="x",AND(OR(IO$13="Sa",IO$13="So")))</formula>
    </cfRule>
    <cfRule type="expression" dxfId="810" priority="886">
      <formula>AND(#REF!&lt;&gt;"",AND(IO$14&gt;=#REF!,IO$14&lt;=#REF!))</formula>
    </cfRule>
  </conditionalFormatting>
  <conditionalFormatting sqref="IO101:IU101">
    <cfRule type="expression" dxfId="809" priority="868">
      <formula>AND(IO$14=TODAY())</formula>
    </cfRule>
  </conditionalFormatting>
  <conditionalFormatting sqref="IO101:IU101">
    <cfRule type="expression" dxfId="808" priority="869">
      <formula>AND(OR(IO$13="Sa",IO$13="So"))</formula>
    </cfRule>
  </conditionalFormatting>
  <conditionalFormatting sqref="IO101:IU101">
    <cfRule type="expression" dxfId="807" priority="870">
      <formula>AND(#REF!&gt;0,AND(IO$14&gt;=#REF!,IO$14&lt;=#REF!+(#REF!-#REF!)*#REF!))</formula>
    </cfRule>
  </conditionalFormatting>
  <conditionalFormatting sqref="IO101:IU101">
    <cfRule type="expression" dxfId="806" priority="871">
      <formula>AND(#REF!=IO$14,#REF!&lt;&gt;"F",#REF!&lt;TODAY())</formula>
    </cfRule>
    <cfRule type="expression" dxfId="805" priority="872">
      <formula>AND(#REF!=IO$14)</formula>
    </cfRule>
    <cfRule type="expression" dxfId="804" priority="873">
      <formula>IF($H$12="x",AND(OR(IO$13="Sa",IO$13="So")))</formula>
    </cfRule>
    <cfRule type="expression" dxfId="803" priority="874">
      <formula>AND(#REF!&lt;&gt;"",AND(IO$14&gt;=#REF!,IO$14&lt;=#REF!))</formula>
    </cfRule>
  </conditionalFormatting>
  <conditionalFormatting sqref="IX100:JB101">
    <cfRule type="expression" dxfId="802" priority="856">
      <formula>AND(IX$14=TODAY())</formula>
    </cfRule>
  </conditionalFormatting>
  <conditionalFormatting sqref="IX100:JB101">
    <cfRule type="expression" dxfId="801" priority="857">
      <formula>AND(OR(IX$13="Sa",IX$13="So"))</formula>
    </cfRule>
  </conditionalFormatting>
  <conditionalFormatting sqref="IX101:JB101">
    <cfRule type="expression" dxfId="800" priority="858">
      <formula>AND(#REF!&gt;0,AND(IX$14&gt;=#REF!,IX$14&lt;=#REF!+(#REF!-#REF!)*#REF!))</formula>
    </cfRule>
  </conditionalFormatting>
  <conditionalFormatting sqref="IX101:JB101">
    <cfRule type="expression" dxfId="799" priority="859">
      <formula>AND(#REF!=IX$14,#REF!&lt;&gt;"F",#REF!&lt;TODAY())</formula>
    </cfRule>
    <cfRule type="expression" dxfId="798" priority="860">
      <formula>AND(#REF!=IX$14)</formula>
    </cfRule>
    <cfRule type="expression" dxfId="797" priority="861">
      <formula>IF($H$12="x",AND(OR(IX$13="Sa",IX$13="So")))</formula>
    </cfRule>
    <cfRule type="expression" dxfId="796" priority="862">
      <formula>AND(#REF!&lt;&gt;"",AND(IX$14&gt;=#REF!,IX$14&lt;=#REF!))</formula>
    </cfRule>
  </conditionalFormatting>
  <conditionalFormatting sqref="IX100:JB100">
    <cfRule type="expression" dxfId="795" priority="863">
      <formula>AND($H98&gt;0,AND(IX$14&gt;=$E98,IX$14&lt;=$E98+($G98-$E98)*$H98))</formula>
    </cfRule>
  </conditionalFormatting>
  <conditionalFormatting sqref="IX100:JB100">
    <cfRule type="expression" dxfId="794" priority="864">
      <formula>AND(#REF!=IX$14,#REF!&lt;&gt;"F",#REF!&lt;TODAY())</formula>
    </cfRule>
    <cfRule type="expression" dxfId="793" priority="865">
      <formula>AND(#REF!=IX$14)</formula>
    </cfRule>
    <cfRule type="expression" dxfId="792" priority="866">
      <formula>IF($H$12="x",AND(OR(IX$13="Sa",IX$13="So")))</formula>
    </cfRule>
    <cfRule type="expression" dxfId="791" priority="867">
      <formula>AND($G98&lt;&gt;"",AND(IX$14&gt;=$E98,IX$14&lt;=$G98))</formula>
    </cfRule>
  </conditionalFormatting>
  <conditionalFormatting sqref="JA103:JB104">
    <cfRule type="expression" dxfId="790" priority="844">
      <formula>AND(JA$14=TODAY())</formula>
    </cfRule>
  </conditionalFormatting>
  <conditionalFormatting sqref="JA103:JB104">
    <cfRule type="expression" dxfId="789" priority="845">
      <formula>AND(OR(JA$13="Sa",JA$13="So"))</formula>
    </cfRule>
  </conditionalFormatting>
  <conditionalFormatting sqref="JA104:JB104">
    <cfRule type="expression" dxfId="788" priority="846">
      <formula>AND(#REF!&gt;0,AND(JA$14&gt;=#REF!,JA$14&lt;=#REF!+(#REF!-#REF!)*#REF!))</formula>
    </cfRule>
  </conditionalFormatting>
  <conditionalFormatting sqref="JA104:JB104">
    <cfRule type="expression" dxfId="787" priority="847">
      <formula>AND(#REF!=JA$14,#REF!&lt;&gt;"F",#REF!&lt;TODAY())</formula>
    </cfRule>
    <cfRule type="expression" dxfId="786" priority="848">
      <formula>AND(#REF!=JA$14)</formula>
    </cfRule>
    <cfRule type="expression" dxfId="785" priority="849">
      <formula>IF($H$12="x",AND(OR(JA$13="Sa",JA$13="So")))</formula>
    </cfRule>
    <cfRule type="expression" dxfId="784" priority="850">
      <formula>AND(#REF!&lt;&gt;"",AND(JA$14&gt;=#REF!,JA$14&lt;=#REF!))</formula>
    </cfRule>
  </conditionalFormatting>
  <conditionalFormatting sqref="JA103:JB103">
    <cfRule type="expression" dxfId="783" priority="851">
      <formula>AND($H101&gt;0,AND(JA$14&gt;=$E101,JA$14&lt;=$E101+($G101-$E101)*$H101))</formula>
    </cfRule>
  </conditionalFormatting>
  <conditionalFormatting sqref="JA103:JB103">
    <cfRule type="expression" dxfId="782" priority="852">
      <formula>AND(#REF!=JA$14,#REF!&lt;&gt;"F",#REF!&lt;TODAY())</formula>
    </cfRule>
    <cfRule type="expression" dxfId="781" priority="853">
      <formula>AND(#REF!=JA$14)</formula>
    </cfRule>
    <cfRule type="expression" dxfId="780" priority="854">
      <formula>IF($H$12="x",AND(OR(JA$13="Sa",JA$13="So")))</formula>
    </cfRule>
    <cfRule type="expression" dxfId="779" priority="855">
      <formula>AND($G101&lt;&gt;"",AND(JA$14&gt;=$E101,JA$14&lt;=$G101))</formula>
    </cfRule>
  </conditionalFormatting>
  <conditionalFormatting sqref="IV104:IZ104 IW103:IZ103">
    <cfRule type="expression" dxfId="778" priority="832">
      <formula>AND(IV$14=TODAY())</formula>
    </cfRule>
  </conditionalFormatting>
  <conditionalFormatting sqref="IV104:IZ104 IW103:IZ103">
    <cfRule type="expression" dxfId="777" priority="833">
      <formula>AND(OR(IV$13="Sa",IV$13="So"))</formula>
    </cfRule>
  </conditionalFormatting>
  <conditionalFormatting sqref="IV104:IZ104">
    <cfRule type="expression" dxfId="776" priority="834">
      <formula>AND(#REF!&gt;0,AND(IV$14&gt;=#REF!,IV$14&lt;=#REF!+(#REF!-#REF!)*#REF!))</formula>
    </cfRule>
  </conditionalFormatting>
  <conditionalFormatting sqref="IV104:IZ104">
    <cfRule type="expression" dxfId="775" priority="835">
      <formula>AND(#REF!=IV$14,#REF!&lt;&gt;"F",#REF!&lt;TODAY())</formula>
    </cfRule>
    <cfRule type="expression" dxfId="774" priority="836">
      <formula>AND(#REF!=IV$14)</formula>
    </cfRule>
    <cfRule type="expression" dxfId="773" priority="837">
      <formula>IF($H$12="x",AND(OR(IV$13="Sa",IV$13="So")))</formula>
    </cfRule>
    <cfRule type="expression" dxfId="772" priority="838">
      <formula>AND(#REF!&lt;&gt;"",AND(IV$14&gt;=#REF!,IV$14&lt;=#REF!))</formula>
    </cfRule>
  </conditionalFormatting>
  <conditionalFormatting sqref="IW103:IZ103">
    <cfRule type="expression" dxfId="771" priority="839">
      <formula>AND($H101&gt;0,AND(IW$14&gt;=$E101,IW$14&lt;=$E101+($G101-$E101)*$H101))</formula>
    </cfRule>
  </conditionalFormatting>
  <conditionalFormatting sqref="IW103:IZ103">
    <cfRule type="expression" dxfId="770" priority="840">
      <formula>AND(#REF!=IW$14,#REF!&lt;&gt;"F",#REF!&lt;TODAY())</formula>
    </cfRule>
    <cfRule type="expression" dxfId="769" priority="841">
      <formula>AND(#REF!=IW$14)</formula>
    </cfRule>
    <cfRule type="expression" dxfId="768" priority="842">
      <formula>IF($H$12="x",AND(OR(IW$13="Sa",IW$13="So")))</formula>
    </cfRule>
    <cfRule type="expression" dxfId="767" priority="843">
      <formula>AND($G101&lt;&gt;"",AND(IW$14&gt;=$E101,IW$14&lt;=$G101))</formula>
    </cfRule>
  </conditionalFormatting>
  <conditionalFormatting sqref="IT102:IV103">
    <cfRule type="expression" dxfId="766" priority="820">
      <formula>AND(IT$14=TODAY())</formula>
    </cfRule>
  </conditionalFormatting>
  <conditionalFormatting sqref="IT102:IV103">
    <cfRule type="expression" dxfId="765" priority="821">
      <formula>AND(OR(IT$13="Sa",IT$13="So"))</formula>
    </cfRule>
  </conditionalFormatting>
  <conditionalFormatting sqref="IT103:IV103">
    <cfRule type="expression" dxfId="764" priority="822">
      <formula>AND(#REF!&gt;0,AND(IT$14&gt;=#REF!,IT$14&lt;=#REF!+(#REF!-#REF!)*#REF!))</formula>
    </cfRule>
  </conditionalFormatting>
  <conditionalFormatting sqref="IT103:IV103">
    <cfRule type="expression" dxfId="763" priority="823">
      <formula>AND(#REF!=IT$14,#REF!&lt;&gt;"F",#REF!&lt;TODAY())</formula>
    </cfRule>
    <cfRule type="expression" dxfId="762" priority="824">
      <formula>AND(#REF!=IT$14)</formula>
    </cfRule>
    <cfRule type="expression" dxfId="761" priority="825">
      <formula>IF($H$12="x",AND(OR(IT$13="Sa",IT$13="So")))</formula>
    </cfRule>
    <cfRule type="expression" dxfId="760" priority="826">
      <formula>AND(#REF!&lt;&gt;"",AND(IT$14&gt;=#REF!,IT$14&lt;=#REF!))</formula>
    </cfRule>
  </conditionalFormatting>
  <conditionalFormatting sqref="IT102:IV102">
    <cfRule type="expression" dxfId="759" priority="827">
      <formula>AND($H100&gt;0,AND(IT$14&gt;=$E100,IT$14&lt;=$E100+($G100-$E100)*$H100))</formula>
    </cfRule>
  </conditionalFormatting>
  <conditionalFormatting sqref="IT102:IV102">
    <cfRule type="expression" dxfId="758" priority="828">
      <formula>AND(#REF!=IT$14,#REF!&lt;&gt;"F",#REF!&lt;TODAY())</formula>
    </cfRule>
    <cfRule type="expression" dxfId="757" priority="829">
      <formula>AND(#REF!=IT$14)</formula>
    </cfRule>
    <cfRule type="expression" dxfId="756" priority="830">
      <formula>IF($H$12="x",AND(OR(IT$13="Sa",IT$13="So")))</formula>
    </cfRule>
    <cfRule type="expression" dxfId="755" priority="831">
      <formula>AND($G100&lt;&gt;"",AND(IT$14&gt;=$E100,IT$14&lt;=$G100))</formula>
    </cfRule>
  </conditionalFormatting>
  <conditionalFormatting sqref="IO102:IS103">
    <cfRule type="expression" dxfId="754" priority="808">
      <formula>AND(IO$14=TODAY())</formula>
    </cfRule>
  </conditionalFormatting>
  <conditionalFormatting sqref="IO102:IS103">
    <cfRule type="expression" dxfId="753" priority="809">
      <formula>AND(OR(IO$13="Sa",IO$13="So"))</formula>
    </cfRule>
  </conditionalFormatting>
  <conditionalFormatting sqref="IO103:IS103">
    <cfRule type="expression" dxfId="752" priority="810">
      <formula>AND(#REF!&gt;0,AND(IO$14&gt;=#REF!,IO$14&lt;=#REF!+(#REF!-#REF!)*#REF!))</formula>
    </cfRule>
  </conditionalFormatting>
  <conditionalFormatting sqref="IO103:IS103">
    <cfRule type="expression" dxfId="751" priority="811">
      <formula>AND(#REF!=IO$14,#REF!&lt;&gt;"F",#REF!&lt;TODAY())</formula>
    </cfRule>
    <cfRule type="expression" dxfId="750" priority="812">
      <formula>AND(#REF!=IO$14)</formula>
    </cfRule>
    <cfRule type="expression" dxfId="749" priority="813">
      <formula>IF($H$12="x",AND(OR(IO$13="Sa",IO$13="So")))</formula>
    </cfRule>
    <cfRule type="expression" dxfId="748" priority="814">
      <formula>AND(#REF!&lt;&gt;"",AND(IO$14&gt;=#REF!,IO$14&lt;=#REF!))</formula>
    </cfRule>
  </conditionalFormatting>
  <conditionalFormatting sqref="IO102:IS102">
    <cfRule type="expression" dxfId="747" priority="815">
      <formula>AND($H100&gt;0,AND(IO$14&gt;=$E100,IO$14&lt;=$E100+($G100-$E100)*$H100))</formula>
    </cfRule>
  </conditionalFormatting>
  <conditionalFormatting sqref="IO102:IS102">
    <cfRule type="expression" dxfId="746" priority="816">
      <formula>AND(#REF!=IO$14,#REF!&lt;&gt;"F",#REF!&lt;TODAY())</formula>
    </cfRule>
    <cfRule type="expression" dxfId="745" priority="817">
      <formula>AND(#REF!=IO$14)</formula>
    </cfRule>
    <cfRule type="expression" dxfId="744" priority="818">
      <formula>IF($H$12="x",AND(OR(IO$13="Sa",IO$13="So")))</formula>
    </cfRule>
    <cfRule type="expression" dxfId="743" priority="819">
      <formula>AND($G100&lt;&gt;"",AND(IO$14&gt;=$E100,IO$14&lt;=$G100))</formula>
    </cfRule>
  </conditionalFormatting>
  <conditionalFormatting sqref="JJ96:JP96">
    <cfRule type="expression" dxfId="742" priority="801">
      <formula>AND(JJ$14=TODAY())</formula>
    </cfRule>
  </conditionalFormatting>
  <conditionalFormatting sqref="JJ96:JP96">
    <cfRule type="expression" dxfId="741" priority="802">
      <formula>AND(OR(JJ$13="Sa",JJ$13="So"))</formula>
    </cfRule>
  </conditionalFormatting>
  <conditionalFormatting sqref="JJ96:JP96">
    <cfRule type="expression" dxfId="740" priority="803">
      <formula>AND($H93&gt;0,AND(JJ$14&gt;=$E93,JJ$14&lt;=$E93+($G93-$E93)*$H93))</formula>
    </cfRule>
  </conditionalFormatting>
  <conditionalFormatting sqref="JJ96:JP96">
    <cfRule type="expression" dxfId="739" priority="804">
      <formula>AND(#REF!=JJ$14,#REF!&lt;&gt;"F",#REF!&lt;TODAY())</formula>
    </cfRule>
    <cfRule type="expression" dxfId="738" priority="805">
      <formula>AND(#REF!=JJ$14)</formula>
    </cfRule>
    <cfRule type="expression" dxfId="737" priority="806">
      <formula>IF($H$12="x",AND(OR(JJ$13="Sa",JJ$13="So")))</formula>
    </cfRule>
    <cfRule type="expression" dxfId="736" priority="807">
      <formula>AND($G93&lt;&gt;"",AND(JJ$14&gt;=$E93,JJ$14&lt;=$G93))</formula>
    </cfRule>
  </conditionalFormatting>
  <conditionalFormatting sqref="JC96:JI96">
    <cfRule type="expression" dxfId="735" priority="794">
      <formula>AND(JC$14=TODAY())</formula>
    </cfRule>
  </conditionalFormatting>
  <conditionalFormatting sqref="JC96:JI96">
    <cfRule type="expression" dxfId="734" priority="795">
      <formula>AND(OR(JC$13="Sa",JC$13="So"))</formula>
    </cfRule>
  </conditionalFormatting>
  <conditionalFormatting sqref="JC96:JI96">
    <cfRule type="expression" dxfId="733" priority="796">
      <formula>AND($H93&gt;0,AND(JC$14&gt;=$E93,JC$14&lt;=$E93+($G93-$E93)*$H93))</formula>
    </cfRule>
  </conditionalFormatting>
  <conditionalFormatting sqref="JC96:JI96">
    <cfRule type="expression" dxfId="732" priority="797">
      <formula>AND(#REF!=JC$14,#REF!&lt;&gt;"F",#REF!&lt;TODAY())</formula>
    </cfRule>
    <cfRule type="expression" dxfId="731" priority="798">
      <formula>AND(#REF!=JC$14)</formula>
    </cfRule>
    <cfRule type="expression" dxfId="730" priority="799">
      <formula>IF($H$12="x",AND(OR(JC$13="Sa",JC$13="So")))</formula>
    </cfRule>
    <cfRule type="expression" dxfId="729" priority="800">
      <formula>AND($G93&lt;&gt;"",AND(JC$14&gt;=$E93,JC$14&lt;=$G93))</formula>
    </cfRule>
  </conditionalFormatting>
  <conditionalFormatting sqref="JK92:JP92">
    <cfRule type="expression" dxfId="728" priority="787">
      <formula>AND(JK$14=TODAY())</formula>
    </cfRule>
  </conditionalFormatting>
  <conditionalFormatting sqref="JK92:JP92">
    <cfRule type="expression" dxfId="727" priority="788">
      <formula>AND(OR(JK$13="Sa",JK$13="So"))</formula>
    </cfRule>
  </conditionalFormatting>
  <conditionalFormatting sqref="JK92:JP92">
    <cfRule type="expression" dxfId="726" priority="789">
      <formula>AND($H89&gt;0,AND(JK$14&gt;=$E89,JK$14&lt;=$E89+($G89-$E89)*$H89))</formula>
    </cfRule>
  </conditionalFormatting>
  <conditionalFormatting sqref="JK92:JP92">
    <cfRule type="expression" dxfId="725" priority="790">
      <formula>AND(#REF!=JK$14,#REF!&lt;&gt;"F",#REF!&lt;TODAY())</formula>
    </cfRule>
    <cfRule type="expression" dxfId="724" priority="791">
      <formula>AND(#REF!=JK$14)</formula>
    </cfRule>
    <cfRule type="expression" dxfId="723" priority="792">
      <formula>IF($H$12="x",AND(OR(JK$13="Sa",JK$13="So")))</formula>
    </cfRule>
    <cfRule type="expression" dxfId="722" priority="793">
      <formula>AND($G89&lt;&gt;"",AND(JK$14&gt;=$E89,JK$14&lt;=$G89))</formula>
    </cfRule>
  </conditionalFormatting>
  <conditionalFormatting sqref="JJ95:JP95">
    <cfRule type="expression" dxfId="721" priority="780">
      <formula>AND(JJ$14=TODAY())</formula>
    </cfRule>
  </conditionalFormatting>
  <conditionalFormatting sqref="JJ95:JP95">
    <cfRule type="expression" dxfId="720" priority="781">
      <formula>AND(OR(JJ$13="Sa",JJ$13="So"))</formula>
    </cfRule>
  </conditionalFormatting>
  <conditionalFormatting sqref="JJ95:JP95">
    <cfRule type="expression" dxfId="719" priority="782">
      <formula>AND($H92&gt;0,AND(JJ$14&gt;=$E92,JJ$14&lt;=$E92+($G92-$E92)*$H92))</formula>
    </cfRule>
  </conditionalFormatting>
  <conditionalFormatting sqref="JJ95:JP95">
    <cfRule type="expression" dxfId="718" priority="783">
      <formula>AND(#REF!=JJ$14,#REF!&lt;&gt;"F",#REF!&lt;TODAY())</formula>
    </cfRule>
    <cfRule type="expression" dxfId="717" priority="784">
      <formula>AND(#REF!=JJ$14)</formula>
    </cfRule>
    <cfRule type="expression" dxfId="716" priority="785">
      <formula>IF($H$12="x",AND(OR(JJ$13="Sa",JJ$13="So")))</formula>
    </cfRule>
    <cfRule type="expression" dxfId="715" priority="786">
      <formula>AND($G92&lt;&gt;"",AND(JJ$14&gt;=$E92,JJ$14&lt;=$G92))</formula>
    </cfRule>
  </conditionalFormatting>
  <conditionalFormatting sqref="JC94:JI95">
    <cfRule type="expression" dxfId="714" priority="768">
      <formula>AND(JC$14=TODAY())</formula>
    </cfRule>
  </conditionalFormatting>
  <conditionalFormatting sqref="JC94:JI95">
    <cfRule type="expression" dxfId="713" priority="769">
      <formula>AND(OR(JC$13="Sa",JC$13="So"))</formula>
    </cfRule>
  </conditionalFormatting>
  <conditionalFormatting sqref="JC95:JI95">
    <cfRule type="expression" dxfId="712" priority="770">
      <formula>AND($H92&gt;0,AND(JC$14&gt;=$E92,JC$14&lt;=$E92+($G92-$E92)*$H92))</formula>
    </cfRule>
  </conditionalFormatting>
  <conditionalFormatting sqref="JC95:JI95">
    <cfRule type="expression" dxfId="711" priority="771">
      <formula>AND(#REF!=JC$14,#REF!&lt;&gt;"F",#REF!&lt;TODAY())</formula>
    </cfRule>
    <cfRule type="expression" dxfId="710" priority="772">
      <formula>AND(#REF!=JC$14)</formula>
    </cfRule>
    <cfRule type="expression" dxfId="709" priority="773">
      <formula>IF($H$12="x",AND(OR(JC$13="Sa",JC$13="So")))</formula>
    </cfRule>
    <cfRule type="expression" dxfId="708" priority="774">
      <formula>AND($G92&lt;&gt;"",AND(JC$14&gt;=$E92,JC$14&lt;=$G92))</formula>
    </cfRule>
  </conditionalFormatting>
  <conditionalFormatting sqref="JC94:JI94">
    <cfRule type="expression" dxfId="707" priority="775">
      <formula>AND(#REF!&gt;0,AND(JC$14&gt;=#REF!,JC$14&lt;=#REF!+(#REF!-#REF!)*#REF!))</formula>
    </cfRule>
  </conditionalFormatting>
  <conditionalFormatting sqref="JC94:JI94">
    <cfRule type="expression" dxfId="706" priority="776">
      <formula>AND(#REF!=JC$14,#REF!&lt;&gt;"F",#REF!&lt;TODAY())</formula>
    </cfRule>
    <cfRule type="expression" dxfId="705" priority="777">
      <formula>AND(#REF!=JC$14)</formula>
    </cfRule>
    <cfRule type="expression" dxfId="704" priority="778">
      <formula>IF($H$12="x",AND(OR(JC$13="Sa",JC$13="So")))</formula>
    </cfRule>
    <cfRule type="expression" dxfId="703" priority="779">
      <formula>AND(#REF!&lt;&gt;"",AND(JC$14&gt;=#REF!,JC$14&lt;=#REF!))</formula>
    </cfRule>
  </conditionalFormatting>
  <conditionalFormatting sqref="JO93:JP93 JO94">
    <cfRule type="expression" dxfId="702" priority="756">
      <formula>AND(JO$14=TODAY())</formula>
    </cfRule>
  </conditionalFormatting>
  <conditionalFormatting sqref="JO93:JP93 JO94">
    <cfRule type="expression" dxfId="701" priority="757">
      <formula>AND(OR(JO$13="Sa",JO$13="So"))</formula>
    </cfRule>
  </conditionalFormatting>
  <conditionalFormatting sqref="JO94">
    <cfRule type="expression" dxfId="700" priority="758">
      <formula>AND(#REF!&gt;0,AND(JO$14&gt;=#REF!,JO$14&lt;=#REF!+(#REF!-#REF!)*#REF!))</formula>
    </cfRule>
  </conditionalFormatting>
  <conditionalFormatting sqref="JO94">
    <cfRule type="expression" dxfId="699" priority="759">
      <formula>AND(#REF!=JO$14,#REF!&lt;&gt;"F",#REF!&lt;TODAY())</formula>
    </cfRule>
    <cfRule type="expression" dxfId="698" priority="760">
      <formula>AND(#REF!=JO$14)</formula>
    </cfRule>
    <cfRule type="expression" dxfId="697" priority="761">
      <formula>IF($H$12="x",AND(OR(JO$13="Sa",JO$13="So")))</formula>
    </cfRule>
    <cfRule type="expression" dxfId="696" priority="762">
      <formula>AND(#REF!&lt;&gt;"",AND(JO$14&gt;=#REF!,JO$14&lt;=#REF!))</formula>
    </cfRule>
  </conditionalFormatting>
  <conditionalFormatting sqref="JO93:JP93">
    <cfRule type="expression" dxfId="695" priority="763">
      <formula>AND($H91&gt;0,AND(JO$14&gt;=$E91,JO$14&lt;=$E91+($G91-$E91)*$H91))</formula>
    </cfRule>
  </conditionalFormatting>
  <conditionalFormatting sqref="JO93:JP93">
    <cfRule type="expression" dxfId="694" priority="764">
      <formula>AND(#REF!=JO$14,#REF!&lt;&gt;"F",#REF!&lt;TODAY())</formula>
    </cfRule>
    <cfRule type="expression" dxfId="693" priority="765">
      <formula>AND(#REF!=JO$14)</formula>
    </cfRule>
    <cfRule type="expression" dxfId="692" priority="766">
      <formula>IF($H$12="x",AND(OR(JO$13="Sa",JO$13="So")))</formula>
    </cfRule>
    <cfRule type="expression" dxfId="691" priority="767">
      <formula>AND($G91&lt;&gt;"",AND(JO$14&gt;=$E91,JO$14&lt;=$G91))</formula>
    </cfRule>
  </conditionalFormatting>
  <conditionalFormatting sqref="JJ94:JN94 JK93:JN93">
    <cfRule type="expression" dxfId="690" priority="744">
      <formula>AND(JJ$14=TODAY())</formula>
    </cfRule>
  </conditionalFormatting>
  <conditionalFormatting sqref="JJ94:JN94 JK93:JN93">
    <cfRule type="expression" dxfId="689" priority="745">
      <formula>AND(OR(JJ$13="Sa",JJ$13="So"))</formula>
    </cfRule>
  </conditionalFormatting>
  <conditionalFormatting sqref="JJ94:JN94">
    <cfRule type="expression" dxfId="688" priority="746">
      <formula>AND(#REF!&gt;0,AND(JJ$14&gt;=#REF!,JJ$14&lt;=#REF!+(#REF!-#REF!)*#REF!))</formula>
    </cfRule>
  </conditionalFormatting>
  <conditionalFormatting sqref="JJ94:JN94">
    <cfRule type="expression" dxfId="687" priority="747">
      <formula>AND(#REF!=JJ$14,#REF!&lt;&gt;"F",#REF!&lt;TODAY())</formula>
    </cfRule>
    <cfRule type="expression" dxfId="686" priority="748">
      <formula>AND(#REF!=JJ$14)</formula>
    </cfRule>
    <cfRule type="expression" dxfId="685" priority="749">
      <formula>IF($H$12="x",AND(OR(JJ$13="Sa",JJ$13="So")))</formula>
    </cfRule>
    <cfRule type="expression" dxfId="684" priority="750">
      <formula>AND(#REF!&lt;&gt;"",AND(JJ$14&gt;=#REF!,JJ$14&lt;=#REF!))</formula>
    </cfRule>
  </conditionalFormatting>
  <conditionalFormatting sqref="JK93:JN93">
    <cfRule type="expression" dxfId="683" priority="751">
      <formula>AND($H91&gt;0,AND(JK$14&gt;=$E91,JK$14&lt;=$E91+($G91-$E91)*$H91))</formula>
    </cfRule>
  </conditionalFormatting>
  <conditionalFormatting sqref="JK93:JN93">
    <cfRule type="expression" dxfId="682" priority="752">
      <formula>AND(#REF!=JK$14,#REF!&lt;&gt;"F",#REF!&lt;TODAY())</formula>
    </cfRule>
    <cfRule type="expression" dxfId="681" priority="753">
      <formula>AND(#REF!=JK$14)</formula>
    </cfRule>
    <cfRule type="expression" dxfId="680" priority="754">
      <formula>IF($H$12="x",AND(OR(JK$13="Sa",JK$13="So")))</formula>
    </cfRule>
    <cfRule type="expression" dxfId="679" priority="755">
      <formula>AND($G91&lt;&gt;"",AND(JK$14&gt;=$E91,JK$14&lt;=$G91))</formula>
    </cfRule>
  </conditionalFormatting>
  <conditionalFormatting sqref="JH92:JJ93">
    <cfRule type="expression" dxfId="678" priority="732">
      <formula>AND(JH$14=TODAY())</formula>
    </cfRule>
  </conditionalFormatting>
  <conditionalFormatting sqref="JH92:JJ93">
    <cfRule type="expression" dxfId="677" priority="733">
      <formula>AND(OR(JH$13="Sa",JH$13="So"))</formula>
    </cfRule>
  </conditionalFormatting>
  <conditionalFormatting sqref="JH93:JJ93">
    <cfRule type="expression" dxfId="676" priority="734">
      <formula>AND(#REF!&gt;0,AND(JH$14&gt;=#REF!,JH$14&lt;=#REF!+(#REF!-#REF!)*#REF!))</formula>
    </cfRule>
  </conditionalFormatting>
  <conditionalFormatting sqref="JH93:JJ93">
    <cfRule type="expression" dxfId="675" priority="735">
      <formula>AND(#REF!=JH$14,#REF!&lt;&gt;"F",#REF!&lt;TODAY())</formula>
    </cfRule>
    <cfRule type="expression" dxfId="674" priority="736">
      <formula>AND(#REF!=JH$14)</formula>
    </cfRule>
    <cfRule type="expression" dxfId="673" priority="737">
      <formula>IF($H$12="x",AND(OR(JH$13="Sa",JH$13="So")))</formula>
    </cfRule>
    <cfRule type="expression" dxfId="672" priority="738">
      <formula>AND(#REF!&lt;&gt;"",AND(JH$14&gt;=#REF!,JH$14&lt;=#REF!))</formula>
    </cfRule>
  </conditionalFormatting>
  <conditionalFormatting sqref="JH92:JJ92">
    <cfRule type="expression" dxfId="671" priority="739">
      <formula>AND($H90&gt;0,AND(JH$14&gt;=$E90,JH$14&lt;=$E90+($G90-$E90)*$H90))</formula>
    </cfRule>
  </conditionalFormatting>
  <conditionalFormatting sqref="JH92:JJ92">
    <cfRule type="expression" dxfId="670" priority="740">
      <formula>AND(#REF!=JH$14,#REF!&lt;&gt;"F",#REF!&lt;TODAY())</formula>
    </cfRule>
    <cfRule type="expression" dxfId="669" priority="741">
      <formula>AND(#REF!=JH$14)</formula>
    </cfRule>
    <cfRule type="expression" dxfId="668" priority="742">
      <formula>IF($H$12="x",AND(OR(JH$13="Sa",JH$13="So")))</formula>
    </cfRule>
    <cfRule type="expression" dxfId="667" priority="743">
      <formula>AND($G90&lt;&gt;"",AND(JH$14&gt;=$E90,JH$14&lt;=$G90))</formula>
    </cfRule>
  </conditionalFormatting>
  <conditionalFormatting sqref="JC92:JG93">
    <cfRule type="expression" dxfId="666" priority="720">
      <formula>AND(JC$14=TODAY())</formula>
    </cfRule>
  </conditionalFormatting>
  <conditionalFormatting sqref="JC92:JG93">
    <cfRule type="expression" dxfId="665" priority="721">
      <formula>AND(OR(JC$13="Sa",JC$13="So"))</formula>
    </cfRule>
  </conditionalFormatting>
  <conditionalFormatting sqref="JC93:JG93">
    <cfRule type="expression" dxfId="664" priority="722">
      <formula>AND(#REF!&gt;0,AND(JC$14&gt;=#REF!,JC$14&lt;=#REF!+(#REF!-#REF!)*#REF!))</formula>
    </cfRule>
  </conditionalFormatting>
  <conditionalFormatting sqref="JC93:JG93">
    <cfRule type="expression" dxfId="663" priority="723">
      <formula>AND(#REF!=JC$14,#REF!&lt;&gt;"F",#REF!&lt;TODAY())</formula>
    </cfRule>
    <cfRule type="expression" dxfId="662" priority="724">
      <formula>AND(#REF!=JC$14)</formula>
    </cfRule>
    <cfRule type="expression" dxfId="661" priority="725">
      <formula>IF($H$12="x",AND(OR(JC$13="Sa",JC$13="So")))</formula>
    </cfRule>
    <cfRule type="expression" dxfId="660" priority="726">
      <formula>AND(#REF!&lt;&gt;"",AND(JC$14&gt;=#REF!,JC$14&lt;=#REF!))</formula>
    </cfRule>
  </conditionalFormatting>
  <conditionalFormatting sqref="JC92:JG92">
    <cfRule type="expression" dxfId="659" priority="727">
      <formula>AND($H90&gt;0,AND(JC$14&gt;=$E90,JC$14&lt;=$E90+($G90-$E90)*$H90))</formula>
    </cfRule>
  </conditionalFormatting>
  <conditionalFormatting sqref="JC92:JG92">
    <cfRule type="expression" dxfId="658" priority="728">
      <formula>AND(#REF!=JC$14,#REF!&lt;&gt;"F",#REF!&lt;TODAY())</formula>
    </cfRule>
    <cfRule type="expression" dxfId="657" priority="729">
      <formula>AND(#REF!=JC$14)</formula>
    </cfRule>
    <cfRule type="expression" dxfId="656" priority="730">
      <formula>IF($H$12="x",AND(OR(JC$13="Sa",JC$13="So")))</formula>
    </cfRule>
    <cfRule type="expression" dxfId="655" priority="731">
      <formula>AND($G90&lt;&gt;"",AND(JC$14&gt;=$E90,JC$14&lt;=$G90))</formula>
    </cfRule>
  </conditionalFormatting>
  <conditionalFormatting sqref="JC100:JK100 JC97:JP99">
    <cfRule type="expression" dxfId="654" priority="703">
      <formula>AND(JC$14=TODAY())</formula>
    </cfRule>
  </conditionalFormatting>
  <conditionalFormatting sqref="JC100:JK100 JC97:JP99">
    <cfRule type="expression" dxfId="653" priority="704">
      <formula>AND(OR(JC$13="Sa",JC$13="So"))</formula>
    </cfRule>
  </conditionalFormatting>
  <conditionalFormatting sqref="JC99:JP99">
    <cfRule type="expression" dxfId="652" priority="705">
      <formula>AND($H96&gt;0,AND(JC$14&gt;=$E96,JC$14&lt;=$E96+($G96-$E96)*$H96))</formula>
    </cfRule>
  </conditionalFormatting>
  <conditionalFormatting sqref="JC99:JP99">
    <cfRule type="expression" dxfId="651" priority="706">
      <formula>AND(#REF!=JC$14,#REF!&lt;&gt;"F",#REF!&lt;TODAY())</formula>
    </cfRule>
    <cfRule type="expression" dxfId="650" priority="707">
      <formula>AND(#REF!=JC$14)</formula>
    </cfRule>
    <cfRule type="expression" dxfId="649" priority="708">
      <formula>IF($H$12="x",AND(OR(JC$13="Sa",JC$13="So")))</formula>
    </cfRule>
    <cfRule type="expression" dxfId="648" priority="709">
      <formula>AND($G96&lt;&gt;"",AND(JC$14&gt;=$E96,JC$14&lt;=$G96))</formula>
    </cfRule>
  </conditionalFormatting>
  <conditionalFormatting sqref="JC98:JP98 JC100:JK100">
    <cfRule type="expression" dxfId="647" priority="710">
      <formula>AND(#REF!&gt;0,AND(JC$14&gt;=#REF!,JC$14&lt;=#REF!+(#REF!-#REF!)*#REF!))</formula>
    </cfRule>
  </conditionalFormatting>
  <conditionalFormatting sqref="JC98:JP98 JC100:JK100">
    <cfRule type="expression" dxfId="646" priority="711">
      <formula>AND(#REF!=JC$14,#REF!&lt;&gt;"F",#REF!&lt;TODAY())</formula>
    </cfRule>
    <cfRule type="expression" dxfId="645" priority="712">
      <formula>AND(#REF!=JC$14)</formula>
    </cfRule>
    <cfRule type="expression" dxfId="644" priority="713">
      <formula>IF($H$12="x",AND(OR(JC$13="Sa",JC$13="So")))</formula>
    </cfRule>
    <cfRule type="expression" dxfId="643" priority="714">
      <formula>AND(#REF!&lt;&gt;"",AND(JC$14&gt;=#REF!,JC$14&lt;=#REF!))</formula>
    </cfRule>
  </conditionalFormatting>
  <conditionalFormatting sqref="JC97:JP97">
    <cfRule type="expression" dxfId="642" priority="715">
      <formula>AND($H95&gt;0,AND(JC$14&gt;=$E95,JC$14&lt;=$E95+($G95-$E95)*$H95))</formula>
    </cfRule>
  </conditionalFormatting>
  <conditionalFormatting sqref="JC97:JP97">
    <cfRule type="expression" dxfId="641" priority="716">
      <formula>AND(#REF!=JC$14,#REF!&lt;&gt;"F",#REF!&lt;TODAY())</formula>
    </cfRule>
    <cfRule type="expression" dxfId="640" priority="717">
      <formula>AND(#REF!=JC$14)</formula>
    </cfRule>
    <cfRule type="expression" dxfId="639" priority="718">
      <formula>IF($H$12="x",AND(OR(JC$13="Sa",JC$13="So")))</formula>
    </cfRule>
    <cfRule type="expression" dxfId="638" priority="719">
      <formula>AND($G95&lt;&gt;"",AND(JC$14&gt;=$E95,JC$14&lt;=$G95))</formula>
    </cfRule>
  </conditionalFormatting>
  <conditionalFormatting sqref="JK102:JP102 JJ101:JK101">
    <cfRule type="expression" dxfId="637" priority="691">
      <formula>AND(JJ$14=TODAY())</formula>
    </cfRule>
  </conditionalFormatting>
  <conditionalFormatting sqref="JK102:JP102 JJ101:JK101">
    <cfRule type="expression" dxfId="636" priority="692">
      <formula>AND(OR(JJ$13="Sa",JJ$13="So"))</formula>
    </cfRule>
  </conditionalFormatting>
  <conditionalFormatting sqref="JK102:JP102">
    <cfRule type="expression" dxfId="635" priority="693">
      <formula>AND($H99&gt;0,AND(JK$14&gt;=$E99,JK$14&lt;=$E99+($G99-$E99)*$H99))</formula>
    </cfRule>
  </conditionalFormatting>
  <conditionalFormatting sqref="JK102:JP102">
    <cfRule type="expression" dxfId="634" priority="694">
      <formula>AND(#REF!=JK$14,#REF!&lt;&gt;"F",#REF!&lt;TODAY())</formula>
    </cfRule>
    <cfRule type="expression" dxfId="633" priority="695">
      <formula>AND(#REF!=JK$14)</formula>
    </cfRule>
    <cfRule type="expression" dxfId="632" priority="696">
      <formula>IF($H$12="x",AND(OR(JK$13="Sa",JK$13="So")))</formula>
    </cfRule>
    <cfRule type="expression" dxfId="631" priority="697">
      <formula>AND($G99&lt;&gt;"",AND(JK$14&gt;=$E99,JK$14&lt;=$G99))</formula>
    </cfRule>
  </conditionalFormatting>
  <conditionalFormatting sqref="JJ101:JK101">
    <cfRule type="expression" dxfId="630" priority="698">
      <formula>AND(#REF!&gt;0,AND(JJ$14&gt;=#REF!,JJ$14&lt;=#REF!+(#REF!-#REF!)*#REF!))</formula>
    </cfRule>
  </conditionalFormatting>
  <conditionalFormatting sqref="JJ101:JK101">
    <cfRule type="expression" dxfId="629" priority="699">
      <formula>AND(#REF!=JJ$14,#REF!&lt;&gt;"F",#REF!&lt;TODAY())</formula>
    </cfRule>
    <cfRule type="expression" dxfId="628" priority="700">
      <formula>AND(#REF!=JJ$14)</formula>
    </cfRule>
    <cfRule type="expression" dxfId="627" priority="701">
      <formula>IF($H$12="x",AND(OR(JJ$13="Sa",JJ$13="So")))</formula>
    </cfRule>
    <cfRule type="expression" dxfId="626" priority="702">
      <formula>AND(#REF!&lt;&gt;"",AND(JJ$14&gt;=#REF!,JJ$14&lt;=#REF!))</formula>
    </cfRule>
  </conditionalFormatting>
  <conditionalFormatting sqref="JJ105:JP105">
    <cfRule type="expression" dxfId="625" priority="684">
      <formula>AND(JJ$14=TODAY())</formula>
    </cfRule>
  </conditionalFormatting>
  <conditionalFormatting sqref="JJ105:JP105">
    <cfRule type="expression" dxfId="624" priority="685">
      <formula>AND(OR(JJ$13="Sa",JJ$13="So"))</formula>
    </cfRule>
  </conditionalFormatting>
  <conditionalFormatting sqref="JJ105:JP105">
    <cfRule type="expression" dxfId="623" priority="686">
      <formula>AND($H102&gt;0,AND(JJ$14&gt;=$E102,JJ$14&lt;=$E102+($G102-$E102)*$H102))</formula>
    </cfRule>
  </conditionalFormatting>
  <conditionalFormatting sqref="JJ105:JP105">
    <cfRule type="expression" dxfId="622" priority="687">
      <formula>AND(#REF!=JJ$14,#REF!&lt;&gt;"F",#REF!&lt;TODAY())</formula>
    </cfRule>
    <cfRule type="expression" dxfId="621" priority="688">
      <formula>AND(#REF!=JJ$14)</formula>
    </cfRule>
    <cfRule type="expression" dxfId="620" priority="689">
      <formula>IF($H$12="x",AND(OR(JJ$13="Sa",JJ$13="So")))</formula>
    </cfRule>
    <cfRule type="expression" dxfId="619" priority="690">
      <formula>AND($G102&lt;&gt;"",AND(JJ$14&gt;=$E102,JJ$14&lt;=$G102))</formula>
    </cfRule>
  </conditionalFormatting>
  <conditionalFormatting sqref="JC104:JI105">
    <cfRule type="expression" dxfId="618" priority="672">
      <formula>AND(JC$14=TODAY())</formula>
    </cfRule>
  </conditionalFormatting>
  <conditionalFormatting sqref="JC104:JI105">
    <cfRule type="expression" dxfId="617" priority="673">
      <formula>AND(OR(JC$13="Sa",JC$13="So"))</formula>
    </cfRule>
  </conditionalFormatting>
  <conditionalFormatting sqref="JC105:JI105">
    <cfRule type="expression" dxfId="616" priority="674">
      <formula>AND($H102&gt;0,AND(JC$14&gt;=$E102,JC$14&lt;=$E102+($G102-$E102)*$H102))</formula>
    </cfRule>
  </conditionalFormatting>
  <conditionalFormatting sqref="JC105:JI105">
    <cfRule type="expression" dxfId="615" priority="675">
      <formula>AND(#REF!=JC$14,#REF!&lt;&gt;"F",#REF!&lt;TODAY())</formula>
    </cfRule>
    <cfRule type="expression" dxfId="614" priority="676">
      <formula>AND(#REF!=JC$14)</formula>
    </cfRule>
    <cfRule type="expression" dxfId="613" priority="677">
      <formula>IF($H$12="x",AND(OR(JC$13="Sa",JC$13="So")))</formula>
    </cfRule>
    <cfRule type="expression" dxfId="612" priority="678">
      <formula>AND($G102&lt;&gt;"",AND(JC$14&gt;=$E102,JC$14&lt;=$G102))</formula>
    </cfRule>
  </conditionalFormatting>
  <conditionalFormatting sqref="JC104:JI104">
    <cfRule type="expression" dxfId="611" priority="679">
      <formula>AND(#REF!&gt;0,AND(JC$14&gt;=#REF!,JC$14&lt;=#REF!+(#REF!-#REF!)*#REF!))</formula>
    </cfRule>
  </conditionalFormatting>
  <conditionalFormatting sqref="JC104:JI104">
    <cfRule type="expression" dxfId="610" priority="680">
      <formula>AND(#REF!=JC$14,#REF!&lt;&gt;"F",#REF!&lt;TODAY())</formula>
    </cfRule>
    <cfRule type="expression" dxfId="609" priority="681">
      <formula>AND(#REF!=JC$14)</formula>
    </cfRule>
    <cfRule type="expression" dxfId="608" priority="682">
      <formula>IF($H$12="x",AND(OR(JC$13="Sa",JC$13="So")))</formula>
    </cfRule>
    <cfRule type="expression" dxfId="607" priority="683">
      <formula>AND(#REF!&lt;&gt;"",AND(JC$14&gt;=#REF!,JC$14&lt;=#REF!))</formula>
    </cfRule>
  </conditionalFormatting>
  <conditionalFormatting sqref="JC101:JI101">
    <cfRule type="expression" dxfId="606" priority="665">
      <formula>AND(JC$14=TODAY())</formula>
    </cfRule>
  </conditionalFormatting>
  <conditionalFormatting sqref="JC101:JI101">
    <cfRule type="expression" dxfId="605" priority="666">
      <formula>AND(OR(JC$13="Sa",JC$13="So"))</formula>
    </cfRule>
  </conditionalFormatting>
  <conditionalFormatting sqref="JC101:JI101">
    <cfRule type="expression" dxfId="604" priority="667">
      <formula>AND(#REF!&gt;0,AND(JC$14&gt;=#REF!,JC$14&lt;=#REF!+(#REF!-#REF!)*#REF!))</formula>
    </cfRule>
  </conditionalFormatting>
  <conditionalFormatting sqref="JC101:JI101">
    <cfRule type="expression" dxfId="603" priority="668">
      <formula>AND(#REF!=JC$14,#REF!&lt;&gt;"F",#REF!&lt;TODAY())</formula>
    </cfRule>
    <cfRule type="expression" dxfId="602" priority="669">
      <formula>AND(#REF!=JC$14)</formula>
    </cfRule>
    <cfRule type="expression" dxfId="601" priority="670">
      <formula>IF($H$12="x",AND(OR(JC$13="Sa",JC$13="So")))</formula>
    </cfRule>
    <cfRule type="expression" dxfId="600" priority="671">
      <formula>AND(#REF!&lt;&gt;"",AND(JC$14&gt;=#REF!,JC$14&lt;=#REF!))</formula>
    </cfRule>
  </conditionalFormatting>
  <conditionalFormatting sqref="JL100:JP101">
    <cfRule type="expression" dxfId="599" priority="653">
      <formula>AND(JL$14=TODAY())</formula>
    </cfRule>
  </conditionalFormatting>
  <conditionalFormatting sqref="JL100:JP101">
    <cfRule type="expression" dxfId="598" priority="654">
      <formula>AND(OR(JL$13="Sa",JL$13="So"))</formula>
    </cfRule>
  </conditionalFormatting>
  <conditionalFormatting sqref="JL101:JP101">
    <cfRule type="expression" dxfId="597" priority="655">
      <formula>AND(#REF!&gt;0,AND(JL$14&gt;=#REF!,JL$14&lt;=#REF!+(#REF!-#REF!)*#REF!))</formula>
    </cfRule>
  </conditionalFormatting>
  <conditionalFormatting sqref="JL101:JP101">
    <cfRule type="expression" dxfId="596" priority="656">
      <formula>AND(#REF!=JL$14,#REF!&lt;&gt;"F",#REF!&lt;TODAY())</formula>
    </cfRule>
    <cfRule type="expression" dxfId="595" priority="657">
      <formula>AND(#REF!=JL$14)</formula>
    </cfRule>
    <cfRule type="expression" dxfId="594" priority="658">
      <formula>IF($H$12="x",AND(OR(JL$13="Sa",JL$13="So")))</formula>
    </cfRule>
    <cfRule type="expression" dxfId="593" priority="659">
      <formula>AND(#REF!&lt;&gt;"",AND(JL$14&gt;=#REF!,JL$14&lt;=#REF!))</formula>
    </cfRule>
  </conditionalFormatting>
  <conditionalFormatting sqref="JL100:JP100">
    <cfRule type="expression" dxfId="592" priority="660">
      <formula>AND($H98&gt;0,AND(JL$14&gt;=$E98,JL$14&lt;=$E98+($G98-$E98)*$H98))</formula>
    </cfRule>
  </conditionalFormatting>
  <conditionalFormatting sqref="JL100:JP100">
    <cfRule type="expression" dxfId="591" priority="661">
      <formula>AND(#REF!=JL$14,#REF!&lt;&gt;"F",#REF!&lt;TODAY())</formula>
    </cfRule>
    <cfRule type="expression" dxfId="590" priority="662">
      <formula>AND(#REF!=JL$14)</formula>
    </cfRule>
    <cfRule type="expression" dxfId="589" priority="663">
      <formula>IF($H$12="x",AND(OR(JL$13="Sa",JL$13="So")))</formula>
    </cfRule>
    <cfRule type="expression" dxfId="588" priority="664">
      <formula>AND($G98&lt;&gt;"",AND(JL$14&gt;=$E98,JL$14&lt;=$G98))</formula>
    </cfRule>
  </conditionalFormatting>
  <conditionalFormatting sqref="JO103:JP104">
    <cfRule type="expression" dxfId="587" priority="641">
      <formula>AND(JO$14=TODAY())</formula>
    </cfRule>
  </conditionalFormatting>
  <conditionalFormatting sqref="JO103:JP104">
    <cfRule type="expression" dxfId="586" priority="642">
      <formula>AND(OR(JO$13="Sa",JO$13="So"))</formula>
    </cfRule>
  </conditionalFormatting>
  <conditionalFormatting sqref="JO104:JP104">
    <cfRule type="expression" dxfId="585" priority="643">
      <formula>AND(#REF!&gt;0,AND(JO$14&gt;=#REF!,JO$14&lt;=#REF!+(#REF!-#REF!)*#REF!))</formula>
    </cfRule>
  </conditionalFormatting>
  <conditionalFormatting sqref="JO104:JP104">
    <cfRule type="expression" dxfId="584" priority="644">
      <formula>AND(#REF!=JO$14,#REF!&lt;&gt;"F",#REF!&lt;TODAY())</formula>
    </cfRule>
    <cfRule type="expression" dxfId="583" priority="645">
      <formula>AND(#REF!=JO$14)</formula>
    </cfRule>
    <cfRule type="expression" dxfId="582" priority="646">
      <formula>IF($H$12="x",AND(OR(JO$13="Sa",JO$13="So")))</formula>
    </cfRule>
    <cfRule type="expression" dxfId="581" priority="647">
      <formula>AND(#REF!&lt;&gt;"",AND(JO$14&gt;=#REF!,JO$14&lt;=#REF!))</formula>
    </cfRule>
  </conditionalFormatting>
  <conditionalFormatting sqref="JO103:JP103">
    <cfRule type="expression" dxfId="580" priority="648">
      <formula>AND($H101&gt;0,AND(JO$14&gt;=$E101,JO$14&lt;=$E101+($G101-$E101)*$H101))</formula>
    </cfRule>
  </conditionalFormatting>
  <conditionalFormatting sqref="JO103:JP103">
    <cfRule type="expression" dxfId="579" priority="649">
      <formula>AND(#REF!=JO$14,#REF!&lt;&gt;"F",#REF!&lt;TODAY())</formula>
    </cfRule>
    <cfRule type="expression" dxfId="578" priority="650">
      <formula>AND(#REF!=JO$14)</formula>
    </cfRule>
    <cfRule type="expression" dxfId="577" priority="651">
      <formula>IF($H$12="x",AND(OR(JO$13="Sa",JO$13="So")))</formula>
    </cfRule>
    <cfRule type="expression" dxfId="576" priority="652">
      <formula>AND($G101&lt;&gt;"",AND(JO$14&gt;=$E101,JO$14&lt;=$G101))</formula>
    </cfRule>
  </conditionalFormatting>
  <conditionalFormatting sqref="JJ104:JN104 JK103:JN103">
    <cfRule type="expression" dxfId="575" priority="629">
      <formula>AND(JJ$14=TODAY())</formula>
    </cfRule>
  </conditionalFormatting>
  <conditionalFormatting sqref="JJ104:JN104 JK103:JN103">
    <cfRule type="expression" dxfId="574" priority="630">
      <formula>AND(OR(JJ$13="Sa",JJ$13="So"))</formula>
    </cfRule>
  </conditionalFormatting>
  <conditionalFormatting sqref="JJ104:JN104">
    <cfRule type="expression" dxfId="573" priority="631">
      <formula>AND(#REF!&gt;0,AND(JJ$14&gt;=#REF!,JJ$14&lt;=#REF!+(#REF!-#REF!)*#REF!))</formula>
    </cfRule>
  </conditionalFormatting>
  <conditionalFormatting sqref="JJ104:JN104">
    <cfRule type="expression" dxfId="572" priority="632">
      <formula>AND(#REF!=JJ$14,#REF!&lt;&gt;"F",#REF!&lt;TODAY())</formula>
    </cfRule>
    <cfRule type="expression" dxfId="571" priority="633">
      <formula>AND(#REF!=JJ$14)</formula>
    </cfRule>
    <cfRule type="expression" dxfId="570" priority="634">
      <formula>IF($H$12="x",AND(OR(JJ$13="Sa",JJ$13="So")))</formula>
    </cfRule>
    <cfRule type="expression" dxfId="569" priority="635">
      <formula>AND(#REF!&lt;&gt;"",AND(JJ$14&gt;=#REF!,JJ$14&lt;=#REF!))</formula>
    </cfRule>
  </conditionalFormatting>
  <conditionalFormatting sqref="JK103:JN103">
    <cfRule type="expression" dxfId="568" priority="636">
      <formula>AND($H101&gt;0,AND(JK$14&gt;=$E101,JK$14&lt;=$E101+($G101-$E101)*$H101))</formula>
    </cfRule>
  </conditionalFormatting>
  <conditionalFormatting sqref="JK103:JN103">
    <cfRule type="expression" dxfId="567" priority="637">
      <formula>AND(#REF!=JK$14,#REF!&lt;&gt;"F",#REF!&lt;TODAY())</formula>
    </cfRule>
    <cfRule type="expression" dxfId="566" priority="638">
      <formula>AND(#REF!=JK$14)</formula>
    </cfRule>
    <cfRule type="expression" dxfId="565" priority="639">
      <formula>IF($H$12="x",AND(OR(JK$13="Sa",JK$13="So")))</formula>
    </cfRule>
    <cfRule type="expression" dxfId="564" priority="640">
      <formula>AND($G101&lt;&gt;"",AND(JK$14&gt;=$E101,JK$14&lt;=$G101))</formula>
    </cfRule>
  </conditionalFormatting>
  <conditionalFormatting sqref="JH102:JJ103">
    <cfRule type="expression" dxfId="563" priority="617">
      <formula>AND(JH$14=TODAY())</formula>
    </cfRule>
  </conditionalFormatting>
  <conditionalFormatting sqref="JH102:JJ103">
    <cfRule type="expression" dxfId="562" priority="618">
      <formula>AND(OR(JH$13="Sa",JH$13="So"))</formula>
    </cfRule>
  </conditionalFormatting>
  <conditionalFormatting sqref="JH103:JJ103">
    <cfRule type="expression" dxfId="561" priority="619">
      <formula>AND(#REF!&gt;0,AND(JH$14&gt;=#REF!,JH$14&lt;=#REF!+(#REF!-#REF!)*#REF!))</formula>
    </cfRule>
  </conditionalFormatting>
  <conditionalFormatting sqref="JH103:JJ103">
    <cfRule type="expression" dxfId="560" priority="620">
      <formula>AND(#REF!=JH$14,#REF!&lt;&gt;"F",#REF!&lt;TODAY())</formula>
    </cfRule>
    <cfRule type="expression" dxfId="559" priority="621">
      <formula>AND(#REF!=JH$14)</formula>
    </cfRule>
    <cfRule type="expression" dxfId="558" priority="622">
      <formula>IF($H$12="x",AND(OR(JH$13="Sa",JH$13="So")))</formula>
    </cfRule>
    <cfRule type="expression" dxfId="557" priority="623">
      <formula>AND(#REF!&lt;&gt;"",AND(JH$14&gt;=#REF!,JH$14&lt;=#REF!))</formula>
    </cfRule>
  </conditionalFormatting>
  <conditionalFormatting sqref="JH102:JJ102">
    <cfRule type="expression" dxfId="556" priority="624">
      <formula>AND($H100&gt;0,AND(JH$14&gt;=$E100,JH$14&lt;=$E100+($G100-$E100)*$H100))</formula>
    </cfRule>
  </conditionalFormatting>
  <conditionalFormatting sqref="JH102:JJ102">
    <cfRule type="expression" dxfId="555" priority="625">
      <formula>AND(#REF!=JH$14,#REF!&lt;&gt;"F",#REF!&lt;TODAY())</formula>
    </cfRule>
    <cfRule type="expression" dxfId="554" priority="626">
      <formula>AND(#REF!=JH$14)</formula>
    </cfRule>
    <cfRule type="expression" dxfId="553" priority="627">
      <formula>IF($H$12="x",AND(OR(JH$13="Sa",JH$13="So")))</formula>
    </cfRule>
    <cfRule type="expression" dxfId="552" priority="628">
      <formula>AND($G100&lt;&gt;"",AND(JH$14&gt;=$E100,JH$14&lt;=$G100))</formula>
    </cfRule>
  </conditionalFormatting>
  <conditionalFormatting sqref="JC102:JG103">
    <cfRule type="expression" dxfId="551" priority="605">
      <formula>AND(JC$14=TODAY())</formula>
    </cfRule>
  </conditionalFormatting>
  <conditionalFormatting sqref="JC102:JG103">
    <cfRule type="expression" dxfId="550" priority="606">
      <formula>AND(OR(JC$13="Sa",JC$13="So"))</formula>
    </cfRule>
  </conditionalFormatting>
  <conditionalFormatting sqref="JC103:JG103">
    <cfRule type="expression" dxfId="549" priority="607">
      <formula>AND(#REF!&gt;0,AND(JC$14&gt;=#REF!,JC$14&lt;=#REF!+(#REF!-#REF!)*#REF!))</formula>
    </cfRule>
  </conditionalFormatting>
  <conditionalFormatting sqref="JC103:JG103">
    <cfRule type="expression" dxfId="548" priority="608">
      <formula>AND(#REF!=JC$14,#REF!&lt;&gt;"F",#REF!&lt;TODAY())</formula>
    </cfRule>
    <cfRule type="expression" dxfId="547" priority="609">
      <formula>AND(#REF!=JC$14)</formula>
    </cfRule>
    <cfRule type="expression" dxfId="546" priority="610">
      <formula>IF($H$12="x",AND(OR(JC$13="Sa",JC$13="So")))</formula>
    </cfRule>
    <cfRule type="expression" dxfId="545" priority="611">
      <formula>AND(#REF!&lt;&gt;"",AND(JC$14&gt;=#REF!,JC$14&lt;=#REF!))</formula>
    </cfRule>
  </conditionalFormatting>
  <conditionalFormatting sqref="JC102:JG102">
    <cfRule type="expression" dxfId="544" priority="612">
      <formula>AND($H100&gt;0,AND(JC$14&gt;=$E100,JC$14&lt;=$E100+($G100-$E100)*$H100))</formula>
    </cfRule>
  </conditionalFormatting>
  <conditionalFormatting sqref="JC102:JG102">
    <cfRule type="expression" dxfId="543" priority="613">
      <formula>AND(#REF!=JC$14,#REF!&lt;&gt;"F",#REF!&lt;TODAY())</formula>
    </cfRule>
    <cfRule type="expression" dxfId="542" priority="614">
      <formula>AND(#REF!=JC$14)</formula>
    </cfRule>
    <cfRule type="expression" dxfId="541" priority="615">
      <formula>IF($H$12="x",AND(OR(JC$13="Sa",JC$13="So")))</formula>
    </cfRule>
    <cfRule type="expression" dxfId="540" priority="616">
      <formula>AND($G100&lt;&gt;"",AND(JC$14&gt;=$E100,JC$14&lt;=$G100))</formula>
    </cfRule>
  </conditionalFormatting>
  <conditionalFormatting sqref="JQ94:KC94">
    <cfRule type="expression" dxfId="539" priority="600">
      <formula>AND($H91&gt;0,AND(JQ$14&gt;=$E91,JQ$14&lt;=$E91+($G91-$E91)*$H91))</formula>
    </cfRule>
  </conditionalFormatting>
  <conditionalFormatting sqref="JQ94:KC94">
    <cfRule type="expression" dxfId="538" priority="601">
      <formula>AND(#REF!=JQ$14,#REF!&lt;&gt;"F",#REF!&lt;TODAY())</formula>
    </cfRule>
    <cfRule type="expression" dxfId="537" priority="602">
      <formula>AND(#REF!=JQ$14)</formula>
    </cfRule>
    <cfRule type="expression" dxfId="536" priority="603">
      <formula>IF($H$12="x",AND(OR(JQ$13="Sa",JQ$13="So")))</formula>
    </cfRule>
    <cfRule type="expression" dxfId="535" priority="604">
      <formula>AND($G91&lt;&gt;"",AND(JQ$14&gt;=$E91,JQ$14&lt;=$G91))</formula>
    </cfRule>
  </conditionalFormatting>
  <conditionalFormatting sqref="JQ94:KC94">
    <cfRule type="expression" dxfId="534" priority="598">
      <formula>AND(JQ$14=TODAY())</formula>
    </cfRule>
  </conditionalFormatting>
  <conditionalFormatting sqref="JQ94:KC94">
    <cfRule type="expression" dxfId="533" priority="599">
      <formula>AND(OR(JQ$13="Sa",JQ$13="So"))</formula>
    </cfRule>
  </conditionalFormatting>
  <conditionalFormatting sqref="JP94">
    <cfRule type="expression" dxfId="532" priority="591">
      <formula>AND(JP$14=TODAY())</formula>
    </cfRule>
  </conditionalFormatting>
  <conditionalFormatting sqref="JP94">
    <cfRule type="expression" dxfId="531" priority="592">
      <formula>AND(OR(JP$13="Sa",JP$13="So"))</formula>
    </cfRule>
  </conditionalFormatting>
  <conditionalFormatting sqref="JP94">
    <cfRule type="expression" dxfId="530" priority="593">
      <formula>AND($H92&gt;0,AND(JP$14&gt;=$E92,JP$14&lt;=$E92+($G92-$E92)*$H92))</formula>
    </cfRule>
  </conditionalFormatting>
  <conditionalFormatting sqref="JP94">
    <cfRule type="expression" dxfId="529" priority="594">
      <formula>AND(#REF!=JP$14,#REF!&lt;&gt;"F",#REF!&lt;TODAY())</formula>
    </cfRule>
    <cfRule type="expression" dxfId="528" priority="595">
      <formula>AND(#REF!=JP$14)</formula>
    </cfRule>
    <cfRule type="expression" dxfId="527" priority="596">
      <formula>IF($H$12="x",AND(OR(JP$13="Sa",JP$13="So")))</formula>
    </cfRule>
    <cfRule type="expression" dxfId="526" priority="597">
      <formula>AND($G92&lt;&gt;"",AND(JP$14&gt;=$E92,JP$14&lt;=$G92))</formula>
    </cfRule>
  </conditionalFormatting>
  <conditionalFormatting sqref="PB92:PB94">
    <cfRule type="expression" dxfId="525" priority="584">
      <formula>AND(PB$14=TODAY())</formula>
    </cfRule>
  </conditionalFormatting>
  <conditionalFormatting sqref="PB92:PB94">
    <cfRule type="expression" dxfId="524" priority="585">
      <formula>AND(OR(PB$13="Sa",PB$13="So"))</formula>
    </cfRule>
  </conditionalFormatting>
  <conditionalFormatting sqref="PB92:PB94">
    <cfRule type="expression" dxfId="523" priority="586">
      <formula>AND($H90&gt;0,AND(PB$14&gt;=$E90,PB$14&lt;=$E90+($G90-$E90)*$H90))</formula>
    </cfRule>
  </conditionalFormatting>
  <conditionalFormatting sqref="PB92:PB94">
    <cfRule type="expression" dxfId="522" priority="587">
      <formula>AND(#REF!=PB$14,#REF!&lt;&gt;"F",#REF!&lt;TODAY())</formula>
    </cfRule>
    <cfRule type="expression" dxfId="521" priority="588">
      <formula>AND(#REF!=PB$14)</formula>
    </cfRule>
    <cfRule type="expression" dxfId="520" priority="589">
      <formula>IF($H$12="x",AND(OR(PB$13="Sa",PB$13="So")))</formula>
    </cfRule>
    <cfRule type="expression" dxfId="519" priority="590">
      <formula>AND($G90&lt;&gt;"",AND(PB$14&gt;=$E90,PB$14&lt;=$G90))</formula>
    </cfRule>
  </conditionalFormatting>
  <conditionalFormatting sqref="PB92:PB94">
    <cfRule type="expression" dxfId="518" priority="577">
      <formula>AND(PB$14=TODAY())</formula>
    </cfRule>
  </conditionalFormatting>
  <conditionalFormatting sqref="PB92:PB94">
    <cfRule type="expression" dxfId="517" priority="578">
      <formula>AND(OR(PB$13="Sa",PB$13="So"))</formula>
    </cfRule>
  </conditionalFormatting>
  <conditionalFormatting sqref="PB92:PB94">
    <cfRule type="expression" dxfId="516" priority="579">
      <formula>AND($H90&gt;0,AND(PB$14&gt;=$E90,PB$14&lt;=$E90+($G90-$E90)*$H90))</formula>
    </cfRule>
  </conditionalFormatting>
  <conditionalFormatting sqref="PB92:PB94">
    <cfRule type="expression" dxfId="515" priority="580">
      <formula>AND(#REF!=PB$14,#REF!&lt;&gt;"F",#REF!&lt;TODAY())</formula>
    </cfRule>
    <cfRule type="expression" dxfId="514" priority="581">
      <formula>AND(#REF!=PB$14)</formula>
    </cfRule>
    <cfRule type="expression" dxfId="513" priority="582">
      <formula>IF($H$12="x",AND(OR(PB$13="Sa",PB$13="So")))</formula>
    </cfRule>
    <cfRule type="expression" dxfId="512" priority="583">
      <formula>AND($G90&lt;&gt;"",AND(PB$14&gt;=$E90,PB$14&lt;=$G90))</formula>
    </cfRule>
  </conditionalFormatting>
  <conditionalFormatting sqref="OH92:OJ92">
    <cfRule type="expression" dxfId="511" priority="570">
      <formula>AND(OH$14=TODAY())</formula>
    </cfRule>
  </conditionalFormatting>
  <conditionalFormatting sqref="OH92:OJ92">
    <cfRule type="expression" dxfId="510" priority="571">
      <formula>AND(OR(OH$13="Sa",OH$13="So"))</formula>
    </cfRule>
  </conditionalFormatting>
  <conditionalFormatting sqref="OH92:OJ92">
    <cfRule type="expression" dxfId="509" priority="572">
      <formula>AND($H89&gt;0,AND(OH$14&gt;=$E89,OH$14&lt;=$E89+($G89-$E89)*$H89))</formula>
    </cfRule>
  </conditionalFormatting>
  <conditionalFormatting sqref="OH92:OJ92">
    <cfRule type="expression" dxfId="508" priority="573">
      <formula>AND(#REF!=OH$14,#REF!&lt;&gt;"F",#REF!&lt;TODAY())</formula>
    </cfRule>
    <cfRule type="expression" dxfId="507" priority="574">
      <formula>AND(#REF!=OH$14)</formula>
    </cfRule>
    <cfRule type="expression" dxfId="506" priority="575">
      <formula>IF($H$12="x",AND(OR(OH$13="Sa",OH$13="So")))</formula>
    </cfRule>
    <cfRule type="expression" dxfId="505" priority="576">
      <formula>AND($G89&lt;&gt;"",AND(OH$14&gt;=$E89,OH$14&lt;=$G89))</formula>
    </cfRule>
  </conditionalFormatting>
  <conditionalFormatting sqref="OH92:OJ92">
    <cfRule type="expression" dxfId="504" priority="565">
      <formula>AND(#REF!&gt;0,AND(OH$14&gt;=#REF!,OH$14&lt;=#REF!+(#REF!-#REF!)*#REF!))</formula>
    </cfRule>
  </conditionalFormatting>
  <conditionalFormatting sqref="OH92:OJ92">
    <cfRule type="expression" dxfId="503" priority="566">
      <formula>AND(#REF!=OH$14,#REF!&lt;&gt;"F",#REF!&lt;TODAY())</formula>
    </cfRule>
    <cfRule type="expression" dxfId="502" priority="567">
      <formula>AND(#REF!=OH$14)</formula>
    </cfRule>
    <cfRule type="expression" dxfId="501" priority="568">
      <formula>IF($H$12="x",AND(OR(OH$13="Sa",OH$13="So")))</formula>
    </cfRule>
    <cfRule type="expression" dxfId="500" priority="569">
      <formula>AND(#REF!&lt;&gt;"",AND(OH$14&gt;=#REF!,OH$14&lt;=#REF!))</formula>
    </cfRule>
  </conditionalFormatting>
  <conditionalFormatting sqref="OM92:OQ92">
    <cfRule type="expression" dxfId="499" priority="558">
      <formula>AND(OM$14=TODAY())</formula>
    </cfRule>
  </conditionalFormatting>
  <conditionalFormatting sqref="OM92:OQ92">
    <cfRule type="expression" dxfId="498" priority="559">
      <formula>AND(OR(OM$13="Sa",OM$13="So"))</formula>
    </cfRule>
  </conditionalFormatting>
  <conditionalFormatting sqref="OM92:OQ92">
    <cfRule type="expression" dxfId="497" priority="560">
      <formula>AND($H89&gt;0,AND(OM$14&gt;=$E89,OM$14&lt;=$E89+($G89-$E89)*$H89))</formula>
    </cfRule>
  </conditionalFormatting>
  <conditionalFormatting sqref="OM92:OQ92">
    <cfRule type="expression" dxfId="496" priority="561">
      <formula>AND(#REF!=OM$14,#REF!&lt;&gt;"F",#REF!&lt;TODAY())</formula>
    </cfRule>
    <cfRule type="expression" dxfId="495" priority="562">
      <formula>AND(#REF!=OM$14)</formula>
    </cfRule>
    <cfRule type="expression" dxfId="494" priority="563">
      <formula>IF($H$12="x",AND(OR(OM$13="Sa",OM$13="So")))</formula>
    </cfRule>
    <cfRule type="expression" dxfId="493" priority="564">
      <formula>AND($G89&lt;&gt;"",AND(OM$14&gt;=$E89,OM$14&lt;=$G89))</formula>
    </cfRule>
  </conditionalFormatting>
  <conditionalFormatting sqref="OM92:OQ92">
    <cfRule type="expression" dxfId="492" priority="553">
      <formula>AND(#REF!&gt;0,AND(OM$14&gt;=#REF!,OM$14&lt;=#REF!+(#REF!-#REF!)*#REF!))</formula>
    </cfRule>
  </conditionalFormatting>
  <conditionalFormatting sqref="OM92:OQ92">
    <cfRule type="expression" dxfId="491" priority="554">
      <formula>AND(#REF!=OM$14,#REF!&lt;&gt;"F",#REF!&lt;TODAY())</formula>
    </cfRule>
    <cfRule type="expression" dxfId="490" priority="555">
      <formula>AND(#REF!=OM$14)</formula>
    </cfRule>
    <cfRule type="expression" dxfId="489" priority="556">
      <formula>IF($H$12="x",AND(OR(OM$13="Sa",OM$13="So")))</formula>
    </cfRule>
    <cfRule type="expression" dxfId="488" priority="557">
      <formula>AND(#REF!&lt;&gt;"",AND(OM$14&gt;=#REF!,OM$14&lt;=#REF!))</formula>
    </cfRule>
  </conditionalFormatting>
  <conditionalFormatting sqref="OT92:OW92">
    <cfRule type="expression" dxfId="487" priority="546">
      <formula>AND(OT$14=TODAY())</formula>
    </cfRule>
  </conditionalFormatting>
  <conditionalFormatting sqref="OT92:OW92">
    <cfRule type="expression" dxfId="486" priority="547">
      <formula>AND(OR(OT$13="Sa",OT$13="So"))</formula>
    </cfRule>
  </conditionalFormatting>
  <conditionalFormatting sqref="OT92:OW92">
    <cfRule type="expression" dxfId="485" priority="548">
      <formula>AND($H89&gt;0,AND(OT$14&gt;=$E89,OT$14&lt;=$E89+($G89-$E89)*$H89))</formula>
    </cfRule>
  </conditionalFormatting>
  <conditionalFormatting sqref="OT92:OW92">
    <cfRule type="expression" dxfId="484" priority="549">
      <formula>AND(#REF!=OT$14,#REF!&lt;&gt;"F",#REF!&lt;TODAY())</formula>
    </cfRule>
    <cfRule type="expression" dxfId="483" priority="550">
      <formula>AND(#REF!=OT$14)</formula>
    </cfRule>
    <cfRule type="expression" dxfId="482" priority="551">
      <formula>IF($H$12="x",AND(OR(OT$13="Sa",OT$13="So")))</formula>
    </cfRule>
    <cfRule type="expression" dxfId="481" priority="552">
      <formula>AND($G89&lt;&gt;"",AND(OT$14&gt;=$E89,OT$14&lt;=$G89))</formula>
    </cfRule>
  </conditionalFormatting>
  <conditionalFormatting sqref="OT92:OW92">
    <cfRule type="expression" dxfId="480" priority="541">
      <formula>AND(#REF!&gt;0,AND(OT$14&gt;=#REF!,OT$14&lt;=#REF!+(#REF!-#REF!)*#REF!))</formula>
    </cfRule>
  </conditionalFormatting>
  <conditionalFormatting sqref="OT92:OW92">
    <cfRule type="expression" dxfId="479" priority="542">
      <formula>AND(#REF!=OT$14,#REF!&lt;&gt;"F",#REF!&lt;TODAY())</formula>
    </cfRule>
    <cfRule type="expression" dxfId="478" priority="543">
      <formula>AND(#REF!=OT$14)</formula>
    </cfRule>
    <cfRule type="expression" dxfId="477" priority="544">
      <formula>IF($H$12="x",AND(OR(OT$13="Sa",OT$13="So")))</formula>
    </cfRule>
    <cfRule type="expression" dxfId="476" priority="545">
      <formula>AND(#REF!&lt;&gt;"",AND(OT$14&gt;=#REF!,OT$14&lt;=#REF!))</formula>
    </cfRule>
  </conditionalFormatting>
  <conditionalFormatting sqref="OU94">
    <cfRule type="expression" dxfId="475" priority="522">
      <formula>AND(OU$14=TODAY())</formula>
    </cfRule>
  </conditionalFormatting>
  <conditionalFormatting sqref="OU94">
    <cfRule type="expression" dxfId="474" priority="523">
      <formula>AND(OR(OU$13="Sa",OU$13="So"))</formula>
    </cfRule>
  </conditionalFormatting>
  <conditionalFormatting sqref="OU94">
    <cfRule type="expression" dxfId="473" priority="524">
      <formula>AND($H91&gt;0,AND(OU$14&gt;=$E91,OU$14&lt;=$E91+($G91-$E91)*$H91))</formula>
    </cfRule>
  </conditionalFormatting>
  <conditionalFormatting sqref="OU94">
    <cfRule type="expression" dxfId="472" priority="525">
      <formula>AND(#REF!=OU$14,#REF!&lt;&gt;"F",#REF!&lt;TODAY())</formula>
    </cfRule>
    <cfRule type="expression" dxfId="471" priority="526">
      <formula>AND(#REF!=OU$14)</formula>
    </cfRule>
    <cfRule type="expression" dxfId="470" priority="527">
      <formula>IF($H$12="x",AND(OR(OU$13="Sa",OU$13="So")))</formula>
    </cfRule>
    <cfRule type="expression" dxfId="469" priority="528">
      <formula>AND($G91&lt;&gt;"",AND(OU$14&gt;=$E91,OU$14&lt;=$G91))</formula>
    </cfRule>
  </conditionalFormatting>
  <conditionalFormatting sqref="OU94">
    <cfRule type="expression" dxfId="468" priority="517">
      <formula>AND(#REF!&gt;0,AND(OU$14&gt;=#REF!,OU$14&lt;=#REF!+(#REF!-#REF!)*#REF!))</formula>
    </cfRule>
  </conditionalFormatting>
  <conditionalFormatting sqref="OU94">
    <cfRule type="expression" dxfId="467" priority="518">
      <formula>AND(#REF!=OU$14,#REF!&lt;&gt;"F",#REF!&lt;TODAY())</formula>
    </cfRule>
    <cfRule type="expression" dxfId="466" priority="519">
      <formula>AND(#REF!=OU$14)</formula>
    </cfRule>
    <cfRule type="expression" dxfId="465" priority="520">
      <formula>IF($H$12="x",AND(OR(OU$13="Sa",OU$13="So")))</formula>
    </cfRule>
    <cfRule type="expression" dxfId="464" priority="521">
      <formula>AND(#REF!&lt;&gt;"",AND(OU$14&gt;=#REF!,OU$14&lt;=#REF!))</formula>
    </cfRule>
  </conditionalFormatting>
  <conditionalFormatting sqref="OV94">
    <cfRule type="expression" dxfId="463" priority="510">
      <formula>AND(OV$14=TODAY())</formula>
    </cfRule>
  </conditionalFormatting>
  <conditionalFormatting sqref="OV94">
    <cfRule type="expression" dxfId="462" priority="511">
      <formula>AND(OR(OV$13="Sa",OV$13="So"))</formula>
    </cfRule>
  </conditionalFormatting>
  <conditionalFormatting sqref="OV94">
    <cfRule type="expression" dxfId="461" priority="512">
      <formula>AND($H91&gt;0,AND(OV$14&gt;=$E91,OV$14&lt;=$E91+($G91-$E91)*$H91))</formula>
    </cfRule>
  </conditionalFormatting>
  <conditionalFormatting sqref="OV94">
    <cfRule type="expression" dxfId="460" priority="513">
      <formula>AND(#REF!=OV$14,#REF!&lt;&gt;"F",#REF!&lt;TODAY())</formula>
    </cfRule>
    <cfRule type="expression" dxfId="459" priority="514">
      <formula>AND(#REF!=OV$14)</formula>
    </cfRule>
    <cfRule type="expression" dxfId="458" priority="515">
      <formula>IF($H$12="x",AND(OR(OV$13="Sa",OV$13="So")))</formula>
    </cfRule>
    <cfRule type="expression" dxfId="457" priority="516">
      <formula>AND($G91&lt;&gt;"",AND(OV$14&gt;=$E91,OV$14&lt;=$G91))</formula>
    </cfRule>
  </conditionalFormatting>
  <conditionalFormatting sqref="OV94">
    <cfRule type="expression" dxfId="456" priority="505">
      <formula>AND(#REF!&gt;0,AND(OV$14&gt;=#REF!,OV$14&lt;=#REF!+(#REF!-#REF!)*#REF!))</formula>
    </cfRule>
  </conditionalFormatting>
  <conditionalFormatting sqref="OV94">
    <cfRule type="expression" dxfId="455" priority="506">
      <formula>AND(#REF!=OV$14,#REF!&lt;&gt;"F",#REF!&lt;TODAY())</formula>
    </cfRule>
    <cfRule type="expression" dxfId="454" priority="507">
      <formula>AND(#REF!=OV$14)</formula>
    </cfRule>
    <cfRule type="expression" dxfId="453" priority="508">
      <formula>IF($H$12="x",AND(OR(OV$13="Sa",OV$13="So")))</formula>
    </cfRule>
    <cfRule type="expression" dxfId="452" priority="509">
      <formula>AND(#REF!&lt;&gt;"",AND(OV$14&gt;=#REF!,OV$14&lt;=#REF!))</formula>
    </cfRule>
  </conditionalFormatting>
  <conditionalFormatting sqref="OW94">
    <cfRule type="expression" dxfId="451" priority="498">
      <formula>AND(OW$14=TODAY())</formula>
    </cfRule>
  </conditionalFormatting>
  <conditionalFormatting sqref="OW94">
    <cfRule type="expression" dxfId="450" priority="499">
      <formula>AND(OR(OW$13="Sa",OW$13="So"))</formula>
    </cfRule>
  </conditionalFormatting>
  <conditionalFormatting sqref="OW94">
    <cfRule type="expression" dxfId="449" priority="500">
      <formula>AND($H91&gt;0,AND(OW$14&gt;=$E91,OW$14&lt;=$E91+($G91-$E91)*$H91))</formula>
    </cfRule>
  </conditionalFormatting>
  <conditionalFormatting sqref="OW94">
    <cfRule type="expression" dxfId="448" priority="501">
      <formula>AND(#REF!=OW$14,#REF!&lt;&gt;"F",#REF!&lt;TODAY())</formula>
    </cfRule>
    <cfRule type="expression" dxfId="447" priority="502">
      <formula>AND(#REF!=OW$14)</formula>
    </cfRule>
    <cfRule type="expression" dxfId="446" priority="503">
      <formula>IF($H$12="x",AND(OR(OW$13="Sa",OW$13="So")))</formula>
    </cfRule>
    <cfRule type="expression" dxfId="445" priority="504">
      <formula>AND($G91&lt;&gt;"",AND(OW$14&gt;=$E91,OW$14&lt;=$G91))</formula>
    </cfRule>
  </conditionalFormatting>
  <conditionalFormatting sqref="OW94">
    <cfRule type="expression" dxfId="444" priority="493">
      <formula>AND(#REF!&gt;0,AND(OW$14&gt;=#REF!,OW$14&lt;=#REF!+(#REF!-#REF!)*#REF!))</formula>
    </cfRule>
  </conditionalFormatting>
  <conditionalFormatting sqref="OW94">
    <cfRule type="expression" dxfId="443" priority="494">
      <formula>AND(#REF!=OW$14,#REF!&lt;&gt;"F",#REF!&lt;TODAY())</formula>
    </cfRule>
    <cfRule type="expression" dxfId="442" priority="495">
      <formula>AND(#REF!=OW$14)</formula>
    </cfRule>
    <cfRule type="expression" dxfId="441" priority="496">
      <formula>IF($H$12="x",AND(OR(OW$13="Sa",OW$13="So")))</formula>
    </cfRule>
    <cfRule type="expression" dxfId="440" priority="497">
      <formula>AND(#REF!&lt;&gt;"",AND(OW$14&gt;=#REF!,OW$14&lt;=#REF!))</formula>
    </cfRule>
  </conditionalFormatting>
  <conditionalFormatting sqref="D112 I112:J112">
    <cfRule type="expression" dxfId="439" priority="468">
      <formula>OR($C112="X",$C112="x")</formula>
    </cfRule>
  </conditionalFormatting>
  <conditionalFormatting sqref="LK112:LL112">
    <cfRule type="expression" dxfId="438" priority="461">
      <formula>AND(LK$14=TODAY())</formula>
    </cfRule>
  </conditionalFormatting>
  <conditionalFormatting sqref="LK112:LL112">
    <cfRule type="expression" dxfId="437" priority="462">
      <formula>AND(OR(LK$13="Sa",LK$13="So"))</formula>
    </cfRule>
  </conditionalFormatting>
  <conditionalFormatting sqref="LK112:LL112">
    <cfRule type="expression" dxfId="436" priority="463">
      <formula>AND(#REF!&gt;0,AND(LK$14&gt;=#REF!,LK$14&lt;=#REF!+(#REF!-#REF!)*#REF!))</formula>
    </cfRule>
  </conditionalFormatting>
  <conditionalFormatting sqref="LK112:LL112">
    <cfRule type="expression" dxfId="435" priority="464">
      <formula>AND(#REF!=LK$14,#REF!&lt;&gt;"F",#REF!&lt;TODAY())</formula>
    </cfRule>
    <cfRule type="expression" dxfId="434" priority="465">
      <formula>AND(#REF!=LK$14)</formula>
    </cfRule>
    <cfRule type="expression" dxfId="433" priority="466">
      <formula>IF($H$12="x",AND(OR(LK$13="Sa",LK$13="So")))</formula>
    </cfRule>
    <cfRule type="expression" dxfId="432" priority="467">
      <formula>AND(#REF!&lt;&gt;"",AND(LK$14&gt;=#REF!,LK$14&lt;=#REF!))</formula>
    </cfRule>
  </conditionalFormatting>
  <conditionalFormatting sqref="KD112:LA112 LC112:LJ112">
    <cfRule type="expression" dxfId="431" priority="454">
      <formula>AND(KD$14=TODAY())</formula>
    </cfRule>
  </conditionalFormatting>
  <conditionalFormatting sqref="KD112:LA112 LC112:LJ112">
    <cfRule type="expression" dxfId="430" priority="455">
      <formula>AND(OR(KD$13="Sa",KD$13="So"))</formula>
    </cfRule>
  </conditionalFormatting>
  <conditionalFormatting sqref="KD112:LA112 LC112:LJ112">
    <cfRule type="expression" dxfId="429" priority="456">
      <formula>AND(#REF!&gt;0,AND(KD$14&gt;=#REF!,KD$14&lt;=#REF!+(#REF!-#REF!)*#REF!))</formula>
    </cfRule>
  </conditionalFormatting>
  <conditionalFormatting sqref="KD112:LA112 LC112:LJ112">
    <cfRule type="expression" dxfId="428" priority="457">
      <formula>AND(#REF!=KD$14,#REF!&lt;&gt;"F",#REF!&lt;TODAY())</formula>
    </cfRule>
    <cfRule type="expression" dxfId="427" priority="458">
      <formula>AND(#REF!=KD$14)</formula>
    </cfRule>
    <cfRule type="expression" dxfId="426" priority="459">
      <formula>IF($H$12="x",AND(OR(KD$13="Sa",KD$13="So")))</formula>
    </cfRule>
    <cfRule type="expression" dxfId="425" priority="460">
      <formula>AND(#REF!&lt;&gt;"",AND(KD$14&gt;=#REF!,KD$14&lt;=#REF!))</formula>
    </cfRule>
  </conditionalFormatting>
  <conditionalFormatting sqref="LM112:MR112">
    <cfRule type="expression" dxfId="424" priority="447">
      <formula>AND(LM$14=TODAY())</formula>
    </cfRule>
  </conditionalFormatting>
  <conditionalFormatting sqref="LM112:MR112">
    <cfRule type="expression" dxfId="423" priority="448">
      <formula>AND(OR(LM$13="Sa",LM$13="So"))</formula>
    </cfRule>
  </conditionalFormatting>
  <conditionalFormatting sqref="LM112:MR112">
    <cfRule type="expression" dxfId="422" priority="449">
      <formula>AND(#REF!&gt;0,AND(LM$14&gt;=#REF!,LM$14&lt;=#REF!+(#REF!-#REF!)*#REF!))</formula>
    </cfRule>
  </conditionalFormatting>
  <conditionalFormatting sqref="LM112:MR112">
    <cfRule type="expression" dxfId="421" priority="450">
      <formula>AND(#REF!=LM$14,#REF!&lt;&gt;"F",#REF!&lt;TODAY())</formula>
    </cfRule>
    <cfRule type="expression" dxfId="420" priority="451">
      <formula>AND(#REF!=LM$14)</formula>
    </cfRule>
    <cfRule type="expression" dxfId="419" priority="452">
      <formula>IF($H$12="x",AND(OR(LM$13="Sa",LM$13="So")))</formula>
    </cfRule>
    <cfRule type="expression" dxfId="418" priority="453">
      <formula>AND(#REF!&lt;&gt;"",AND(LM$14&gt;=#REF!,LM$14&lt;=#REF!))</formula>
    </cfRule>
  </conditionalFormatting>
  <conditionalFormatting sqref="MS112:ND112">
    <cfRule type="expression" dxfId="417" priority="440">
      <formula>AND(MS$14=TODAY())</formula>
    </cfRule>
  </conditionalFormatting>
  <conditionalFormatting sqref="MS112:ND112">
    <cfRule type="expression" dxfId="416" priority="441">
      <formula>AND(OR(MS$13="Sa",MS$13="So"))</formula>
    </cfRule>
  </conditionalFormatting>
  <conditionalFormatting sqref="MS112:ND112">
    <cfRule type="expression" dxfId="415" priority="442">
      <formula>AND($H109&gt;0,AND(MS$14&gt;=$E109,MS$14&lt;=$E109+($G109-$E109)*$H109))</formula>
    </cfRule>
  </conditionalFormatting>
  <conditionalFormatting sqref="MS112:ND112">
    <cfRule type="expression" dxfId="414" priority="443">
      <formula>AND(#REF!=MS$14,#REF!&lt;&gt;"F",#REF!&lt;TODAY())</formula>
    </cfRule>
    <cfRule type="expression" dxfId="413" priority="444">
      <formula>AND(#REF!=MS$14)</formula>
    </cfRule>
    <cfRule type="expression" dxfId="412" priority="445">
      <formula>IF($H$12="x",AND(OR(MS$13="Sa",MS$13="So")))</formula>
    </cfRule>
    <cfRule type="expression" dxfId="411" priority="446">
      <formula>AND($G109&lt;&gt;"",AND(MS$14&gt;=$E109,MS$14&lt;=$G109))</formula>
    </cfRule>
  </conditionalFormatting>
  <conditionalFormatting sqref="MS112:ND112">
    <cfRule type="expression" dxfId="410" priority="433">
      <formula>AND(MS$14=TODAY())</formula>
    </cfRule>
  </conditionalFormatting>
  <conditionalFormatting sqref="MS112:ND112">
    <cfRule type="expression" dxfId="409" priority="434">
      <formula>AND(OR(MS$13="Sa",MS$13="So"))</formula>
    </cfRule>
  </conditionalFormatting>
  <conditionalFormatting sqref="MS112:ND112">
    <cfRule type="expression" dxfId="408" priority="435">
      <formula>AND($H109&gt;0,AND(MS$14&gt;=$E109,MS$14&lt;=$E109+($G109-$E109)*$H109))</formula>
    </cfRule>
  </conditionalFormatting>
  <conditionalFormatting sqref="MS112:ND112">
    <cfRule type="expression" dxfId="407" priority="436">
      <formula>AND(#REF!=MS$14,#REF!&lt;&gt;"F",#REF!&lt;TODAY())</formula>
    </cfRule>
    <cfRule type="expression" dxfId="406" priority="437">
      <formula>AND(#REF!=MS$14)</formula>
    </cfRule>
    <cfRule type="expression" dxfId="405" priority="438">
      <formula>IF($H$12="x",AND(OR(MS$13="Sa",MS$13="So")))</formula>
    </cfRule>
    <cfRule type="expression" dxfId="404" priority="439">
      <formula>AND($G109&lt;&gt;"",AND(MS$14&gt;=$E109,MS$14&lt;=$G109))</formula>
    </cfRule>
  </conditionalFormatting>
  <conditionalFormatting sqref="NF112:NP112">
    <cfRule type="expression" dxfId="403" priority="426">
      <formula>AND(NF$14=TODAY())</formula>
    </cfRule>
  </conditionalFormatting>
  <conditionalFormatting sqref="NF112:NP112">
    <cfRule type="expression" dxfId="402" priority="427">
      <formula>AND(OR(NF$13="Sa",NF$13="So"))</formula>
    </cfRule>
  </conditionalFormatting>
  <conditionalFormatting sqref="NF112:NP112">
    <cfRule type="expression" dxfId="401" priority="428">
      <formula>AND($H109&gt;0,AND(NF$14&gt;=$E109,NF$14&lt;=$E109+($G109-$E109)*$H109))</formula>
    </cfRule>
  </conditionalFormatting>
  <conditionalFormatting sqref="NF112:NP112">
    <cfRule type="expression" dxfId="400" priority="429">
      <formula>AND(#REF!=NF$14,#REF!&lt;&gt;"F",#REF!&lt;TODAY())</formula>
    </cfRule>
    <cfRule type="expression" dxfId="399" priority="430">
      <formula>AND(#REF!=NF$14)</formula>
    </cfRule>
    <cfRule type="expression" dxfId="398" priority="431">
      <formula>IF($H$12="x",AND(OR(NF$13="Sa",NF$13="So")))</formula>
    </cfRule>
    <cfRule type="expression" dxfId="397" priority="432">
      <formula>AND($G109&lt;&gt;"",AND(NF$14&gt;=$E109,NF$14&lt;=$G109))</formula>
    </cfRule>
  </conditionalFormatting>
  <conditionalFormatting sqref="NF112:NP112">
    <cfRule type="expression" dxfId="396" priority="419">
      <formula>AND(NF$14=TODAY())</formula>
    </cfRule>
  </conditionalFormatting>
  <conditionalFormatting sqref="NF112:NP112">
    <cfRule type="expression" dxfId="395" priority="420">
      <formula>AND(OR(NF$13="Sa",NF$13="So"))</formula>
    </cfRule>
  </conditionalFormatting>
  <conditionalFormatting sqref="NF112:NP112">
    <cfRule type="expression" dxfId="394" priority="421">
      <formula>AND($H109&gt;0,AND(NF$14&gt;=$E109,NF$14&lt;=$E109+($G109-$E109)*$H109))</formula>
    </cfRule>
  </conditionalFormatting>
  <conditionalFormatting sqref="NF112:NP112">
    <cfRule type="expression" dxfId="393" priority="422">
      <formula>AND(#REF!=NF$14,#REF!&lt;&gt;"F",#REF!&lt;TODAY())</formula>
    </cfRule>
    <cfRule type="expression" dxfId="392" priority="423">
      <formula>AND(#REF!=NF$14)</formula>
    </cfRule>
    <cfRule type="expression" dxfId="391" priority="424">
      <formula>IF($H$12="x",AND(OR(NF$13="Sa",NF$13="So")))</formula>
    </cfRule>
    <cfRule type="expression" dxfId="390" priority="425">
      <formula>AND($G109&lt;&gt;"",AND(NF$14&gt;=$E109,NF$14&lt;=$G109))</formula>
    </cfRule>
  </conditionalFormatting>
  <conditionalFormatting sqref="NR112:OD112">
    <cfRule type="expression" dxfId="389" priority="412">
      <formula>AND(NR$14=TODAY())</formula>
    </cfRule>
  </conditionalFormatting>
  <conditionalFormatting sqref="NR112:OD112">
    <cfRule type="expression" dxfId="388" priority="413">
      <formula>AND(OR(NR$13="Sa",NR$13="So"))</formula>
    </cfRule>
  </conditionalFormatting>
  <conditionalFormatting sqref="NR112:OD112">
    <cfRule type="expression" dxfId="387" priority="414">
      <formula>AND(#REF!&gt;0,AND(NR$14&gt;=#REF!,NR$14&lt;=#REF!+(#REF!-#REF!)*#REF!))</formula>
    </cfRule>
  </conditionalFormatting>
  <conditionalFormatting sqref="NR112:OD112">
    <cfRule type="expression" dxfId="386" priority="415">
      <formula>AND(#REF!=NR$14,#REF!&lt;&gt;"F",#REF!&lt;TODAY())</formula>
    </cfRule>
    <cfRule type="expression" dxfId="385" priority="416">
      <formula>AND(#REF!=NR$14)</formula>
    </cfRule>
    <cfRule type="expression" dxfId="384" priority="417">
      <formula>IF($H$12="x",AND(OR(NR$13="Sa",NR$13="So")))</formula>
    </cfRule>
    <cfRule type="expression" dxfId="383" priority="418">
      <formula>AND(#REF!&lt;&gt;"",AND(NR$14&gt;=#REF!,NR$14&lt;=#REF!))</formula>
    </cfRule>
  </conditionalFormatting>
  <conditionalFormatting sqref="NR112:OD112">
    <cfRule type="expression" dxfId="382" priority="405">
      <formula>AND(NR$14=TODAY())</formula>
    </cfRule>
  </conditionalFormatting>
  <conditionalFormatting sqref="NR112:OD112">
    <cfRule type="expression" dxfId="381" priority="406">
      <formula>AND(OR(NR$13="Sa",NR$13="So"))</formula>
    </cfRule>
  </conditionalFormatting>
  <conditionalFormatting sqref="NR112:OD112">
    <cfRule type="expression" dxfId="380" priority="407">
      <formula>AND(#REF!&gt;0,AND(NR$14&gt;=#REF!,NR$14&lt;=#REF!+(#REF!-#REF!)*#REF!))</formula>
    </cfRule>
  </conditionalFormatting>
  <conditionalFormatting sqref="NR112:OD112">
    <cfRule type="expression" dxfId="379" priority="408">
      <formula>AND(#REF!=NR$14,#REF!&lt;&gt;"F",#REF!&lt;TODAY())</formula>
    </cfRule>
    <cfRule type="expression" dxfId="378" priority="409">
      <formula>AND(#REF!=NR$14)</formula>
    </cfRule>
    <cfRule type="expression" dxfId="377" priority="410">
      <formula>IF($H$12="x",AND(OR(NR$13="Sa",NR$13="So")))</formula>
    </cfRule>
    <cfRule type="expression" dxfId="376" priority="411">
      <formula>AND(#REF!&lt;&gt;"",AND(NR$14&gt;=#REF!,NR$14&lt;=#REF!))</formula>
    </cfRule>
  </conditionalFormatting>
  <conditionalFormatting sqref="OE112:OG112 OR112:OS112 OK112:OL112">
    <cfRule type="expression" dxfId="375" priority="398">
      <formula>AND(OE$14=TODAY())</formula>
    </cfRule>
  </conditionalFormatting>
  <conditionalFormatting sqref="OE112:OG112 OR112:OS112 OK112:OL112">
    <cfRule type="expression" dxfId="374" priority="399">
      <formula>AND(OR(OE$13="Sa",OE$13="So"))</formula>
    </cfRule>
  </conditionalFormatting>
  <conditionalFormatting sqref="OE112:OG112 OR112:OS112 OK112:OL112">
    <cfRule type="expression" dxfId="373" priority="400">
      <formula>AND(#REF!&gt;0,AND(OE$14&gt;=#REF!,OE$14&lt;=#REF!+(#REF!-#REF!)*#REF!))</formula>
    </cfRule>
  </conditionalFormatting>
  <conditionalFormatting sqref="OE112:OG112 OR112:OS112 OK112:OL112">
    <cfRule type="expression" dxfId="372" priority="401">
      <formula>AND(#REF!=OE$14,#REF!&lt;&gt;"F",#REF!&lt;TODAY())</formula>
    </cfRule>
    <cfRule type="expression" dxfId="371" priority="402">
      <formula>AND(#REF!=OE$14)</formula>
    </cfRule>
    <cfRule type="expression" dxfId="370" priority="403">
      <formula>IF($H$12="x",AND(OR(OE$13="Sa",OE$13="So")))</formula>
    </cfRule>
    <cfRule type="expression" dxfId="369" priority="404">
      <formula>AND(#REF!&lt;&gt;"",AND(OE$14&gt;=#REF!,OE$14&lt;=#REF!))</formula>
    </cfRule>
  </conditionalFormatting>
  <conditionalFormatting sqref="OE112:OG112 OR112:OS112 OK112:OL112">
    <cfRule type="expression" dxfId="368" priority="391">
      <formula>AND(OE$14=TODAY())</formula>
    </cfRule>
  </conditionalFormatting>
  <conditionalFormatting sqref="OE112:OG112 OR112:OS112 OK112:OL112">
    <cfRule type="expression" dxfId="367" priority="392">
      <formula>AND(OR(OE$13="Sa",OE$13="So"))</formula>
    </cfRule>
  </conditionalFormatting>
  <conditionalFormatting sqref="OE112:OG112 OR112:OS112 OK112:OL112">
    <cfRule type="expression" dxfId="366" priority="393">
      <formula>AND(#REF!&gt;0,AND(OE$14&gt;=#REF!,OE$14&lt;=#REF!+(#REF!-#REF!)*#REF!))</formula>
    </cfRule>
  </conditionalFormatting>
  <conditionalFormatting sqref="OE112:OG112 OR112:OS112 OK112:OL112">
    <cfRule type="expression" dxfId="365" priority="394">
      <formula>AND(#REF!=OE$14,#REF!&lt;&gt;"F",#REF!&lt;TODAY())</formula>
    </cfRule>
    <cfRule type="expression" dxfId="364" priority="395">
      <formula>AND(#REF!=OE$14)</formula>
    </cfRule>
    <cfRule type="expression" dxfId="363" priority="396">
      <formula>IF($H$12="x",AND(OR(OE$13="Sa",OE$13="So")))</formula>
    </cfRule>
    <cfRule type="expression" dxfId="362" priority="397">
      <formula>AND(#REF!&lt;&gt;"",AND(OE$14&gt;=#REF!,OE$14&lt;=#REF!))</formula>
    </cfRule>
  </conditionalFormatting>
  <conditionalFormatting sqref="NQ112">
    <cfRule type="expression" dxfId="361" priority="386">
      <formula>AND($H110&gt;0,AND(NQ$14&gt;=$E110,NQ$14&lt;=$E110+($G110-$E110)*$H110))</formula>
    </cfRule>
  </conditionalFormatting>
  <conditionalFormatting sqref="NQ112">
    <cfRule type="expression" dxfId="360" priority="387">
      <formula>AND(#REF!=NQ$14,#REF!&lt;&gt;"F",#REF!&lt;TODAY())</formula>
    </cfRule>
    <cfRule type="expression" dxfId="359" priority="388">
      <formula>AND(#REF!=NQ$14)</formula>
    </cfRule>
    <cfRule type="expression" dxfId="358" priority="389">
      <formula>IF($H$12="x",AND(OR(NQ$13="Sa",NQ$13="So")))</formula>
    </cfRule>
    <cfRule type="expression" dxfId="357" priority="390">
      <formula>AND($G110&lt;&gt;"",AND(NQ$14&gt;=$E110,NQ$14&lt;=$G110))</formula>
    </cfRule>
  </conditionalFormatting>
  <conditionalFormatting sqref="NQ112">
    <cfRule type="expression" dxfId="356" priority="384">
      <formula>AND(NQ$14=TODAY())</formula>
    </cfRule>
  </conditionalFormatting>
  <conditionalFormatting sqref="NQ112">
    <cfRule type="expression" dxfId="355" priority="385">
      <formula>AND(OR(NQ$13="Sa",NQ$13="So"))</formula>
    </cfRule>
  </conditionalFormatting>
  <conditionalFormatting sqref="NQ112">
    <cfRule type="expression" dxfId="354" priority="382">
      <formula>AND(NQ$14=TODAY())</formula>
    </cfRule>
  </conditionalFormatting>
  <conditionalFormatting sqref="NQ112">
    <cfRule type="expression" dxfId="353" priority="383">
      <formula>AND(OR(NQ$13="Sa",NQ$13="So"))</formula>
    </cfRule>
  </conditionalFormatting>
  <conditionalFormatting sqref="OY112">
    <cfRule type="expression" dxfId="352" priority="375">
      <formula>AND(OY$14=TODAY())</formula>
    </cfRule>
  </conditionalFormatting>
  <conditionalFormatting sqref="OY112">
    <cfRule type="expression" dxfId="351" priority="376">
      <formula>AND(OR(OY$13="Sa",OY$13="So"))</formula>
    </cfRule>
  </conditionalFormatting>
  <conditionalFormatting sqref="OY112">
    <cfRule type="expression" dxfId="350" priority="377">
      <formula>AND(#REF!&gt;0,AND(OY$14&gt;=#REF!,OY$14&lt;=#REF!+(#REF!-#REF!)*#REF!))</formula>
    </cfRule>
  </conditionalFormatting>
  <conditionalFormatting sqref="OY112">
    <cfRule type="expression" dxfId="349" priority="378">
      <formula>AND(#REF!=OY$14,#REF!&lt;&gt;"F",#REF!&lt;TODAY())</formula>
    </cfRule>
    <cfRule type="expression" dxfId="348" priority="379">
      <formula>AND(#REF!=OY$14)</formula>
    </cfRule>
    <cfRule type="expression" dxfId="347" priority="380">
      <formula>IF($H$12="x",AND(OR(OY$13="Sa",OY$13="So")))</formula>
    </cfRule>
    <cfRule type="expression" dxfId="346" priority="381">
      <formula>AND(#REF!&lt;&gt;"",AND(OY$14&gt;=#REF!,OY$14&lt;=#REF!))</formula>
    </cfRule>
  </conditionalFormatting>
  <conditionalFormatting sqref="OY112">
    <cfRule type="expression" dxfId="345" priority="368">
      <formula>AND(OY$14=TODAY())</formula>
    </cfRule>
  </conditionalFormatting>
  <conditionalFormatting sqref="OY112">
    <cfRule type="expression" dxfId="344" priority="369">
      <formula>AND(OR(OY$13="Sa",OY$13="So"))</formula>
    </cfRule>
  </conditionalFormatting>
  <conditionalFormatting sqref="OY112">
    <cfRule type="expression" dxfId="343" priority="370">
      <formula>AND(#REF!&gt;0,AND(OY$14&gt;=#REF!,OY$14&lt;=#REF!+(#REF!-#REF!)*#REF!))</formula>
    </cfRule>
  </conditionalFormatting>
  <conditionalFormatting sqref="OY112">
    <cfRule type="expression" dxfId="342" priority="371">
      <formula>AND(#REF!=OY$14,#REF!&lt;&gt;"F",#REF!&lt;TODAY())</formula>
    </cfRule>
    <cfRule type="expression" dxfId="341" priority="372">
      <formula>AND(#REF!=OY$14)</formula>
    </cfRule>
    <cfRule type="expression" dxfId="340" priority="373">
      <formula>IF($H$12="x",AND(OR(OY$13="Sa",OY$13="So")))</formula>
    </cfRule>
    <cfRule type="expression" dxfId="339" priority="374">
      <formula>AND(#REF!&lt;&gt;"",AND(OY$14&gt;=#REF!,OY$14&lt;=#REF!))</formula>
    </cfRule>
  </conditionalFormatting>
  <conditionalFormatting sqref="PC112:PN112 OZ112">
    <cfRule type="expression" dxfId="338" priority="361">
      <formula>AND(OZ$14=TODAY())</formula>
    </cfRule>
  </conditionalFormatting>
  <conditionalFormatting sqref="PC112:PN112 OZ112">
    <cfRule type="expression" dxfId="337" priority="362">
      <formula>AND(OR(OZ$13="Sa",OZ$13="So"))</formula>
    </cfRule>
  </conditionalFormatting>
  <conditionalFormatting sqref="OZ112 PC112:PN112">
    <cfRule type="expression" dxfId="336" priority="363">
      <formula>AND(#REF!&gt;0,AND(OZ$14&gt;=#REF!,OZ$14&lt;=#REF!+(#REF!-#REF!)*#REF!))</formula>
    </cfRule>
  </conditionalFormatting>
  <conditionalFormatting sqref="OZ112 PC112:PN112">
    <cfRule type="expression" dxfId="335" priority="364">
      <formula>AND(#REF!=OZ$14,#REF!&lt;&gt;"F",#REF!&lt;TODAY())</formula>
    </cfRule>
    <cfRule type="expression" dxfId="334" priority="365">
      <formula>AND(#REF!=OZ$14)</formula>
    </cfRule>
    <cfRule type="expression" dxfId="333" priority="366">
      <formula>IF($H$12="x",AND(OR(OZ$13="Sa",OZ$13="So")))</formula>
    </cfRule>
    <cfRule type="expression" dxfId="332" priority="367">
      <formula>AND(#REF!&lt;&gt;"",AND(OZ$14&gt;=#REF!,OZ$14&lt;=#REF!))</formula>
    </cfRule>
  </conditionalFormatting>
  <conditionalFormatting sqref="PC112:PN112 OZ112">
    <cfRule type="expression" dxfId="331" priority="354">
      <formula>AND(OZ$14=TODAY())</formula>
    </cfRule>
  </conditionalFormatting>
  <conditionalFormatting sqref="PC112:PN112 OZ112">
    <cfRule type="expression" dxfId="330" priority="355">
      <formula>AND(OR(OZ$13="Sa",OZ$13="So"))</formula>
    </cfRule>
  </conditionalFormatting>
  <conditionalFormatting sqref="OZ112 PC112:PN112">
    <cfRule type="expression" dxfId="329" priority="356">
      <formula>AND(#REF!&gt;0,AND(OZ$14&gt;=#REF!,OZ$14&lt;=#REF!+(#REF!-#REF!)*#REF!))</formula>
    </cfRule>
  </conditionalFormatting>
  <conditionalFormatting sqref="OZ112 PC112:PN112">
    <cfRule type="expression" dxfId="328" priority="357">
      <formula>AND(#REF!=OZ$14,#REF!&lt;&gt;"F",#REF!&lt;TODAY())</formula>
    </cfRule>
    <cfRule type="expression" dxfId="327" priority="358">
      <formula>AND(#REF!=OZ$14)</formula>
    </cfRule>
    <cfRule type="expression" dxfId="326" priority="359">
      <formula>IF($H$12="x",AND(OR(OZ$13="Sa",OZ$13="So")))</formula>
    </cfRule>
    <cfRule type="expression" dxfId="325" priority="360">
      <formula>AND(#REF!&lt;&gt;"",AND(OZ$14&gt;=#REF!,OZ$14&lt;=#REF!))</formula>
    </cfRule>
  </conditionalFormatting>
  <conditionalFormatting sqref="IA112:IG112">
    <cfRule type="expression" dxfId="324" priority="347">
      <formula>AND(IA$14=TODAY())</formula>
    </cfRule>
  </conditionalFormatting>
  <conditionalFormatting sqref="IA112:IG112">
    <cfRule type="expression" dxfId="323" priority="348">
      <formula>AND(OR(IA$13="Sa",IA$13="So"))</formula>
    </cfRule>
  </conditionalFormatting>
  <conditionalFormatting sqref="IA112:IG112">
    <cfRule type="expression" dxfId="322" priority="349">
      <formula>AND(#REF!&gt;0,AND(IA$14&gt;=#REF!,IA$14&lt;=#REF!+(#REF!-#REF!)*#REF!))</formula>
    </cfRule>
  </conditionalFormatting>
  <conditionalFormatting sqref="IA112:IG112">
    <cfRule type="expression" dxfId="321" priority="350">
      <formula>AND(#REF!=IA$14,#REF!&lt;&gt;"F",#REF!&lt;TODAY())</formula>
    </cfRule>
    <cfRule type="expression" dxfId="320" priority="351">
      <formula>AND(#REF!=IA$14)</formula>
    </cfRule>
    <cfRule type="expression" dxfId="319" priority="352">
      <formula>IF($H$12="x",AND(OR(IA$13="Sa",IA$13="So")))</formula>
    </cfRule>
    <cfRule type="expression" dxfId="318" priority="353">
      <formula>AND(#REF!&lt;&gt;"",AND(IA$14&gt;=#REF!,IA$14&lt;=#REF!))</formula>
    </cfRule>
  </conditionalFormatting>
  <conditionalFormatting sqref="IM112:IN112">
    <cfRule type="expression" dxfId="317" priority="340">
      <formula>AND(IM$14=TODAY())</formula>
    </cfRule>
  </conditionalFormatting>
  <conditionalFormatting sqref="IM112:IN112">
    <cfRule type="expression" dxfId="316" priority="341">
      <formula>AND(OR(IM$13="Sa",IM$13="So"))</formula>
    </cfRule>
  </conditionalFormatting>
  <conditionalFormatting sqref="IM112:IN112">
    <cfRule type="expression" dxfId="315" priority="342">
      <formula>AND(#REF!&gt;0,AND(IM$14&gt;=#REF!,IM$14&lt;=#REF!+(#REF!-#REF!)*#REF!))</formula>
    </cfRule>
  </conditionalFormatting>
  <conditionalFormatting sqref="IM112:IN112">
    <cfRule type="expression" dxfId="314" priority="343">
      <formula>AND(#REF!=IM$14,#REF!&lt;&gt;"F",#REF!&lt;TODAY())</formula>
    </cfRule>
    <cfRule type="expression" dxfId="313" priority="344">
      <formula>AND(#REF!=IM$14)</formula>
    </cfRule>
    <cfRule type="expression" dxfId="312" priority="345">
      <formula>IF($H$12="x",AND(OR(IM$13="Sa",IM$13="So")))</formula>
    </cfRule>
    <cfRule type="expression" dxfId="311" priority="346">
      <formula>AND(#REF!&lt;&gt;"",AND(IM$14&gt;=#REF!,IM$14&lt;=#REF!))</formula>
    </cfRule>
  </conditionalFormatting>
  <conditionalFormatting sqref="IH112:IL112">
    <cfRule type="expression" dxfId="310" priority="333">
      <formula>AND(IH$14=TODAY())</formula>
    </cfRule>
  </conditionalFormatting>
  <conditionalFormatting sqref="IH112:IL112">
    <cfRule type="expression" dxfId="309" priority="334">
      <formula>AND(OR(IH$13="Sa",IH$13="So"))</formula>
    </cfRule>
  </conditionalFormatting>
  <conditionalFormatting sqref="IH112:IL112">
    <cfRule type="expression" dxfId="308" priority="335">
      <formula>AND(#REF!&gt;0,AND(IH$14&gt;=#REF!,IH$14&lt;=#REF!+(#REF!-#REF!)*#REF!))</formula>
    </cfRule>
  </conditionalFormatting>
  <conditionalFormatting sqref="IH112:IL112">
    <cfRule type="expression" dxfId="307" priority="336">
      <formula>AND(#REF!=IH$14,#REF!&lt;&gt;"F",#REF!&lt;TODAY())</formula>
    </cfRule>
    <cfRule type="expression" dxfId="306" priority="337">
      <formula>AND(#REF!=IH$14)</formula>
    </cfRule>
    <cfRule type="expression" dxfId="305" priority="338">
      <formula>IF($H$12="x",AND(OR(IH$13="Sa",IH$13="So")))</formula>
    </cfRule>
    <cfRule type="expression" dxfId="304" priority="339">
      <formula>AND(#REF!&lt;&gt;"",AND(IH$14&gt;=#REF!,IH$14&lt;=#REF!))</formula>
    </cfRule>
  </conditionalFormatting>
  <conditionalFormatting sqref="IO112:IU112">
    <cfRule type="expression" dxfId="303" priority="326">
      <formula>AND(IO$14=TODAY())</formula>
    </cfRule>
  </conditionalFormatting>
  <conditionalFormatting sqref="IO112:IU112">
    <cfRule type="expression" dxfId="302" priority="327">
      <formula>AND(OR(IO$13="Sa",IO$13="So"))</formula>
    </cfRule>
  </conditionalFormatting>
  <conditionalFormatting sqref="IO112:IU112">
    <cfRule type="expression" dxfId="301" priority="328">
      <formula>AND(#REF!&gt;0,AND(IO$14&gt;=#REF!,IO$14&lt;=#REF!+(#REF!-#REF!)*#REF!))</formula>
    </cfRule>
  </conditionalFormatting>
  <conditionalFormatting sqref="IO112:IU112">
    <cfRule type="expression" dxfId="300" priority="329">
      <formula>AND(#REF!=IO$14,#REF!&lt;&gt;"F",#REF!&lt;TODAY())</formula>
    </cfRule>
    <cfRule type="expression" dxfId="299" priority="330">
      <formula>AND(#REF!=IO$14)</formula>
    </cfRule>
    <cfRule type="expression" dxfId="298" priority="331">
      <formula>IF($H$12="x",AND(OR(IO$13="Sa",IO$13="So")))</formula>
    </cfRule>
    <cfRule type="expression" dxfId="297" priority="332">
      <formula>AND(#REF!&lt;&gt;"",AND(IO$14&gt;=#REF!,IO$14&lt;=#REF!))</formula>
    </cfRule>
  </conditionalFormatting>
  <conditionalFormatting sqref="JA112:JB112">
    <cfRule type="expression" dxfId="296" priority="319">
      <formula>AND(JA$14=TODAY())</formula>
    </cfRule>
  </conditionalFormatting>
  <conditionalFormatting sqref="JA112:JB112">
    <cfRule type="expression" dxfId="295" priority="320">
      <formula>AND(OR(JA$13="Sa",JA$13="So"))</formula>
    </cfRule>
  </conditionalFormatting>
  <conditionalFormatting sqref="JA112:JB112">
    <cfRule type="expression" dxfId="294" priority="321">
      <formula>AND(#REF!&gt;0,AND(JA$14&gt;=#REF!,JA$14&lt;=#REF!+(#REF!-#REF!)*#REF!))</formula>
    </cfRule>
  </conditionalFormatting>
  <conditionalFormatting sqref="JA112:JB112">
    <cfRule type="expression" dxfId="293" priority="322">
      <formula>AND(#REF!=JA$14,#REF!&lt;&gt;"F",#REF!&lt;TODAY())</formula>
    </cfRule>
    <cfRule type="expression" dxfId="292" priority="323">
      <formula>AND(#REF!=JA$14)</formula>
    </cfRule>
    <cfRule type="expression" dxfId="291" priority="324">
      <formula>IF($H$12="x",AND(OR(JA$13="Sa",JA$13="So")))</formula>
    </cfRule>
    <cfRule type="expression" dxfId="290" priority="325">
      <formula>AND(#REF!&lt;&gt;"",AND(JA$14&gt;=#REF!,JA$14&lt;=#REF!))</formula>
    </cfRule>
  </conditionalFormatting>
  <conditionalFormatting sqref="IV112:IZ112">
    <cfRule type="expression" dxfId="289" priority="312">
      <formula>AND(IV$14=TODAY())</formula>
    </cfRule>
  </conditionalFormatting>
  <conditionalFormatting sqref="IV112:IZ112">
    <cfRule type="expression" dxfId="288" priority="313">
      <formula>AND(OR(IV$13="Sa",IV$13="So"))</formula>
    </cfRule>
  </conditionalFormatting>
  <conditionalFormatting sqref="IV112:IZ112">
    <cfRule type="expression" dxfId="287" priority="314">
      <formula>AND(#REF!&gt;0,AND(IV$14&gt;=#REF!,IV$14&lt;=#REF!+(#REF!-#REF!)*#REF!))</formula>
    </cfRule>
  </conditionalFormatting>
  <conditionalFormatting sqref="IV112:IZ112">
    <cfRule type="expression" dxfId="286" priority="315">
      <formula>AND(#REF!=IV$14,#REF!&lt;&gt;"F",#REF!&lt;TODAY())</formula>
    </cfRule>
    <cfRule type="expression" dxfId="285" priority="316">
      <formula>AND(#REF!=IV$14)</formula>
    </cfRule>
    <cfRule type="expression" dxfId="284" priority="317">
      <formula>IF($H$12="x",AND(OR(IV$13="Sa",IV$13="So")))</formula>
    </cfRule>
    <cfRule type="expression" dxfId="283" priority="318">
      <formula>AND(#REF!&lt;&gt;"",AND(IV$14&gt;=#REF!,IV$14&lt;=#REF!))</formula>
    </cfRule>
  </conditionalFormatting>
  <conditionalFormatting sqref="JC112:JI112">
    <cfRule type="expression" dxfId="282" priority="305">
      <formula>AND(JC$14=TODAY())</formula>
    </cfRule>
  </conditionalFormatting>
  <conditionalFormatting sqref="JC112:JI112">
    <cfRule type="expression" dxfId="281" priority="306">
      <formula>AND(OR(JC$13="Sa",JC$13="So"))</formula>
    </cfRule>
  </conditionalFormatting>
  <conditionalFormatting sqref="JC112:JI112">
    <cfRule type="expression" dxfId="280" priority="307">
      <formula>AND(#REF!&gt;0,AND(JC$14&gt;=#REF!,JC$14&lt;=#REF!+(#REF!-#REF!)*#REF!))</formula>
    </cfRule>
  </conditionalFormatting>
  <conditionalFormatting sqref="JC112:JI112">
    <cfRule type="expression" dxfId="279" priority="308">
      <formula>AND(#REF!=JC$14,#REF!&lt;&gt;"F",#REF!&lt;TODAY())</formula>
    </cfRule>
    <cfRule type="expression" dxfId="278" priority="309">
      <formula>AND(#REF!=JC$14)</formula>
    </cfRule>
    <cfRule type="expression" dxfId="277" priority="310">
      <formula>IF($H$12="x",AND(OR(JC$13="Sa",JC$13="So")))</formula>
    </cfRule>
    <cfRule type="expression" dxfId="276" priority="311">
      <formula>AND(#REF!&lt;&gt;"",AND(JC$14&gt;=#REF!,JC$14&lt;=#REF!))</formula>
    </cfRule>
  </conditionalFormatting>
  <conditionalFormatting sqref="JO112">
    <cfRule type="expression" dxfId="275" priority="298">
      <formula>AND(JO$14=TODAY())</formula>
    </cfRule>
  </conditionalFormatting>
  <conditionalFormatting sqref="JO112">
    <cfRule type="expression" dxfId="274" priority="299">
      <formula>AND(OR(JO$13="Sa",JO$13="So"))</formula>
    </cfRule>
  </conditionalFormatting>
  <conditionalFormatting sqref="JO112">
    <cfRule type="expression" dxfId="273" priority="300">
      <formula>AND(#REF!&gt;0,AND(JO$14&gt;=#REF!,JO$14&lt;=#REF!+(#REF!-#REF!)*#REF!))</formula>
    </cfRule>
  </conditionalFormatting>
  <conditionalFormatting sqref="JO112">
    <cfRule type="expression" dxfId="272" priority="301">
      <formula>AND(#REF!=JO$14,#REF!&lt;&gt;"F",#REF!&lt;TODAY())</formula>
    </cfRule>
    <cfRule type="expression" dxfId="271" priority="302">
      <formula>AND(#REF!=JO$14)</formula>
    </cfRule>
    <cfRule type="expression" dxfId="270" priority="303">
      <formula>IF($H$12="x",AND(OR(JO$13="Sa",JO$13="So")))</formula>
    </cfRule>
    <cfRule type="expression" dxfId="269" priority="304">
      <formula>AND(#REF!&lt;&gt;"",AND(JO$14&gt;=#REF!,JO$14&lt;=#REF!))</formula>
    </cfRule>
  </conditionalFormatting>
  <conditionalFormatting sqref="JJ112:JN112">
    <cfRule type="expression" dxfId="268" priority="291">
      <formula>AND(JJ$14=TODAY())</formula>
    </cfRule>
  </conditionalFormatting>
  <conditionalFormatting sqref="JJ112:JN112">
    <cfRule type="expression" dxfId="267" priority="292">
      <formula>AND(OR(JJ$13="Sa",JJ$13="So"))</formula>
    </cfRule>
  </conditionalFormatting>
  <conditionalFormatting sqref="JJ112:JN112">
    <cfRule type="expression" dxfId="266" priority="293">
      <formula>AND(#REF!&gt;0,AND(JJ$14&gt;=#REF!,JJ$14&lt;=#REF!+(#REF!-#REF!)*#REF!))</formula>
    </cfRule>
  </conditionalFormatting>
  <conditionalFormatting sqref="JJ112:JN112">
    <cfRule type="expression" dxfId="265" priority="294">
      <formula>AND(#REF!=JJ$14,#REF!&lt;&gt;"F",#REF!&lt;TODAY())</formula>
    </cfRule>
    <cfRule type="expression" dxfId="264" priority="295">
      <formula>AND(#REF!=JJ$14)</formula>
    </cfRule>
    <cfRule type="expression" dxfId="263" priority="296">
      <formula>IF($H$12="x",AND(OR(JJ$13="Sa",JJ$13="So")))</formula>
    </cfRule>
    <cfRule type="expression" dxfId="262" priority="297">
      <formula>AND(#REF!&lt;&gt;"",AND(JJ$14&gt;=#REF!,JJ$14&lt;=#REF!))</formula>
    </cfRule>
  </conditionalFormatting>
  <conditionalFormatting sqref="JQ112:KC112">
    <cfRule type="expression" dxfId="261" priority="286">
      <formula>AND($H109&gt;0,AND(JQ$14&gt;=$E109,JQ$14&lt;=$E109+($G109-$E109)*$H109))</formula>
    </cfRule>
  </conditionalFormatting>
  <conditionalFormatting sqref="JQ112:KC112">
    <cfRule type="expression" dxfId="260" priority="287">
      <formula>AND(#REF!=JQ$14,#REF!&lt;&gt;"F",#REF!&lt;TODAY())</formula>
    </cfRule>
    <cfRule type="expression" dxfId="259" priority="288">
      <formula>AND(#REF!=JQ$14)</formula>
    </cfRule>
    <cfRule type="expression" dxfId="258" priority="289">
      <formula>IF($H$12="x",AND(OR(JQ$13="Sa",JQ$13="So")))</formula>
    </cfRule>
    <cfRule type="expression" dxfId="257" priority="290">
      <formula>AND($G109&lt;&gt;"",AND(JQ$14&gt;=$E109,JQ$14&lt;=$G109))</formula>
    </cfRule>
  </conditionalFormatting>
  <conditionalFormatting sqref="JQ112:KC112">
    <cfRule type="expression" dxfId="256" priority="284">
      <formula>AND(JQ$14=TODAY())</formula>
    </cfRule>
  </conditionalFormatting>
  <conditionalFormatting sqref="JQ112:KC112">
    <cfRule type="expression" dxfId="255" priority="285">
      <formula>AND(OR(JQ$13="Sa",JQ$13="So"))</formula>
    </cfRule>
  </conditionalFormatting>
  <conditionalFormatting sqref="JP112">
    <cfRule type="expression" dxfId="254" priority="277">
      <formula>AND(JP$14=TODAY())</formula>
    </cfRule>
  </conditionalFormatting>
  <conditionalFormatting sqref="JP112">
    <cfRule type="expression" dxfId="253" priority="278">
      <formula>AND(OR(JP$13="Sa",JP$13="So"))</formula>
    </cfRule>
  </conditionalFormatting>
  <conditionalFormatting sqref="JP112">
    <cfRule type="expression" dxfId="252" priority="279">
      <formula>AND($H110&gt;0,AND(JP$14&gt;=$E110,JP$14&lt;=$E110+($G110-$E110)*$H110))</formula>
    </cfRule>
  </conditionalFormatting>
  <conditionalFormatting sqref="JP112">
    <cfRule type="expression" dxfId="251" priority="280">
      <formula>AND(#REF!=JP$14,#REF!&lt;&gt;"F",#REF!&lt;TODAY())</formula>
    </cfRule>
    <cfRule type="expression" dxfId="250" priority="281">
      <formula>AND(#REF!=JP$14)</formula>
    </cfRule>
    <cfRule type="expression" dxfId="249" priority="282">
      <formula>IF($H$12="x",AND(OR(JP$13="Sa",JP$13="So")))</formula>
    </cfRule>
    <cfRule type="expression" dxfId="248" priority="283">
      <formula>AND($G110&lt;&gt;"",AND(JP$14&gt;=$E110,JP$14&lt;=$G110))</formula>
    </cfRule>
  </conditionalFormatting>
  <conditionalFormatting sqref="PB112">
    <cfRule type="expression" dxfId="247" priority="270">
      <formula>AND(PB$14=TODAY())</formula>
    </cfRule>
  </conditionalFormatting>
  <conditionalFormatting sqref="PB112">
    <cfRule type="expression" dxfId="246" priority="271">
      <formula>AND(OR(PB$13="Sa",PB$13="So"))</formula>
    </cfRule>
  </conditionalFormatting>
  <conditionalFormatting sqref="PB112">
    <cfRule type="expression" dxfId="245" priority="272">
      <formula>AND($H110&gt;0,AND(PB$14&gt;=$E110,PB$14&lt;=$E110+($G110-$E110)*$H110))</formula>
    </cfRule>
  </conditionalFormatting>
  <conditionalFormatting sqref="PB112">
    <cfRule type="expression" dxfId="244" priority="273">
      <formula>AND(#REF!=PB$14,#REF!&lt;&gt;"F",#REF!&lt;TODAY())</formula>
    </cfRule>
    <cfRule type="expression" dxfId="243" priority="274">
      <formula>AND(#REF!=PB$14)</formula>
    </cfRule>
    <cfRule type="expression" dxfId="242" priority="275">
      <formula>IF($H$12="x",AND(OR(PB$13="Sa",PB$13="So")))</formula>
    </cfRule>
    <cfRule type="expression" dxfId="241" priority="276">
      <formula>AND($G110&lt;&gt;"",AND(PB$14&gt;=$E110,PB$14&lt;=$G110))</formula>
    </cfRule>
  </conditionalFormatting>
  <conditionalFormatting sqref="PB112">
    <cfRule type="expression" dxfId="240" priority="263">
      <formula>AND(PB$14=TODAY())</formula>
    </cfRule>
  </conditionalFormatting>
  <conditionalFormatting sqref="PB112">
    <cfRule type="expression" dxfId="239" priority="264">
      <formula>AND(OR(PB$13="Sa",PB$13="So"))</formula>
    </cfRule>
  </conditionalFormatting>
  <conditionalFormatting sqref="PB112">
    <cfRule type="expression" dxfId="238" priority="265">
      <formula>AND($H110&gt;0,AND(PB$14&gt;=$E110,PB$14&lt;=$E110+($G110-$E110)*$H110))</formula>
    </cfRule>
  </conditionalFormatting>
  <conditionalFormatting sqref="PB112">
    <cfRule type="expression" dxfId="237" priority="266">
      <formula>AND(#REF!=PB$14,#REF!&lt;&gt;"F",#REF!&lt;TODAY())</formula>
    </cfRule>
    <cfRule type="expression" dxfId="236" priority="267">
      <formula>AND(#REF!=PB$14)</formula>
    </cfRule>
    <cfRule type="expression" dxfId="235" priority="268">
      <formula>IF($H$12="x",AND(OR(PB$13="Sa",PB$13="So")))</formula>
    </cfRule>
    <cfRule type="expression" dxfId="234" priority="269">
      <formula>AND($G110&lt;&gt;"",AND(PB$14&gt;=$E110,PB$14&lt;=$G110))</formula>
    </cfRule>
  </conditionalFormatting>
  <conditionalFormatting sqref="OU112">
    <cfRule type="expression" dxfId="233" priority="256">
      <formula>AND(OU$14=TODAY())</formula>
    </cfRule>
  </conditionalFormatting>
  <conditionalFormatting sqref="OU112">
    <cfRule type="expression" dxfId="232" priority="257">
      <formula>AND(OR(OU$13="Sa",OU$13="So"))</formula>
    </cfRule>
  </conditionalFormatting>
  <conditionalFormatting sqref="OU112">
    <cfRule type="expression" dxfId="231" priority="258">
      <formula>AND($H109&gt;0,AND(OU$14&gt;=$E109,OU$14&lt;=$E109+($G109-$E109)*$H109))</formula>
    </cfRule>
  </conditionalFormatting>
  <conditionalFormatting sqref="OU112">
    <cfRule type="expression" dxfId="230" priority="259">
      <formula>AND(#REF!=OU$14,#REF!&lt;&gt;"F",#REF!&lt;TODAY())</formula>
    </cfRule>
    <cfRule type="expression" dxfId="229" priority="260">
      <formula>AND(#REF!=OU$14)</formula>
    </cfRule>
    <cfRule type="expression" dxfId="228" priority="261">
      <formula>IF($H$12="x",AND(OR(OU$13="Sa",OU$13="So")))</formula>
    </cfRule>
    <cfRule type="expression" dxfId="227" priority="262">
      <formula>AND($G109&lt;&gt;"",AND(OU$14&gt;=$E109,OU$14&lt;=$G109))</formula>
    </cfRule>
  </conditionalFormatting>
  <conditionalFormatting sqref="OU112">
    <cfRule type="expression" dxfId="226" priority="251">
      <formula>AND(#REF!&gt;0,AND(OU$14&gt;=#REF!,OU$14&lt;=#REF!+(#REF!-#REF!)*#REF!))</formula>
    </cfRule>
  </conditionalFormatting>
  <conditionalFormatting sqref="OU112">
    <cfRule type="expression" dxfId="225" priority="252">
      <formula>AND(#REF!=OU$14,#REF!&lt;&gt;"F",#REF!&lt;TODAY())</formula>
    </cfRule>
    <cfRule type="expression" dxfId="224" priority="253">
      <formula>AND(#REF!=OU$14)</formula>
    </cfRule>
    <cfRule type="expression" dxfId="223" priority="254">
      <formula>IF($H$12="x",AND(OR(OU$13="Sa",OU$13="So")))</formula>
    </cfRule>
    <cfRule type="expression" dxfId="222" priority="255">
      <formula>AND(#REF!&lt;&gt;"",AND(OU$14&gt;=#REF!,OU$14&lt;=#REF!))</formula>
    </cfRule>
  </conditionalFormatting>
  <conditionalFormatting sqref="OV112">
    <cfRule type="expression" dxfId="221" priority="244">
      <formula>AND(OV$14=TODAY())</formula>
    </cfRule>
  </conditionalFormatting>
  <conditionalFormatting sqref="OV112">
    <cfRule type="expression" dxfId="220" priority="245">
      <formula>AND(OR(OV$13="Sa",OV$13="So"))</formula>
    </cfRule>
  </conditionalFormatting>
  <conditionalFormatting sqref="OV112">
    <cfRule type="expression" dxfId="219" priority="246">
      <formula>AND($H109&gt;0,AND(OV$14&gt;=$E109,OV$14&lt;=$E109+($G109-$E109)*$H109))</formula>
    </cfRule>
  </conditionalFormatting>
  <conditionalFormatting sqref="OV112">
    <cfRule type="expression" dxfId="218" priority="247">
      <formula>AND(#REF!=OV$14,#REF!&lt;&gt;"F",#REF!&lt;TODAY())</formula>
    </cfRule>
    <cfRule type="expression" dxfId="217" priority="248">
      <formula>AND(#REF!=OV$14)</formula>
    </cfRule>
    <cfRule type="expression" dxfId="216" priority="249">
      <formula>IF($H$12="x",AND(OR(OV$13="Sa",OV$13="So")))</formula>
    </cfRule>
    <cfRule type="expression" dxfId="215" priority="250">
      <formula>AND($G109&lt;&gt;"",AND(OV$14&gt;=$E109,OV$14&lt;=$G109))</formula>
    </cfRule>
  </conditionalFormatting>
  <conditionalFormatting sqref="OV112">
    <cfRule type="expression" dxfId="214" priority="239">
      <formula>AND(#REF!&gt;0,AND(OV$14&gt;=#REF!,OV$14&lt;=#REF!+(#REF!-#REF!)*#REF!))</formula>
    </cfRule>
  </conditionalFormatting>
  <conditionalFormatting sqref="OV112">
    <cfRule type="expression" dxfId="213" priority="240">
      <formula>AND(#REF!=OV$14,#REF!&lt;&gt;"F",#REF!&lt;TODAY())</formula>
    </cfRule>
    <cfRule type="expression" dxfId="212" priority="241">
      <formula>AND(#REF!=OV$14)</formula>
    </cfRule>
    <cfRule type="expression" dxfId="211" priority="242">
      <formula>IF($H$12="x",AND(OR(OV$13="Sa",OV$13="So")))</formula>
    </cfRule>
    <cfRule type="expression" dxfId="210" priority="243">
      <formula>AND(#REF!&lt;&gt;"",AND(OV$14&gt;=#REF!,OV$14&lt;=#REF!))</formula>
    </cfRule>
  </conditionalFormatting>
  <conditionalFormatting sqref="OW112">
    <cfRule type="expression" dxfId="209" priority="232">
      <formula>AND(OW$14=TODAY())</formula>
    </cfRule>
  </conditionalFormatting>
  <conditionalFormatting sqref="OW112">
    <cfRule type="expression" dxfId="208" priority="233">
      <formula>AND(OR(OW$13="Sa",OW$13="So"))</formula>
    </cfRule>
  </conditionalFormatting>
  <conditionalFormatting sqref="OW112">
    <cfRule type="expression" dxfId="207" priority="234">
      <formula>AND($H109&gt;0,AND(OW$14&gt;=$E109,OW$14&lt;=$E109+($G109-$E109)*$H109))</formula>
    </cfRule>
  </conditionalFormatting>
  <conditionalFormatting sqref="OW112">
    <cfRule type="expression" dxfId="206" priority="235">
      <formula>AND(#REF!=OW$14,#REF!&lt;&gt;"F",#REF!&lt;TODAY())</formula>
    </cfRule>
    <cfRule type="expression" dxfId="205" priority="236">
      <formula>AND(#REF!=OW$14)</formula>
    </cfRule>
    <cfRule type="expression" dxfId="204" priority="237">
      <formula>IF($H$12="x",AND(OR(OW$13="Sa",OW$13="So")))</formula>
    </cfRule>
    <cfRule type="expression" dxfId="203" priority="238">
      <formula>AND($G109&lt;&gt;"",AND(OW$14&gt;=$E109,OW$14&lt;=$G109))</formula>
    </cfRule>
  </conditionalFormatting>
  <conditionalFormatting sqref="OW112">
    <cfRule type="expression" dxfId="202" priority="227">
      <formula>AND(#REF!&gt;0,AND(OW$14&gt;=#REF!,OW$14&lt;=#REF!+(#REF!-#REF!)*#REF!))</formula>
    </cfRule>
  </conditionalFormatting>
  <conditionalFormatting sqref="OW112">
    <cfRule type="expression" dxfId="201" priority="228">
      <formula>AND(#REF!=OW$14,#REF!&lt;&gt;"F",#REF!&lt;TODAY())</formula>
    </cfRule>
    <cfRule type="expression" dxfId="200" priority="229">
      <formula>AND(#REF!=OW$14)</formula>
    </cfRule>
    <cfRule type="expression" dxfId="199" priority="230">
      <formula>IF($H$12="x",AND(OR(OW$13="Sa",OW$13="So")))</formula>
    </cfRule>
    <cfRule type="expression" dxfId="198" priority="231">
      <formula>AND(#REF!&lt;&gt;"",AND(OW$14&gt;=#REF!,OW$14&lt;=#REF!))</formula>
    </cfRule>
  </conditionalFormatting>
  <conditionalFormatting sqref="OX112">
    <cfRule type="expression" dxfId="197" priority="220">
      <formula>AND(OX$14=TODAY())</formula>
    </cfRule>
  </conditionalFormatting>
  <conditionalFormatting sqref="OX112">
    <cfRule type="expression" dxfId="196" priority="221">
      <formula>AND(OR(OX$13="Sa",OX$13="So"))</formula>
    </cfRule>
  </conditionalFormatting>
  <conditionalFormatting sqref="OX112">
    <cfRule type="expression" dxfId="195" priority="222">
      <formula>AND($H109&gt;0,AND(OX$14&gt;=$E109,OX$14&lt;=$E109+($G109-$E109)*$H109))</formula>
    </cfRule>
  </conditionalFormatting>
  <conditionalFormatting sqref="OX112">
    <cfRule type="expression" dxfId="194" priority="223">
      <formula>AND(#REF!=OX$14,#REF!&lt;&gt;"F",#REF!&lt;TODAY())</formula>
    </cfRule>
    <cfRule type="expression" dxfId="193" priority="224">
      <formula>AND(#REF!=OX$14)</formula>
    </cfRule>
    <cfRule type="expression" dxfId="192" priority="225">
      <formula>IF($H$12="x",AND(OR(OX$13="Sa",OX$13="So")))</formula>
    </cfRule>
    <cfRule type="expression" dxfId="191" priority="226">
      <formula>AND($G109&lt;&gt;"",AND(OX$14&gt;=$E109,OX$14&lt;=$G109))</formula>
    </cfRule>
  </conditionalFormatting>
  <conditionalFormatting sqref="OX112">
    <cfRule type="expression" dxfId="190" priority="215">
      <formula>AND(#REF!&gt;0,AND(OX$14&gt;=#REF!,OX$14&lt;=#REF!+(#REF!-#REF!)*#REF!))</formula>
    </cfRule>
  </conditionalFormatting>
  <conditionalFormatting sqref="OX112">
    <cfRule type="expression" dxfId="189" priority="216">
      <formula>AND(#REF!=OX$14,#REF!&lt;&gt;"F",#REF!&lt;TODAY())</formula>
    </cfRule>
    <cfRule type="expression" dxfId="188" priority="217">
      <formula>AND(#REF!=OX$14)</formula>
    </cfRule>
    <cfRule type="expression" dxfId="187" priority="218">
      <formula>IF($H$12="x",AND(OR(OX$13="Sa",OX$13="So")))</formula>
    </cfRule>
    <cfRule type="expression" dxfId="186" priority="219">
      <formula>AND(#REF!&lt;&gt;"",AND(OX$14&gt;=#REF!,OX$14&lt;=#REF!))</formula>
    </cfRule>
  </conditionalFormatting>
  <conditionalFormatting sqref="PA112">
    <cfRule type="expression" dxfId="185" priority="208">
      <formula>AND(PA$14=TODAY())</formula>
    </cfRule>
  </conditionalFormatting>
  <conditionalFormatting sqref="PA112">
    <cfRule type="expression" dxfId="184" priority="209">
      <formula>AND(OR(PA$13="Sa",PA$13="So"))</formula>
    </cfRule>
  </conditionalFormatting>
  <conditionalFormatting sqref="PA112">
    <cfRule type="expression" dxfId="183" priority="210">
      <formula>AND($H109&gt;0,AND(PA$14&gt;=$E109,PA$14&lt;=$E109+($G109-$E109)*$H109))</formula>
    </cfRule>
  </conditionalFormatting>
  <conditionalFormatting sqref="PA112">
    <cfRule type="expression" dxfId="182" priority="211">
      <formula>AND(#REF!=PA$14,#REF!&lt;&gt;"F",#REF!&lt;TODAY())</formula>
    </cfRule>
    <cfRule type="expression" dxfId="181" priority="212">
      <formula>AND(#REF!=PA$14)</formula>
    </cfRule>
    <cfRule type="expression" dxfId="180" priority="213">
      <formula>IF($H$12="x",AND(OR(PA$13="Sa",PA$13="So")))</formula>
    </cfRule>
    <cfRule type="expression" dxfId="179" priority="214">
      <formula>AND($G109&lt;&gt;"",AND(PA$14&gt;=$E109,PA$14&lt;=$G109))</formula>
    </cfRule>
  </conditionalFormatting>
  <conditionalFormatting sqref="PA112">
    <cfRule type="expression" dxfId="178" priority="203">
      <formula>AND(#REF!&gt;0,AND(PA$14&gt;=#REF!,PA$14&lt;=#REF!+(#REF!-#REF!)*#REF!))</formula>
    </cfRule>
  </conditionalFormatting>
  <conditionalFormatting sqref="PA112">
    <cfRule type="expression" dxfId="177" priority="204">
      <formula>AND(#REF!=PA$14,#REF!&lt;&gt;"F",#REF!&lt;TODAY())</formula>
    </cfRule>
    <cfRule type="expression" dxfId="176" priority="205">
      <formula>AND(#REF!=PA$14)</formula>
    </cfRule>
    <cfRule type="expression" dxfId="175" priority="206">
      <formula>IF($H$12="x",AND(OR(PA$13="Sa",PA$13="So")))</formula>
    </cfRule>
    <cfRule type="expression" dxfId="174" priority="207">
      <formula>AND(#REF!&lt;&gt;"",AND(PA$14&gt;=#REF!,PA$14&lt;=#REF!))</formula>
    </cfRule>
  </conditionalFormatting>
  <conditionalFormatting sqref="OT112">
    <cfRule type="expression" dxfId="173" priority="196">
      <formula>AND(OT$14=TODAY())</formula>
    </cfRule>
  </conditionalFormatting>
  <conditionalFormatting sqref="OT112">
    <cfRule type="expression" dxfId="172" priority="197">
      <formula>AND(OR(OT$13="Sa",OT$13="So"))</formula>
    </cfRule>
  </conditionalFormatting>
  <conditionalFormatting sqref="OT112">
    <cfRule type="expression" dxfId="171" priority="198">
      <formula>AND($H109&gt;0,AND(OT$14&gt;=$E109,OT$14&lt;=$E109+($G109-$E109)*$H109))</formula>
    </cfRule>
  </conditionalFormatting>
  <conditionalFormatting sqref="OT112">
    <cfRule type="expression" dxfId="170" priority="199">
      <formula>AND(#REF!=OT$14,#REF!&lt;&gt;"F",#REF!&lt;TODAY())</formula>
    </cfRule>
    <cfRule type="expression" dxfId="169" priority="200">
      <formula>AND(#REF!=OT$14)</formula>
    </cfRule>
    <cfRule type="expression" dxfId="168" priority="201">
      <formula>IF($H$12="x",AND(OR(OT$13="Sa",OT$13="So")))</formula>
    </cfRule>
    <cfRule type="expression" dxfId="167" priority="202">
      <formula>AND($G109&lt;&gt;"",AND(OT$14&gt;=$E109,OT$14&lt;=$G109))</formula>
    </cfRule>
  </conditionalFormatting>
  <conditionalFormatting sqref="OT112">
    <cfRule type="expression" dxfId="166" priority="191">
      <formula>AND(#REF!&gt;0,AND(OT$14&gt;=#REF!,OT$14&lt;=#REF!+(#REF!-#REF!)*#REF!))</formula>
    </cfRule>
  </conditionalFormatting>
  <conditionalFormatting sqref="OT112">
    <cfRule type="expression" dxfId="165" priority="192">
      <formula>AND(#REF!=OT$14,#REF!&lt;&gt;"F",#REF!&lt;TODAY())</formula>
    </cfRule>
    <cfRule type="expression" dxfId="164" priority="193">
      <formula>AND(#REF!=OT$14)</formula>
    </cfRule>
    <cfRule type="expression" dxfId="163" priority="194">
      <formula>IF($H$12="x",AND(OR(OT$13="Sa",OT$13="So")))</formula>
    </cfRule>
    <cfRule type="expression" dxfId="162" priority="195">
      <formula>AND(#REF!&lt;&gt;"",AND(OT$14&gt;=#REF!,OT$14&lt;=#REF!))</formula>
    </cfRule>
  </conditionalFormatting>
  <conditionalFormatting sqref="OM112:OQ112">
    <cfRule type="expression" dxfId="161" priority="184">
      <formula>AND(OM$14=TODAY())</formula>
    </cfRule>
  </conditionalFormatting>
  <conditionalFormatting sqref="OM112:OQ112">
    <cfRule type="expression" dxfId="160" priority="185">
      <formula>AND(OR(OM$13="Sa",OM$13="So"))</formula>
    </cfRule>
  </conditionalFormatting>
  <conditionalFormatting sqref="OM112:OQ112">
    <cfRule type="expression" dxfId="159" priority="186">
      <formula>AND($H109&gt;0,AND(OM$14&gt;=$E109,OM$14&lt;=$E109+($G109-$E109)*$H109))</formula>
    </cfRule>
  </conditionalFormatting>
  <conditionalFormatting sqref="OM112:OQ112">
    <cfRule type="expression" dxfId="158" priority="187">
      <formula>AND(#REF!=OM$14,#REF!&lt;&gt;"F",#REF!&lt;TODAY())</formula>
    </cfRule>
    <cfRule type="expression" dxfId="157" priority="188">
      <formula>AND(#REF!=OM$14)</formula>
    </cfRule>
    <cfRule type="expression" dxfId="156" priority="189">
      <formula>IF($H$12="x",AND(OR(OM$13="Sa",OM$13="So")))</formula>
    </cfRule>
    <cfRule type="expression" dxfId="155" priority="190">
      <formula>AND($G109&lt;&gt;"",AND(OM$14&gt;=$E109,OM$14&lt;=$G109))</formula>
    </cfRule>
  </conditionalFormatting>
  <conditionalFormatting sqref="OM112:OQ112">
    <cfRule type="expression" dxfId="154" priority="179">
      <formula>AND(#REF!&gt;0,AND(OM$14&gt;=#REF!,OM$14&lt;=#REF!+(#REF!-#REF!)*#REF!))</formula>
    </cfRule>
  </conditionalFormatting>
  <conditionalFormatting sqref="OM112:OQ112">
    <cfRule type="expression" dxfId="153" priority="180">
      <formula>AND(#REF!=OM$14,#REF!&lt;&gt;"F",#REF!&lt;TODAY())</formula>
    </cfRule>
    <cfRule type="expression" dxfId="152" priority="181">
      <formula>AND(#REF!=OM$14)</formula>
    </cfRule>
    <cfRule type="expression" dxfId="151" priority="182">
      <formula>IF($H$12="x",AND(OR(OM$13="Sa",OM$13="So")))</formula>
    </cfRule>
    <cfRule type="expression" dxfId="150" priority="183">
      <formula>AND(#REF!&lt;&gt;"",AND(OM$14&gt;=#REF!,OM$14&lt;=#REF!))</formula>
    </cfRule>
  </conditionalFormatting>
  <conditionalFormatting sqref="OH112:OJ112">
    <cfRule type="expression" dxfId="149" priority="172">
      <formula>AND(OH$14=TODAY())</formula>
    </cfRule>
  </conditionalFormatting>
  <conditionalFormatting sqref="OH112:OJ112">
    <cfRule type="expression" dxfId="148" priority="173">
      <formula>AND(OR(OH$13="Sa",OH$13="So"))</formula>
    </cfRule>
  </conditionalFormatting>
  <conditionalFormatting sqref="OH112:OJ112">
    <cfRule type="expression" dxfId="147" priority="174">
      <formula>AND($H109&gt;0,AND(OH$14&gt;=$E109,OH$14&lt;=$E109+($G109-$E109)*$H109))</formula>
    </cfRule>
  </conditionalFormatting>
  <conditionalFormatting sqref="OH112:OJ112">
    <cfRule type="expression" dxfId="146" priority="175">
      <formula>AND(#REF!=OH$14,#REF!&lt;&gt;"F",#REF!&lt;TODAY())</formula>
    </cfRule>
    <cfRule type="expression" dxfId="145" priority="176">
      <formula>AND(#REF!=OH$14)</formula>
    </cfRule>
    <cfRule type="expression" dxfId="144" priority="177">
      <formula>IF($H$12="x",AND(OR(OH$13="Sa",OH$13="So")))</formula>
    </cfRule>
    <cfRule type="expression" dxfId="143" priority="178">
      <formula>AND($G109&lt;&gt;"",AND(OH$14&gt;=$E109,OH$14&lt;=$G109))</formula>
    </cfRule>
  </conditionalFormatting>
  <conditionalFormatting sqref="OH112:OJ112">
    <cfRule type="expression" dxfId="142" priority="167">
      <formula>AND(#REF!&gt;0,AND(OH$14&gt;=#REF!,OH$14&lt;=#REF!+(#REF!-#REF!)*#REF!))</formula>
    </cfRule>
  </conditionalFormatting>
  <conditionalFormatting sqref="OH112:OJ112">
    <cfRule type="expression" dxfId="141" priority="168">
      <formula>AND(#REF!=OH$14,#REF!&lt;&gt;"F",#REF!&lt;TODAY())</formula>
    </cfRule>
    <cfRule type="expression" dxfId="140" priority="169">
      <formula>AND(#REF!=OH$14)</formula>
    </cfRule>
    <cfRule type="expression" dxfId="139" priority="170">
      <formula>IF($H$12="x",AND(OR(OH$13="Sa",OH$13="So")))</formula>
    </cfRule>
    <cfRule type="expression" dxfId="138" priority="171">
      <formula>AND(#REF!&lt;&gt;"",AND(OH$14&gt;=#REF!,OH$14&lt;=#REF!))</formula>
    </cfRule>
  </conditionalFormatting>
  <conditionalFormatting sqref="OV79">
    <cfRule type="expression" dxfId="137" priority="160">
      <formula>AND(OV$14=TODAY())</formula>
    </cfRule>
  </conditionalFormatting>
  <conditionalFormatting sqref="OV79">
    <cfRule type="expression" dxfId="136" priority="161">
      <formula>AND(OR(OV$13="Sa",OV$13="So"))</formula>
    </cfRule>
  </conditionalFormatting>
  <conditionalFormatting sqref="OV79">
    <cfRule type="expression" dxfId="135" priority="162">
      <formula>AND(#REF!&gt;0,AND(OV$14&gt;=#REF!,OV$14&lt;=#REF!+(#REF!-#REF!)*#REF!))</formula>
    </cfRule>
  </conditionalFormatting>
  <conditionalFormatting sqref="OV79">
    <cfRule type="expression" dxfId="134" priority="163">
      <formula>AND(#REF!=OV$14,#REF!&lt;&gt;"F",#REF!&lt;TODAY())</formula>
    </cfRule>
    <cfRule type="expression" dxfId="133" priority="164">
      <formula>AND(#REF!=OV$14)</formula>
    </cfRule>
    <cfRule type="expression" dxfId="132" priority="165">
      <formula>IF($H$12="x",AND(OR(OV$13="Sa",OV$13="So")))</formula>
    </cfRule>
    <cfRule type="expression" dxfId="131" priority="166">
      <formula>AND(#REF!&lt;&gt;"",AND(OV$14&gt;=#REF!,OV$14&lt;=#REF!))</formula>
    </cfRule>
  </conditionalFormatting>
  <conditionalFormatting sqref="OV79">
    <cfRule type="expression" dxfId="130" priority="153">
      <formula>AND(OV$14=TODAY())</formula>
    </cfRule>
  </conditionalFormatting>
  <conditionalFormatting sqref="OV79">
    <cfRule type="expression" dxfId="129" priority="154">
      <formula>AND(OR(OV$13="Sa",OV$13="So"))</formula>
    </cfRule>
  </conditionalFormatting>
  <conditionalFormatting sqref="OV79">
    <cfRule type="expression" dxfId="128" priority="155">
      <formula>AND(#REF!&gt;0,AND(OV$14&gt;=#REF!,OV$14&lt;=#REF!+(#REF!-#REF!)*#REF!))</formula>
    </cfRule>
  </conditionalFormatting>
  <conditionalFormatting sqref="OV79">
    <cfRule type="expression" dxfId="127" priority="156">
      <formula>AND(#REF!=OV$14,#REF!&lt;&gt;"F",#REF!&lt;TODAY())</formula>
    </cfRule>
    <cfRule type="expression" dxfId="126" priority="157">
      <formula>AND(#REF!=OV$14)</formula>
    </cfRule>
    <cfRule type="expression" dxfId="125" priority="158">
      <formula>IF($H$12="x",AND(OR(OV$13="Sa",OV$13="So")))</formula>
    </cfRule>
    <cfRule type="expression" dxfId="124" priority="159">
      <formula>AND(#REF!&lt;&gt;"",AND(OV$14&gt;=#REF!,OV$14&lt;=#REF!))</formula>
    </cfRule>
  </conditionalFormatting>
  <conditionalFormatting sqref="PA92">
    <cfRule type="expression" dxfId="123" priority="146">
      <formula>AND(PA$14=TODAY())</formula>
    </cfRule>
  </conditionalFormatting>
  <conditionalFormatting sqref="PA92">
    <cfRule type="expression" dxfId="122" priority="147">
      <formula>AND(OR(PA$13="Sa",PA$13="So"))</formula>
    </cfRule>
  </conditionalFormatting>
  <conditionalFormatting sqref="PA92">
    <cfRule type="expression" dxfId="121" priority="148">
      <formula>AND(#REF!&gt;0,AND(PA$14&gt;=#REF!,PA$14&lt;=#REF!+(#REF!-#REF!)*#REF!))</formula>
    </cfRule>
  </conditionalFormatting>
  <conditionalFormatting sqref="PA92">
    <cfRule type="expression" dxfId="120" priority="149">
      <formula>AND(#REF!=PA$14,#REF!&lt;&gt;"F",#REF!&lt;TODAY())</formula>
    </cfRule>
    <cfRule type="expression" dxfId="119" priority="150">
      <formula>AND(#REF!=PA$14)</formula>
    </cfRule>
    <cfRule type="expression" dxfId="118" priority="151">
      <formula>IF($H$12="x",AND(OR(PA$13="Sa",PA$13="So")))</formula>
    </cfRule>
    <cfRule type="expression" dxfId="117" priority="152">
      <formula>AND(#REF!&lt;&gt;"",AND(PA$14&gt;=#REF!,PA$14&lt;=#REF!))</formula>
    </cfRule>
  </conditionalFormatting>
  <conditionalFormatting sqref="PA92">
    <cfRule type="expression" dxfId="116" priority="139">
      <formula>AND(PA$14=TODAY())</formula>
    </cfRule>
  </conditionalFormatting>
  <conditionalFormatting sqref="PA92">
    <cfRule type="expression" dxfId="115" priority="140">
      <formula>AND(OR(PA$13="Sa",PA$13="So"))</formula>
    </cfRule>
  </conditionalFormatting>
  <conditionalFormatting sqref="PA92">
    <cfRule type="expression" dxfId="114" priority="141">
      <formula>AND(#REF!&gt;0,AND(PA$14&gt;=#REF!,PA$14&lt;=#REF!+(#REF!-#REF!)*#REF!))</formula>
    </cfRule>
  </conditionalFormatting>
  <conditionalFormatting sqref="PA92">
    <cfRule type="expression" dxfId="113" priority="142">
      <formula>AND(#REF!=PA$14,#REF!&lt;&gt;"F",#REF!&lt;TODAY())</formula>
    </cfRule>
    <cfRule type="expression" dxfId="112" priority="143">
      <formula>AND(#REF!=PA$14)</formula>
    </cfRule>
    <cfRule type="expression" dxfId="111" priority="144">
      <formula>IF($H$12="x",AND(OR(PA$13="Sa",PA$13="So")))</formula>
    </cfRule>
    <cfRule type="expression" dxfId="110" priority="145">
      <formula>AND(#REF!&lt;&gt;"",AND(PA$14&gt;=#REF!,PA$14&lt;=#REF!))</formula>
    </cfRule>
  </conditionalFormatting>
  <conditionalFormatting sqref="PA94">
    <cfRule type="expression" dxfId="109" priority="104">
      <formula>AND(PA$14=TODAY())</formula>
    </cfRule>
  </conditionalFormatting>
  <conditionalFormatting sqref="PA94">
    <cfRule type="expression" dxfId="108" priority="105">
      <formula>AND(OR(PA$13="Sa",PA$13="So"))</formula>
    </cfRule>
  </conditionalFormatting>
  <conditionalFormatting sqref="PA94">
    <cfRule type="expression" dxfId="107" priority="106">
      <formula>AND(#REF!&gt;0,AND(PA$14&gt;=#REF!,PA$14&lt;=#REF!+(#REF!-#REF!)*#REF!))</formula>
    </cfRule>
  </conditionalFormatting>
  <conditionalFormatting sqref="PA94">
    <cfRule type="expression" dxfId="106" priority="107">
      <formula>AND(#REF!=PA$14,#REF!&lt;&gt;"F",#REF!&lt;TODAY())</formula>
    </cfRule>
    <cfRule type="expression" dxfId="105" priority="108">
      <formula>AND(#REF!=PA$14)</formula>
    </cfRule>
    <cfRule type="expression" dxfId="104" priority="109">
      <formula>IF($H$12="x",AND(OR(PA$13="Sa",PA$13="So")))</formula>
    </cfRule>
    <cfRule type="expression" dxfId="103" priority="110">
      <formula>AND(#REF!&lt;&gt;"",AND(PA$14&gt;=#REF!,PA$14&lt;=#REF!))</formula>
    </cfRule>
  </conditionalFormatting>
  <conditionalFormatting sqref="PA94">
    <cfRule type="expression" dxfId="102" priority="97">
      <formula>AND(PA$14=TODAY())</formula>
    </cfRule>
  </conditionalFormatting>
  <conditionalFormatting sqref="PA94">
    <cfRule type="expression" dxfId="101" priority="98">
      <formula>AND(OR(PA$13="Sa",PA$13="So"))</formula>
    </cfRule>
  </conditionalFormatting>
  <conditionalFormatting sqref="PA94">
    <cfRule type="expression" dxfId="100" priority="99">
      <formula>AND(#REF!&gt;0,AND(PA$14&gt;=#REF!,PA$14&lt;=#REF!+(#REF!-#REF!)*#REF!))</formula>
    </cfRule>
  </conditionalFormatting>
  <conditionalFormatting sqref="PA94">
    <cfRule type="expression" dxfId="99" priority="100">
      <formula>AND(#REF!=PA$14,#REF!&lt;&gt;"F",#REF!&lt;TODAY())</formula>
    </cfRule>
    <cfRule type="expression" dxfId="98" priority="101">
      <formula>AND(#REF!=PA$14)</formula>
    </cfRule>
    <cfRule type="expression" dxfId="97" priority="102">
      <formula>IF($H$12="x",AND(OR(PA$13="Sa",PA$13="So")))</formula>
    </cfRule>
    <cfRule type="expression" dxfId="96" priority="103">
      <formula>AND(#REF!&lt;&gt;"",AND(PA$14&gt;=#REF!,PA$14&lt;=#REF!))</formula>
    </cfRule>
  </conditionalFormatting>
  <conditionalFormatting sqref="OX94">
    <cfRule type="expression" dxfId="95" priority="90">
      <formula>AND(OX$14=TODAY())</formula>
    </cfRule>
  </conditionalFormatting>
  <conditionalFormatting sqref="OX94">
    <cfRule type="expression" dxfId="94" priority="91">
      <formula>AND(OR(OX$13="Sa",OX$13="So"))</formula>
    </cfRule>
  </conditionalFormatting>
  <conditionalFormatting sqref="OX94">
    <cfRule type="expression" dxfId="93" priority="92">
      <formula>AND(#REF!&gt;0,AND(OX$14&gt;=#REF!,OX$14&lt;=#REF!+(#REF!-#REF!)*#REF!))</formula>
    </cfRule>
  </conditionalFormatting>
  <conditionalFormatting sqref="OX94">
    <cfRule type="expression" dxfId="92" priority="93">
      <formula>AND(#REF!=OX$14,#REF!&lt;&gt;"F",#REF!&lt;TODAY())</formula>
    </cfRule>
    <cfRule type="expression" dxfId="91" priority="94">
      <formula>AND(#REF!=OX$14)</formula>
    </cfRule>
    <cfRule type="expression" dxfId="90" priority="95">
      <formula>IF($H$12="x",AND(OR(OX$13="Sa",OX$13="So")))</formula>
    </cfRule>
    <cfRule type="expression" dxfId="89" priority="96">
      <formula>AND(#REF!&lt;&gt;"",AND(OX$14&gt;=#REF!,OX$14&lt;=#REF!))</formula>
    </cfRule>
  </conditionalFormatting>
  <conditionalFormatting sqref="OX94">
    <cfRule type="expression" dxfId="88" priority="83">
      <formula>AND(OX$14=TODAY())</formula>
    </cfRule>
  </conditionalFormatting>
  <conditionalFormatting sqref="OX94">
    <cfRule type="expression" dxfId="87" priority="84">
      <formula>AND(OR(OX$13="Sa",OX$13="So"))</formula>
    </cfRule>
  </conditionalFormatting>
  <conditionalFormatting sqref="OX94">
    <cfRule type="expression" dxfId="86" priority="85">
      <formula>AND(#REF!&gt;0,AND(OX$14&gt;=#REF!,OX$14&lt;=#REF!+(#REF!-#REF!)*#REF!))</formula>
    </cfRule>
  </conditionalFormatting>
  <conditionalFormatting sqref="OX94">
    <cfRule type="expression" dxfId="85" priority="86">
      <formula>AND(#REF!=OX$14,#REF!&lt;&gt;"F",#REF!&lt;TODAY())</formula>
    </cfRule>
    <cfRule type="expression" dxfId="84" priority="87">
      <formula>AND(#REF!=OX$14)</formula>
    </cfRule>
    <cfRule type="expression" dxfId="83" priority="88">
      <formula>IF($H$12="x",AND(OR(OX$13="Sa",OX$13="So")))</formula>
    </cfRule>
    <cfRule type="expression" dxfId="82" priority="89">
      <formula>AND(#REF!&lt;&gt;"",AND(OX$14&gt;=#REF!,OX$14&lt;=#REF!))</formula>
    </cfRule>
  </conditionalFormatting>
  <conditionalFormatting sqref="OX94">
    <cfRule type="expression" dxfId="81" priority="73">
      <formula>AND($H92&gt;0,AND(OX$14&gt;=$E92,OX$14&lt;=$E92+($G92-$E92)*$H92))</formula>
    </cfRule>
  </conditionalFormatting>
  <conditionalFormatting sqref="OX94">
    <cfRule type="expression" dxfId="80" priority="74">
      <formula>AND(#REF!=OX$14,#REF!&lt;&gt;"F",#REF!&lt;TODAY())</formula>
    </cfRule>
    <cfRule type="expression" dxfId="79" priority="75">
      <formula>AND(#REF!=OX$14)</formula>
    </cfRule>
    <cfRule type="expression" dxfId="78" priority="76">
      <formula>IF($H$12="x",AND(OR(OX$13="Sa",OX$13="So")))</formula>
    </cfRule>
    <cfRule type="expression" dxfId="77" priority="77">
      <formula>AND($G92&lt;&gt;"",AND(OX$14&gt;=$E92,OX$14&lt;=$G92))</formula>
    </cfRule>
  </conditionalFormatting>
  <conditionalFormatting sqref="OX94">
    <cfRule type="expression" dxfId="76" priority="78">
      <formula>AND($H92&gt;0,AND(OX$14&gt;=$E92,OX$14&lt;=$E92+($G92-$E92)*$H92))</formula>
    </cfRule>
  </conditionalFormatting>
  <conditionalFormatting sqref="OX94">
    <cfRule type="expression" dxfId="75" priority="79">
      <formula>AND(#REF!=OX$14,#REF!&lt;&gt;"F",#REF!&lt;TODAY())</formula>
    </cfRule>
    <cfRule type="expression" dxfId="74" priority="80">
      <formula>AND(#REF!=OX$14)</formula>
    </cfRule>
    <cfRule type="expression" dxfId="73" priority="81">
      <formula>IF($H$12="x",AND(OR(OX$13="Sa",OX$13="So")))</formula>
    </cfRule>
    <cfRule type="expression" dxfId="72" priority="82">
      <formula>AND($G92&lt;&gt;"",AND(OX$14&gt;=$E92,OX$14&lt;=$G92))</formula>
    </cfRule>
  </conditionalFormatting>
  <conditionalFormatting sqref="OX92">
    <cfRule type="expression" dxfId="71" priority="66">
      <formula>AND(OX$14=TODAY())</formula>
    </cfRule>
  </conditionalFormatting>
  <conditionalFormatting sqref="OX92">
    <cfRule type="expression" dxfId="70" priority="67">
      <formula>AND(OR(OX$13="Sa",OX$13="So"))</formula>
    </cfRule>
  </conditionalFormatting>
  <conditionalFormatting sqref="OX92">
    <cfRule type="expression" dxfId="69" priority="68">
      <formula>AND(#REF!&gt;0,AND(OX$14&gt;=#REF!,OX$14&lt;=#REF!+(#REF!-#REF!)*#REF!))</formula>
    </cfRule>
  </conditionalFormatting>
  <conditionalFormatting sqref="OX92">
    <cfRule type="expression" dxfId="68" priority="69">
      <formula>AND(#REF!=OX$14,#REF!&lt;&gt;"F",#REF!&lt;TODAY())</formula>
    </cfRule>
    <cfRule type="expression" dxfId="67" priority="70">
      <formula>AND(#REF!=OX$14)</formula>
    </cfRule>
    <cfRule type="expression" dxfId="66" priority="71">
      <formula>IF($H$12="x",AND(OR(OX$13="Sa",OX$13="So")))</formula>
    </cfRule>
    <cfRule type="expression" dxfId="65" priority="72">
      <formula>AND(#REF!&lt;&gt;"",AND(OX$14&gt;=#REF!,OX$14&lt;=#REF!))</formula>
    </cfRule>
  </conditionalFormatting>
  <conditionalFormatting sqref="OX92">
    <cfRule type="expression" dxfId="64" priority="59">
      <formula>AND(OX$14=TODAY())</formula>
    </cfRule>
  </conditionalFormatting>
  <conditionalFormatting sqref="OX92">
    <cfRule type="expression" dxfId="63" priority="60">
      <formula>AND(OR(OX$13="Sa",OX$13="So"))</formula>
    </cfRule>
  </conditionalFormatting>
  <conditionalFormatting sqref="OX92">
    <cfRule type="expression" dxfId="62" priority="61">
      <formula>AND(#REF!&gt;0,AND(OX$14&gt;=#REF!,OX$14&lt;=#REF!+(#REF!-#REF!)*#REF!))</formula>
    </cfRule>
  </conditionalFormatting>
  <conditionalFormatting sqref="OX92">
    <cfRule type="expression" dxfId="61" priority="62">
      <formula>AND(#REF!=OX$14,#REF!&lt;&gt;"F",#REF!&lt;TODAY())</formula>
    </cfRule>
    <cfRule type="expression" dxfId="60" priority="63">
      <formula>AND(#REF!=OX$14)</formula>
    </cfRule>
    <cfRule type="expression" dxfId="59" priority="64">
      <formula>IF($H$12="x",AND(OR(OX$13="Sa",OX$13="So")))</formula>
    </cfRule>
    <cfRule type="expression" dxfId="58" priority="65">
      <formula>AND(#REF!&lt;&gt;"",AND(OX$14&gt;=#REF!,OX$14&lt;=#REF!))</formula>
    </cfRule>
  </conditionalFormatting>
  <conditionalFormatting sqref="OX92">
    <cfRule type="expression" dxfId="57" priority="49">
      <formula>AND($H90&gt;0,AND(OX$14&gt;=$E90,OX$14&lt;=$E90+($G90-$E90)*$H90))</formula>
    </cfRule>
  </conditionalFormatting>
  <conditionalFormatting sqref="OX92">
    <cfRule type="expression" dxfId="56" priority="50">
      <formula>AND(#REF!=OX$14,#REF!&lt;&gt;"F",#REF!&lt;TODAY())</formula>
    </cfRule>
    <cfRule type="expression" dxfId="55" priority="51">
      <formula>AND(#REF!=OX$14)</formula>
    </cfRule>
    <cfRule type="expression" dxfId="54" priority="52">
      <formula>IF($H$12="x",AND(OR(OX$13="Sa",OX$13="So")))</formula>
    </cfRule>
    <cfRule type="expression" dxfId="53" priority="53">
      <formula>AND($G90&lt;&gt;"",AND(OX$14&gt;=$E90,OX$14&lt;=$G90))</formula>
    </cfRule>
  </conditionalFormatting>
  <conditionalFormatting sqref="OX92">
    <cfRule type="expression" dxfId="52" priority="54">
      <formula>AND($H90&gt;0,AND(OX$14&gt;=$E90,OX$14&lt;=$E90+($G90-$E90)*$H90))</formula>
    </cfRule>
  </conditionalFormatting>
  <conditionalFormatting sqref="OX92">
    <cfRule type="expression" dxfId="51" priority="55">
      <formula>AND(#REF!=OX$14,#REF!&lt;&gt;"F",#REF!&lt;TODAY())</formula>
    </cfRule>
    <cfRule type="expression" dxfId="50" priority="56">
      <formula>AND(#REF!=OX$14)</formula>
    </cfRule>
    <cfRule type="expression" dxfId="49" priority="57">
      <formula>IF($H$12="x",AND(OR(OX$13="Sa",OX$13="So")))</formula>
    </cfRule>
    <cfRule type="expression" dxfId="48" priority="58">
      <formula>AND($G90&lt;&gt;"",AND(OX$14&gt;=$E90,OX$14&lt;=$G90))</formula>
    </cfRule>
  </conditionalFormatting>
  <conditionalFormatting sqref="PA93">
    <cfRule type="expression" dxfId="47" priority="42">
      <formula>AND(PA$14=TODAY())</formula>
    </cfRule>
  </conditionalFormatting>
  <conditionalFormatting sqref="PA93">
    <cfRule type="expression" dxfId="46" priority="43">
      <formula>AND(OR(PA$13="Sa",PA$13="So"))</formula>
    </cfRule>
  </conditionalFormatting>
  <conditionalFormatting sqref="PA93">
    <cfRule type="expression" dxfId="45" priority="44">
      <formula>AND(#REF!&gt;0,AND(PA$14&gt;=#REF!,PA$14&lt;=#REF!+(#REF!-#REF!)*#REF!))</formula>
    </cfRule>
  </conditionalFormatting>
  <conditionalFormatting sqref="PA93">
    <cfRule type="expression" dxfId="44" priority="45">
      <formula>AND(#REF!=PA$14,#REF!&lt;&gt;"F",#REF!&lt;TODAY())</formula>
    </cfRule>
    <cfRule type="expression" dxfId="43" priority="46">
      <formula>AND(#REF!=PA$14)</formula>
    </cfRule>
    <cfRule type="expression" dxfId="42" priority="47">
      <formula>IF($H$12="x",AND(OR(PA$13="Sa",PA$13="So")))</formula>
    </cfRule>
    <cfRule type="expression" dxfId="41" priority="48">
      <formula>AND(#REF!&lt;&gt;"",AND(PA$14&gt;=#REF!,PA$14&lt;=#REF!))</formula>
    </cfRule>
  </conditionalFormatting>
  <conditionalFormatting sqref="PA93">
    <cfRule type="expression" dxfId="40" priority="35">
      <formula>AND(PA$14=TODAY())</formula>
    </cfRule>
  </conditionalFormatting>
  <conditionalFormatting sqref="PA93">
    <cfRule type="expression" dxfId="39" priority="36">
      <formula>AND(OR(PA$13="Sa",PA$13="So"))</formula>
    </cfRule>
  </conditionalFormatting>
  <conditionalFormatting sqref="PA93">
    <cfRule type="expression" dxfId="38" priority="37">
      <formula>AND(#REF!&gt;0,AND(PA$14&gt;=#REF!,PA$14&lt;=#REF!+(#REF!-#REF!)*#REF!))</formula>
    </cfRule>
  </conditionalFormatting>
  <conditionalFormatting sqref="PA93">
    <cfRule type="expression" dxfId="37" priority="38">
      <formula>AND(#REF!=PA$14,#REF!&lt;&gt;"F",#REF!&lt;TODAY())</formula>
    </cfRule>
    <cfRule type="expression" dxfId="36" priority="39">
      <formula>AND(#REF!=PA$14)</formula>
    </cfRule>
    <cfRule type="expression" dxfId="35" priority="40">
      <formula>IF($H$12="x",AND(OR(PA$13="Sa",PA$13="So")))</formula>
    </cfRule>
    <cfRule type="expression" dxfId="34" priority="41">
      <formula>AND(#REF!&lt;&gt;"",AND(PA$14&gt;=#REF!,PA$14&lt;=#REF!))</formula>
    </cfRule>
  </conditionalFormatting>
  <conditionalFormatting sqref="PA93">
    <cfRule type="expression" dxfId="33" priority="25">
      <formula>AND($H91&gt;0,AND(PA$14&gt;=$E91,PA$14&lt;=$E91+($G91-$E91)*$H91))</formula>
    </cfRule>
  </conditionalFormatting>
  <conditionalFormatting sqref="PA93">
    <cfRule type="expression" dxfId="32" priority="26">
      <formula>AND(#REF!=PA$14,#REF!&lt;&gt;"F",#REF!&lt;TODAY())</formula>
    </cfRule>
    <cfRule type="expression" dxfId="31" priority="27">
      <formula>AND(#REF!=PA$14)</formula>
    </cfRule>
    <cfRule type="expression" dxfId="30" priority="28">
      <formula>IF($H$12="x",AND(OR(PA$13="Sa",PA$13="So")))</formula>
    </cfRule>
    <cfRule type="expression" dxfId="29" priority="29">
      <formula>AND($G91&lt;&gt;"",AND(PA$14&gt;=$E91,PA$14&lt;=$G91))</formula>
    </cfRule>
  </conditionalFormatting>
  <conditionalFormatting sqref="PA93">
    <cfRule type="expression" dxfId="28" priority="30">
      <formula>AND($H91&gt;0,AND(PA$14&gt;=$E91,PA$14&lt;=$E91+($G91-$E91)*$H91))</formula>
    </cfRule>
  </conditionalFormatting>
  <conditionalFormatting sqref="PA93">
    <cfRule type="expression" dxfId="27" priority="31">
      <formula>AND(#REF!=PA$14,#REF!&lt;&gt;"F",#REF!&lt;TODAY())</formula>
    </cfRule>
    <cfRule type="expression" dxfId="26" priority="32">
      <formula>AND(#REF!=PA$14)</formula>
    </cfRule>
    <cfRule type="expression" dxfId="25" priority="33">
      <formula>IF($H$12="x",AND(OR(PA$13="Sa",PA$13="So")))</formula>
    </cfRule>
    <cfRule type="expression" dxfId="24" priority="34">
      <formula>AND($G91&lt;&gt;"",AND(PA$14&gt;=$E91,PA$14&lt;=$G91))</formula>
    </cfRule>
  </conditionalFormatting>
  <conditionalFormatting sqref="OX93">
    <cfRule type="expression" dxfId="23" priority="18">
      <formula>AND(OX$14=TODAY())</formula>
    </cfRule>
  </conditionalFormatting>
  <conditionalFormatting sqref="OX93">
    <cfRule type="expression" dxfId="22" priority="19">
      <formula>AND(OR(OX$13="Sa",OX$13="So"))</formula>
    </cfRule>
  </conditionalFormatting>
  <conditionalFormatting sqref="OX93">
    <cfRule type="expression" dxfId="21" priority="20">
      <formula>AND($H90&gt;0,AND(OX$14&gt;=$E90,OX$14&lt;=$E90+($G90-$E90)*$H90))</formula>
    </cfRule>
  </conditionalFormatting>
  <conditionalFormatting sqref="OX93">
    <cfRule type="expression" dxfId="20" priority="21">
      <formula>AND(#REF!=OX$14,#REF!&lt;&gt;"F",#REF!&lt;TODAY())</formula>
    </cfRule>
    <cfRule type="expression" dxfId="19" priority="22">
      <formula>AND(#REF!=OX$14)</formula>
    </cfRule>
    <cfRule type="expression" dxfId="18" priority="23">
      <formula>IF($H$12="x",AND(OR(OX$13="Sa",OX$13="So")))</formula>
    </cfRule>
    <cfRule type="expression" dxfId="17" priority="24">
      <formula>AND($G90&lt;&gt;"",AND(OX$14&gt;=$E90,OX$14&lt;=$G90))</formula>
    </cfRule>
  </conditionalFormatting>
  <conditionalFormatting sqref="OX93">
    <cfRule type="expression" dxfId="16" priority="13">
      <formula>AND(#REF!&gt;0,AND(OX$14&gt;=#REF!,OX$14&lt;=#REF!+(#REF!-#REF!)*#REF!))</formula>
    </cfRule>
  </conditionalFormatting>
  <conditionalFormatting sqref="OX93">
    <cfRule type="expression" dxfId="15" priority="14">
      <formula>AND(#REF!=OX$14,#REF!&lt;&gt;"F",#REF!&lt;TODAY())</formula>
    </cfRule>
    <cfRule type="expression" dxfId="14" priority="15">
      <formula>AND(#REF!=OX$14)</formula>
    </cfRule>
    <cfRule type="expression" dxfId="13" priority="16">
      <formula>IF($H$12="x",AND(OR(OX$13="Sa",OX$13="So")))</formula>
    </cfRule>
    <cfRule type="expression" dxfId="12" priority="17">
      <formula>AND(#REF!&lt;&gt;"",AND(OX$14&gt;=#REF!,OX$14&lt;=#REF!))</formula>
    </cfRule>
  </conditionalFormatting>
  <conditionalFormatting sqref="OW93">
    <cfRule type="expression" dxfId="11" priority="6">
      <formula>AND(OW$14=TODAY())</formula>
    </cfRule>
  </conditionalFormatting>
  <conditionalFormatting sqref="OW93">
    <cfRule type="expression" dxfId="10" priority="7">
      <formula>AND(OR(OW$13="Sa",OW$13="So"))</formula>
    </cfRule>
  </conditionalFormatting>
  <conditionalFormatting sqref="OW93">
    <cfRule type="expression" dxfId="9" priority="8">
      <formula>AND($H90&gt;0,AND(OW$14&gt;=$E90,OW$14&lt;=$E90+($G90-$E90)*$H90))</formula>
    </cfRule>
  </conditionalFormatting>
  <conditionalFormatting sqref="OW93">
    <cfRule type="expression" dxfId="8" priority="9">
      <formula>AND(#REF!=OW$14,#REF!&lt;&gt;"F",#REF!&lt;TODAY())</formula>
    </cfRule>
    <cfRule type="expression" dxfId="7" priority="10">
      <formula>AND(#REF!=OW$14)</formula>
    </cfRule>
    <cfRule type="expression" dxfId="6" priority="11">
      <formula>IF($H$12="x",AND(OR(OW$13="Sa",OW$13="So")))</formula>
    </cfRule>
    <cfRule type="expression" dxfId="5" priority="12">
      <formula>AND($G90&lt;&gt;"",AND(OW$14&gt;=$E90,OW$14&lt;=$G90))</formula>
    </cfRule>
  </conditionalFormatting>
  <conditionalFormatting sqref="OW93">
    <cfRule type="expression" dxfId="4" priority="1">
      <formula>AND(#REF!&gt;0,AND(OW$14&gt;=#REF!,OW$14&lt;=#REF!+(#REF!-#REF!)*#REF!))</formula>
    </cfRule>
  </conditionalFormatting>
  <conditionalFormatting sqref="OW93">
    <cfRule type="expression" dxfId="3" priority="2">
      <formula>AND(#REF!=OW$14,#REF!&lt;&gt;"F",#REF!&lt;TODAY())</formula>
    </cfRule>
    <cfRule type="expression" dxfId="2" priority="3">
      <formula>AND(#REF!=OW$14)</formula>
    </cfRule>
    <cfRule type="expression" dxfId="1" priority="4">
      <formula>IF($H$12="x",AND(OR(OW$13="Sa",OW$13="So")))</formula>
    </cfRule>
    <cfRule type="expression" dxfId="0" priority="5">
      <formula>AND(#REF!&lt;&gt;"",AND(OW$14&gt;=#REF!,OW$14&lt;=#REF!))</formula>
    </cfRule>
  </conditionalFormatting>
  <pageMargins left="0.7" right="0.7" top="0.78740157499999996" bottom="0.78740157499999996" header="0.3" footer="0.3"/>
  <pageSetup paperSize="9" scale="26" fitToWidth="0" orientation="landscape"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2B8DF09D495F104AA9DA5EFAE77E37BC" ma:contentTypeVersion="6" ma:contentTypeDescription="Ein neues Dokument erstellen." ma:contentTypeScope="" ma:versionID="a7879f089fd478771bb7522875aa05f0">
  <xsd:schema xmlns:xsd="http://www.w3.org/2001/XMLSchema" xmlns:xs="http://www.w3.org/2001/XMLSchema" xmlns:p="http://schemas.microsoft.com/office/2006/metadata/properties" xmlns:ns2="87897892-140c-43a3-8aed-5b5b16beb416" targetNamespace="http://schemas.microsoft.com/office/2006/metadata/properties" ma:root="true" ma:fieldsID="11dcc6569892613c899f1135e40e061b" ns2:_="">
    <xsd:import namespace="87897892-140c-43a3-8aed-5b5b16beb416"/>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7897892-140c-43a3-8aed-5b5b16beb41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2B44761-84AF-4932-AF6F-5C2AFE238ABF}"/>
</file>

<file path=customXml/itemProps2.xml><?xml version="1.0" encoding="utf-8"?>
<ds:datastoreItem xmlns:ds="http://schemas.openxmlformats.org/officeDocument/2006/customXml" ds:itemID="{114E55B7-8D4E-46CF-99B8-E7A74497FAD0}"/>
</file>

<file path=customXml/itemProps3.xml><?xml version="1.0" encoding="utf-8"?>
<ds:datastoreItem xmlns:ds="http://schemas.openxmlformats.org/officeDocument/2006/customXml" ds:itemID="{46F08CAC-B2A1-42E4-AAF6-2535B30BCB56}"/>
</file>

<file path=docProps/app.xml><?xml version="1.0" encoding="utf-8"?>
<Properties xmlns="http://schemas.openxmlformats.org/officeDocument/2006/extended-properties" xmlns:vt="http://schemas.openxmlformats.org/officeDocument/2006/docPropsVTypes">
  <Application>Microsoft Excel Online</Application>
  <Manager/>
  <Company>alle-meine-vorlagen.de</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Projektplan</dc:title>
  <dc:subject/>
  <dc:creator>www.alle-meine-vorlagen.de</dc:creator>
  <cp:keywords>Terminplan, Projektplanung</cp:keywords>
  <dc:description>Excel-Vorlage eines Projektplanes.</dc:description>
  <cp:lastModifiedBy>Shqipdon Shala</cp:lastModifiedBy>
  <cp:revision/>
  <dcterms:created xsi:type="dcterms:W3CDTF">2016-06-30T18:29:31Z</dcterms:created>
  <dcterms:modified xsi:type="dcterms:W3CDTF">2022-11-02T17:51:05Z</dcterms:modified>
  <cp:category>Projektplanung</cp:category>
  <cp:contentStatus>Version 2.3</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0x0101002B8DF09D495F104AA9DA5EFAE77E37BC</vt:lpwstr>
  </property>
</Properties>
</file>