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unarvashu Mishra\Desktop\Intershala Data Science Resources\Project\"/>
    </mc:Choice>
  </mc:AlternateContent>
  <xr:revisionPtr revIDLastSave="0" documentId="13_ncr:1_{7B68DCDE-9DD2-4B67-A7B9-C173F2B78200}" xr6:coauthVersionLast="47" xr6:coauthVersionMax="47" xr10:uidLastSave="{00000000-0000-0000-0000-000000000000}"/>
  <bookViews>
    <workbookView xWindow="0" yWindow="0" windowWidth="20490" windowHeight="10800" firstSheet="4" activeTab="6" xr2:uid="{DB16FBD7-723A-4FD2-B0EF-863E4BE9302C}"/>
  </bookViews>
  <sheets>
    <sheet name="dailyActivity_merged (2)" sheetId="28" r:id="rId1"/>
    <sheet name="Cleaned_Data_UniqueIDs" sheetId="14" r:id="rId2"/>
    <sheet name="Pivots_UniqueIDs" sheetId="35" r:id="rId3"/>
    <sheet name="Dashboard_UniqueIDs" sheetId="31" r:id="rId4"/>
    <sheet name="Cleaned_Data_UniqueDate" sheetId="30" r:id="rId5"/>
    <sheet name="Pivots_UniqueDates" sheetId="38" r:id="rId6"/>
    <sheet name="Dashboard_UniqueDates" sheetId="39" r:id="rId7"/>
  </sheets>
  <definedNames>
    <definedName name="ExternalData_1" localSheetId="0" hidden="1">'dailyActivity_merged (2)'!$A$1:$O$941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0" l="1"/>
  <c r="E4" i="30"/>
  <c r="E5" i="30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2" i="30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2" i="30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2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F63440-8AFE-4BC1-87D7-F0D556F9CEC0}" keepAlive="1" name="Query - dailyActivity_merged (2)" description="Connection to the 'dailyActivity_merged (2)' query in the workbook." type="5" refreshedVersion="8" background="1" saveData="1">
    <dbPr connection="Provider=Microsoft.Mashup.OleDb.1;Data Source=$Workbook$;Location=&quot;dailyActivity_merged (2)&quot;;Extended Properties=&quot;&quot;" command="SELECT * FROM [dailyActivity_merged (2)]"/>
  </connection>
</connections>
</file>

<file path=xl/sharedStrings.xml><?xml version="1.0" encoding="utf-8"?>
<sst xmlns="http://schemas.openxmlformats.org/spreadsheetml/2006/main" count="268" uniqueCount="74">
  <si>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</si>
  <si>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</si>
  <si>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</si>
  <si>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</si>
  <si>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</si>
  <si>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</si>
  <si>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</si>
  <si>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</si>
  <si>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</si>
  <si>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</si>
  <si>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</si>
  <si>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</si>
  <si>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</si>
  <si>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</si>
  <si>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</si>
  <si>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Row Labels</t>
  </si>
  <si>
    <t>Grand Total</t>
  </si>
  <si>
    <t>Count of ActivityDate</t>
  </si>
  <si>
    <t>Sum of TotalSteps</t>
  </si>
  <si>
    <t>Active</t>
  </si>
  <si>
    <t>Light</t>
  </si>
  <si>
    <t>Moderate</t>
  </si>
  <si>
    <t>Sum of Calories</t>
  </si>
  <si>
    <t>Sum of FairlyActiveMinutes</t>
  </si>
  <si>
    <t>Sum of LightlyActiveMinutes</t>
  </si>
  <si>
    <t>Sum of VeryActiveMinutes</t>
  </si>
  <si>
    <t>Type Of User</t>
  </si>
  <si>
    <t>Unique Customers</t>
  </si>
  <si>
    <t>Mean of TotalDistance</t>
  </si>
  <si>
    <t>Level Of Users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</si>
  <si>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</si>
  <si>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</si>
  <si>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</si>
  <si>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</si>
  <si>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</si>
  <si>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</si>
  <si>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</si>
  <si>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</si>
  <si>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</si>
  <si>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</si>
  <si>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</si>
  <si>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</si>
  <si>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</si>
  <si>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</si>
  <si>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</si>
  <si>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</si>
  <si>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</si>
  <si>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</si>
  <si>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</si>
  <si>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</si>
  <si>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</si>
  <si>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</si>
  <si>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</si>
  <si>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</si>
  <si>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</si>
  <si>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</si>
  <si>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</si>
  <si>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</si>
  <si>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</si>
  <si>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</si>
  <si>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</si>
  <si>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Unique Dates</t>
  </si>
  <si>
    <t>Count of Unique Customers</t>
  </si>
  <si>
    <t>Sum of Mean of TotalDistance</t>
  </si>
  <si>
    <t>Beginner</t>
  </si>
  <si>
    <t>Intermediate</t>
  </si>
  <si>
    <t>Pro</t>
  </si>
  <si>
    <t>Sum of Count of ActivityDate</t>
  </si>
  <si>
    <t>Sum of Sum of TotalSteps</t>
  </si>
  <si>
    <t>Sum of Sum of Calories</t>
  </si>
  <si>
    <t>Count of Unique Dates</t>
  </si>
  <si>
    <t>Fairly Active</t>
  </si>
  <si>
    <t>Lightly Active</t>
  </si>
  <si>
    <t>Very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</si>
</sst>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Number Of Days Fitness Tracker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Cleaned_Data_UniqueIDs!$B$1</c:f>
              <c:strCache>
                <c:ptCount val="1"/>
                <c:pt idx="0">
                  <c:v>Count of ActivityDate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Cleaned_Data_UniqueIDs!$A$2:$A$34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Cleaned_Data_UniqueIDs!$B$2:$B$34</c:f>
              <c:numCache>
                <c:formatCode>General</c:formatCode>
                <c:ptCount val="33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18</c:v>
                </c:pt>
                <c:pt idx="9">
                  <c:v>31</c:v>
                </c:pt>
                <c:pt idx="10">
                  <c:v>20</c:v>
                </c:pt>
                <c:pt idx="11">
                  <c:v>30</c:v>
                </c:pt>
                <c:pt idx="12">
                  <c:v>31</c:v>
                </c:pt>
                <c:pt idx="13">
                  <c:v>4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30</c:v>
                </c:pt>
                <c:pt idx="21">
                  <c:v>28</c:v>
                </c:pt>
                <c:pt idx="22">
                  <c:v>29</c:v>
                </c:pt>
                <c:pt idx="23">
                  <c:v>26</c:v>
                </c:pt>
                <c:pt idx="24">
                  <c:v>31</c:v>
                </c:pt>
                <c:pt idx="25">
                  <c:v>26</c:v>
                </c:pt>
                <c:pt idx="26">
                  <c:v>31</c:v>
                </c:pt>
                <c:pt idx="27">
                  <c:v>31</c:v>
                </c:pt>
                <c:pt idx="28">
                  <c:v>19</c:v>
                </c:pt>
                <c:pt idx="29">
                  <c:v>31</c:v>
                </c:pt>
                <c:pt idx="30">
                  <c:v>31</c:v>
                </c:pt>
                <c:pt idx="31">
                  <c:v>29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D-4227-B455-2B893A04EB2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638191"/>
        <c:axId val="1397123887"/>
      </c:barChart>
      <c:catAx>
        <c:axId val="12638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Unique 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123887"/>
        <c:crosses val="autoZero"/>
        <c:auto val="1"/>
        <c:lblAlgn val="ctr"/>
        <c:lblOffset val="100"/>
        <c:noMultiLvlLbl val="0"/>
      </c:catAx>
      <c:valAx>
        <c:axId val="139712388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Active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63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Types of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 cap="flat" cmpd="sng" algn="ctr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9525" cap="flat" cmpd="sng" algn="ctr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9525" cap="flat" cmpd="sng" algn="ctr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109482785240081"/>
          <c:y val="0.13606092001657688"/>
          <c:w val="0.68360076612045118"/>
          <c:h val="0.67190058385558948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Active</c:v>
              </c:pt>
              <c:pt idx="1">
                <c:v>Light</c:v>
              </c:pt>
              <c:pt idx="2">
                <c:v>Moderate</c:v>
              </c:pt>
            </c:strLit>
          </c:cat>
          <c:val>
            <c:numLit>
              <c:formatCode>General</c:formatCode>
              <c:ptCount val="3"/>
              <c:pt idx="0">
                <c:v>29</c:v>
              </c:pt>
              <c:pt idx="1">
                <c:v>2</c:v>
              </c:pt>
              <c:pt idx="2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684C-4C3F-B0C5-008893C5CA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29642543"/>
        <c:axId val="82256735"/>
      </c:barChart>
      <c:catAx>
        <c:axId val="22964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6735"/>
        <c:crosses val="autoZero"/>
        <c:auto val="1"/>
        <c:lblAlgn val="ctr"/>
        <c:lblOffset val="100"/>
        <c:noMultiLvlLbl val="0"/>
      </c:catAx>
      <c:valAx>
        <c:axId val="8225673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Number of Customer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296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[Ques4.xlsx]Pivots_UniqueIDs!PivotTable27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Mean Distance By Each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Pivots_UniqueIDs!$E$3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Pivots_UniqueIDs!$D$4:$D$37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Pivots_UniqueIDs!$E$4:$E$37</c:f>
              <c:numCache>
                <c:formatCode>General</c:formatCode>
                <c:ptCount val="33"/>
                <c:pt idx="0">
                  <c:v>7.8096773855147834</c:v>
                </c:pt>
                <c:pt idx="1">
                  <c:v>3.9148387293661795</c:v>
                </c:pt>
                <c:pt idx="2">
                  <c:v>5.2953333536783873</c:v>
                </c:pt>
                <c:pt idx="3">
                  <c:v>1.7061290368437778</c:v>
                </c:pt>
                <c:pt idx="4">
                  <c:v>0.63451612308140759</c:v>
                </c:pt>
                <c:pt idx="5">
                  <c:v>8.0841934911666371</c:v>
                </c:pt>
                <c:pt idx="6">
                  <c:v>3.4548387152533384</c:v>
                </c:pt>
                <c:pt idx="7">
                  <c:v>3.1877419044894557</c:v>
                </c:pt>
                <c:pt idx="8">
                  <c:v>6.3555555359150011</c:v>
                </c:pt>
                <c:pt idx="9">
                  <c:v>5.1016128601566439</c:v>
                </c:pt>
                <c:pt idx="10">
                  <c:v>4.707000041007996</c:v>
                </c:pt>
                <c:pt idx="11">
                  <c:v>7.5169999440511095</c:v>
                </c:pt>
                <c:pt idx="12">
                  <c:v>1.6261290389323431</c:v>
                </c:pt>
                <c:pt idx="13">
                  <c:v>2.8625000119209298</c:v>
                </c:pt>
                <c:pt idx="14">
                  <c:v>4.8922580470361057</c:v>
                </c:pt>
                <c:pt idx="15">
                  <c:v>8.393225892897572</c:v>
                </c:pt>
                <c:pt idx="16">
                  <c:v>3.2458064402303388</c:v>
                </c:pt>
                <c:pt idx="17">
                  <c:v>5.0806451766721663</c:v>
                </c:pt>
                <c:pt idx="18">
                  <c:v>6.9551612830931147</c:v>
                </c:pt>
                <c:pt idx="19">
                  <c:v>5.6396774495801596</c:v>
                </c:pt>
                <c:pt idx="20">
                  <c:v>6.2133333047231041</c:v>
                </c:pt>
                <c:pt idx="21">
                  <c:v>5.342142914022717</c:v>
                </c:pt>
                <c:pt idx="22">
                  <c:v>4.2724138046133104</c:v>
                </c:pt>
                <c:pt idx="23">
                  <c:v>1.8134615161241252</c:v>
                </c:pt>
                <c:pt idx="24">
                  <c:v>6.585806477454403</c:v>
                </c:pt>
                <c:pt idx="25">
                  <c:v>8.0153845915427571</c:v>
                </c:pt>
                <c:pt idx="26">
                  <c:v>6.3880645078156268</c:v>
                </c:pt>
                <c:pt idx="27">
                  <c:v>11.475161198646786</c:v>
                </c:pt>
                <c:pt idx="28">
                  <c:v>4.6673684684853809</c:v>
                </c:pt>
                <c:pt idx="29">
                  <c:v>6.9135484618525318</c:v>
                </c:pt>
                <c:pt idx="30">
                  <c:v>5.6154838223611172</c:v>
                </c:pt>
                <c:pt idx="31">
                  <c:v>1.1865517168209478</c:v>
                </c:pt>
                <c:pt idx="32">
                  <c:v>13.212903138129944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03-4590-9822-5A8203456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29642543"/>
        <c:axId val="237009007"/>
      </c:lineChart>
      <c:catAx>
        <c:axId val="22964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009007"/>
        <c:crosses val="autoZero"/>
        <c:auto val="1"/>
        <c:lblAlgn val="ctr"/>
        <c:lblOffset val="100"/>
        <c:noMultiLvlLbl val="0"/>
      </c:catAx>
      <c:valAx>
        <c:axId val="237009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Mean Of Total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64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[Ques4.xlsx]Pivots_UniqueIDs!PivotTable32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Level Of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Pivots_UniqueIDs!$B$9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B88-4DE2-8E6B-5A7B2483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B88-4DE2-8E6B-5A7B2483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B88-4DE2-8E6B-5A7B2483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Pivots_UniqueIDs!$A$10:$A$13</c:f>
              <c:strCache>
                <c:ptCount val="3"/>
                <c:pt idx="0">
                  <c:v>Beginner</c:v>
                </c:pt>
                <c:pt idx="1">
                  <c:v>Intermediate</c:v>
                </c:pt>
                <c:pt idx="2">
                  <c:v>Pro</c:v>
                </c:pt>
              </c:strCache>
            </c:strRef>
          </c:cat>
          <c:val>
            <c:numRef>
              <c:f>Pivots_UniqueIDs!$B$10:$B$13</c:f>
              <c:numCache>
                <c:formatCode>General</c:formatCode>
                <c:ptCount val="3"/>
                <c:pt idx="0">
                  <c:v>14</c:v>
                </c:pt>
                <c:pt idx="1">
                  <c:v>17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88-4DE2-8E6B-5A7B24830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[Ques4.xlsx]Pivots_UniqueIDs!PivotTable34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Steps By Each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Pivots_UniqueIDs!$H$3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Pivots_UniqueIDs!$G$4:$G$37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Pivots_UniqueIDs!$H$4:$H$37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1-45DF-831A-A25863A16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315"/>
          <c:upBars>
            <c:spPr>
              <a:solidFill>
                <a:schemeClr val="lt1">
                  <a:lumMod val="85000"/>
                </a:schemeClr>
              </a:solidFill>
              <a:ln w="9525">
                <a:solidFill>
                  <a:schemeClr val="dk1">
                    <a:lumMod val="50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50000"/>
                  <a:lumOff val="50000"/>
                </a:schemeClr>
              </a:solidFill>
              <a:ln w="9525">
                <a:solidFill>
                  <a:schemeClr val="dk1">
                    <a:lumMod val="75000"/>
                  </a:schemeClr>
                </a:solidFill>
                <a:round/>
              </a:ln>
              <a:effectLst/>
            </c:spPr>
          </c:downBars>
        </c:upDownBars>
        <c:marker val="1"/>
        <c:smooth val="0"/>
        <c:axId val="238084703"/>
        <c:axId val="236669087"/>
      </c:lineChart>
      <c:catAx>
        <c:axId val="2380847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69087"/>
        <c:crosses val="autoZero"/>
        <c:auto val="1"/>
        <c:lblAlgn val="ctr"/>
        <c:lblOffset val="100"/>
        <c:noMultiLvlLbl val="0"/>
      </c:catAx>
      <c:valAx>
        <c:axId val="2366690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8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[Ques4.xlsx]Pivots_UniqueIDs!PivotTable35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Calories Burned By Each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Pivots_UniqueIDs!$K$3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Pivots_UniqueIDs!$J$4:$J$37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Pivots_UniqueIDs!$K$4:$K$37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1-47DD-A574-BB8BFBB5C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38082303"/>
        <c:axId val="91087359"/>
      </c:barChart>
      <c:catAx>
        <c:axId val="2380823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87359"/>
        <c:crosses val="autoZero"/>
        <c:auto val="1"/>
        <c:lblAlgn val="ctr"/>
        <c:lblOffset val="100"/>
        <c:noMultiLvlLbl val="0"/>
      </c:catAx>
      <c:valAx>
        <c:axId val="9108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Calories Burned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8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 Fairly, Active and Light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Sum of Sum of FairlyActiveMinutes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33"/>
              <c:pt idx="0">
                <c:v>1503960366</c:v>
              </c:pt>
              <c:pt idx="1">
                <c:v>1624580081</c:v>
              </c:pt>
              <c:pt idx="2">
                <c:v>1644430081</c:v>
              </c:pt>
              <c:pt idx="3">
                <c:v>1844505072</c:v>
              </c:pt>
              <c:pt idx="4">
                <c:v>1927972279</c:v>
              </c:pt>
              <c:pt idx="5">
                <c:v>2022484408</c:v>
              </c:pt>
              <c:pt idx="6">
                <c:v>2026352035</c:v>
              </c:pt>
              <c:pt idx="7">
                <c:v>2320127002</c:v>
              </c:pt>
              <c:pt idx="8">
                <c:v>2347167796</c:v>
              </c:pt>
              <c:pt idx="9">
                <c:v>2873212765</c:v>
              </c:pt>
              <c:pt idx="10">
                <c:v>3372868164</c:v>
              </c:pt>
              <c:pt idx="11">
                <c:v>3977333714</c:v>
              </c:pt>
              <c:pt idx="12">
                <c:v>4020332650</c:v>
              </c:pt>
              <c:pt idx="13">
                <c:v>4057192912</c:v>
              </c:pt>
              <c:pt idx="14">
                <c:v>4319703577</c:v>
              </c:pt>
              <c:pt idx="15">
                <c:v>4388161847</c:v>
              </c:pt>
              <c:pt idx="16">
                <c:v>4445114986</c:v>
              </c:pt>
              <c:pt idx="17">
                <c:v>4558609924</c:v>
              </c:pt>
              <c:pt idx="18">
                <c:v>4702921684</c:v>
              </c:pt>
              <c:pt idx="19">
                <c:v>5553957443</c:v>
              </c:pt>
              <c:pt idx="20">
                <c:v>5577150313</c:v>
              </c:pt>
              <c:pt idx="21">
                <c:v>6117666160</c:v>
              </c:pt>
              <c:pt idx="22">
                <c:v>6290855005</c:v>
              </c:pt>
              <c:pt idx="23">
                <c:v>6775888955</c:v>
              </c:pt>
              <c:pt idx="24">
                <c:v>6962181067</c:v>
              </c:pt>
              <c:pt idx="25">
                <c:v>7007744171</c:v>
              </c:pt>
              <c:pt idx="26">
                <c:v>7086361926</c:v>
              </c:pt>
              <c:pt idx="27">
                <c:v>8053475328</c:v>
              </c:pt>
              <c:pt idx="28">
                <c:v>8253242879</c:v>
              </c:pt>
              <c:pt idx="29">
                <c:v>8378563200</c:v>
              </c:pt>
              <c:pt idx="30">
                <c:v>8583815059</c:v>
              </c:pt>
              <c:pt idx="31">
                <c:v>8792009665</c:v>
              </c:pt>
              <c:pt idx="32">
                <c:v>8877689391</c:v>
              </c:pt>
            </c:strLit>
          </c:cat>
          <c:val>
            <c:numLit>
              <c:formatCode>General</c:formatCode>
              <c:ptCount val="33"/>
              <c:pt idx="0">
                <c:v>594</c:v>
              </c:pt>
              <c:pt idx="1">
                <c:v>180</c:v>
              </c:pt>
              <c:pt idx="2">
                <c:v>641</c:v>
              </c:pt>
              <c:pt idx="3">
                <c:v>40</c:v>
              </c:pt>
              <c:pt idx="4">
                <c:v>24</c:v>
              </c:pt>
              <c:pt idx="5">
                <c:v>600</c:v>
              </c:pt>
              <c:pt idx="6">
                <c:v>8</c:v>
              </c:pt>
              <c:pt idx="7">
                <c:v>80</c:v>
              </c:pt>
              <c:pt idx="8">
                <c:v>370</c:v>
              </c:pt>
              <c:pt idx="9">
                <c:v>190</c:v>
              </c:pt>
              <c:pt idx="10">
                <c:v>82</c:v>
              </c:pt>
              <c:pt idx="11">
                <c:v>1838</c:v>
              </c:pt>
              <c:pt idx="12">
                <c:v>166</c:v>
              </c:pt>
              <c:pt idx="13">
                <c:v>6</c:v>
              </c:pt>
              <c:pt idx="14">
                <c:v>382</c:v>
              </c:pt>
              <c:pt idx="15">
                <c:v>631</c:v>
              </c:pt>
              <c:pt idx="16">
                <c:v>54</c:v>
              </c:pt>
              <c:pt idx="17">
                <c:v>425</c:v>
              </c:pt>
              <c:pt idx="18">
                <c:v>807</c:v>
              </c:pt>
              <c:pt idx="19">
                <c:v>403</c:v>
              </c:pt>
              <c:pt idx="20">
                <c:v>895</c:v>
              </c:pt>
              <c:pt idx="21">
                <c:v>57</c:v>
              </c:pt>
              <c:pt idx="22">
                <c:v>110</c:v>
              </c:pt>
              <c:pt idx="23">
                <c:v>385</c:v>
              </c:pt>
              <c:pt idx="24">
                <c:v>574</c:v>
              </c:pt>
              <c:pt idx="25">
                <c:v>423</c:v>
              </c:pt>
              <c:pt idx="26">
                <c:v>786</c:v>
              </c:pt>
              <c:pt idx="27">
                <c:v>297</c:v>
              </c:pt>
              <c:pt idx="28">
                <c:v>272</c:v>
              </c:pt>
              <c:pt idx="29">
                <c:v>318</c:v>
              </c:pt>
              <c:pt idx="30">
                <c:v>688</c:v>
              </c:pt>
              <c:pt idx="31">
                <c:v>117</c:v>
              </c:pt>
              <c:pt idx="32">
                <c:v>308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0E0-4920-B5ED-712C882523BA}"/>
            </c:ext>
          </c:extLst>
        </c:ser>
        <c:ser>
          <c:idx val="1"/>
          <c:order val="1"/>
          <c:tx>
            <c:v>Sum of Sum of LightlyActiveMinutes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33"/>
              <c:pt idx="0">
                <c:v>1503960366</c:v>
              </c:pt>
              <c:pt idx="1">
                <c:v>1624580081</c:v>
              </c:pt>
              <c:pt idx="2">
                <c:v>1644430081</c:v>
              </c:pt>
              <c:pt idx="3">
                <c:v>1844505072</c:v>
              </c:pt>
              <c:pt idx="4">
                <c:v>1927972279</c:v>
              </c:pt>
              <c:pt idx="5">
                <c:v>2022484408</c:v>
              </c:pt>
              <c:pt idx="6">
                <c:v>2026352035</c:v>
              </c:pt>
              <c:pt idx="7">
                <c:v>2320127002</c:v>
              </c:pt>
              <c:pt idx="8">
                <c:v>2347167796</c:v>
              </c:pt>
              <c:pt idx="9">
                <c:v>2873212765</c:v>
              </c:pt>
              <c:pt idx="10">
                <c:v>3372868164</c:v>
              </c:pt>
              <c:pt idx="11">
                <c:v>3977333714</c:v>
              </c:pt>
              <c:pt idx="12">
                <c:v>4020332650</c:v>
              </c:pt>
              <c:pt idx="13">
                <c:v>4057192912</c:v>
              </c:pt>
              <c:pt idx="14">
                <c:v>4319703577</c:v>
              </c:pt>
              <c:pt idx="15">
                <c:v>4388161847</c:v>
              </c:pt>
              <c:pt idx="16">
                <c:v>4445114986</c:v>
              </c:pt>
              <c:pt idx="17">
                <c:v>4558609924</c:v>
              </c:pt>
              <c:pt idx="18">
                <c:v>4702921684</c:v>
              </c:pt>
              <c:pt idx="19">
                <c:v>5553957443</c:v>
              </c:pt>
              <c:pt idx="20">
                <c:v>5577150313</c:v>
              </c:pt>
              <c:pt idx="21">
                <c:v>6117666160</c:v>
              </c:pt>
              <c:pt idx="22">
                <c:v>6290855005</c:v>
              </c:pt>
              <c:pt idx="23">
                <c:v>6775888955</c:v>
              </c:pt>
              <c:pt idx="24">
                <c:v>6962181067</c:v>
              </c:pt>
              <c:pt idx="25">
                <c:v>7007744171</c:v>
              </c:pt>
              <c:pt idx="26">
                <c:v>7086361926</c:v>
              </c:pt>
              <c:pt idx="27">
                <c:v>8053475328</c:v>
              </c:pt>
              <c:pt idx="28">
                <c:v>8253242879</c:v>
              </c:pt>
              <c:pt idx="29">
                <c:v>8378563200</c:v>
              </c:pt>
              <c:pt idx="30">
                <c:v>8583815059</c:v>
              </c:pt>
              <c:pt idx="31">
                <c:v>8792009665</c:v>
              </c:pt>
              <c:pt idx="32">
                <c:v>8877689391</c:v>
              </c:pt>
            </c:strLit>
          </c:cat>
          <c:val>
            <c:numLit>
              <c:formatCode>General</c:formatCode>
              <c:ptCount val="33"/>
              <c:pt idx="0">
                <c:v>6818</c:v>
              </c:pt>
              <c:pt idx="1">
                <c:v>4758</c:v>
              </c:pt>
              <c:pt idx="2">
                <c:v>5354</c:v>
              </c:pt>
              <c:pt idx="3">
                <c:v>3579</c:v>
              </c:pt>
              <c:pt idx="4">
                <c:v>1196</c:v>
              </c:pt>
              <c:pt idx="5">
                <c:v>7981</c:v>
              </c:pt>
              <c:pt idx="6">
                <c:v>7956</c:v>
              </c:pt>
              <c:pt idx="7">
                <c:v>6144</c:v>
              </c:pt>
              <c:pt idx="8">
                <c:v>4545</c:v>
              </c:pt>
              <c:pt idx="9">
                <c:v>9548</c:v>
              </c:pt>
              <c:pt idx="10">
                <c:v>6558</c:v>
              </c:pt>
              <c:pt idx="11">
                <c:v>5243</c:v>
              </c:pt>
              <c:pt idx="12">
                <c:v>2385</c:v>
              </c:pt>
              <c:pt idx="13">
                <c:v>412</c:v>
              </c:pt>
              <c:pt idx="14">
                <c:v>7092</c:v>
              </c:pt>
              <c:pt idx="15">
                <c:v>7110</c:v>
              </c:pt>
              <c:pt idx="16">
                <c:v>6482</c:v>
              </c:pt>
              <c:pt idx="17">
                <c:v>8834</c:v>
              </c:pt>
              <c:pt idx="18">
                <c:v>7362</c:v>
              </c:pt>
              <c:pt idx="19">
                <c:v>6392</c:v>
              </c:pt>
              <c:pt idx="20">
                <c:v>4438</c:v>
              </c:pt>
              <c:pt idx="21">
                <c:v>8074</c:v>
              </c:pt>
              <c:pt idx="22">
                <c:v>6596</c:v>
              </c:pt>
              <c:pt idx="23">
                <c:v>1044</c:v>
              </c:pt>
              <c:pt idx="24">
                <c:v>7620</c:v>
              </c:pt>
              <c:pt idx="25">
                <c:v>7299</c:v>
              </c:pt>
              <c:pt idx="26">
                <c:v>4459</c:v>
              </c:pt>
              <c:pt idx="27">
                <c:v>4680</c:v>
              </c:pt>
              <c:pt idx="28">
                <c:v>2221</c:v>
              </c:pt>
              <c:pt idx="29">
                <c:v>4839</c:v>
              </c:pt>
              <c:pt idx="30">
                <c:v>4287</c:v>
              </c:pt>
              <c:pt idx="31">
                <c:v>2662</c:v>
              </c:pt>
              <c:pt idx="32">
                <c:v>7276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0E0-4920-B5ED-712C882523BA}"/>
            </c:ext>
          </c:extLst>
        </c:ser>
        <c:ser>
          <c:idx val="2"/>
          <c:order val="2"/>
          <c:tx>
            <c:v>Sum of Sum of VeryActiveMinutes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33"/>
              <c:pt idx="0">
                <c:v>1503960366</c:v>
              </c:pt>
              <c:pt idx="1">
                <c:v>1624580081</c:v>
              </c:pt>
              <c:pt idx="2">
                <c:v>1644430081</c:v>
              </c:pt>
              <c:pt idx="3">
                <c:v>1844505072</c:v>
              </c:pt>
              <c:pt idx="4">
                <c:v>1927972279</c:v>
              </c:pt>
              <c:pt idx="5">
                <c:v>2022484408</c:v>
              </c:pt>
              <c:pt idx="6">
                <c:v>2026352035</c:v>
              </c:pt>
              <c:pt idx="7">
                <c:v>2320127002</c:v>
              </c:pt>
              <c:pt idx="8">
                <c:v>2347167796</c:v>
              </c:pt>
              <c:pt idx="9">
                <c:v>2873212765</c:v>
              </c:pt>
              <c:pt idx="10">
                <c:v>3372868164</c:v>
              </c:pt>
              <c:pt idx="11">
                <c:v>3977333714</c:v>
              </c:pt>
              <c:pt idx="12">
                <c:v>4020332650</c:v>
              </c:pt>
              <c:pt idx="13">
                <c:v>4057192912</c:v>
              </c:pt>
              <c:pt idx="14">
                <c:v>4319703577</c:v>
              </c:pt>
              <c:pt idx="15">
                <c:v>4388161847</c:v>
              </c:pt>
              <c:pt idx="16">
                <c:v>4445114986</c:v>
              </c:pt>
              <c:pt idx="17">
                <c:v>4558609924</c:v>
              </c:pt>
              <c:pt idx="18">
                <c:v>4702921684</c:v>
              </c:pt>
              <c:pt idx="19">
                <c:v>5553957443</c:v>
              </c:pt>
              <c:pt idx="20">
                <c:v>5577150313</c:v>
              </c:pt>
              <c:pt idx="21">
                <c:v>6117666160</c:v>
              </c:pt>
              <c:pt idx="22">
                <c:v>6290855005</c:v>
              </c:pt>
              <c:pt idx="23">
                <c:v>6775888955</c:v>
              </c:pt>
              <c:pt idx="24">
                <c:v>6962181067</c:v>
              </c:pt>
              <c:pt idx="25">
                <c:v>7007744171</c:v>
              </c:pt>
              <c:pt idx="26">
                <c:v>7086361926</c:v>
              </c:pt>
              <c:pt idx="27">
                <c:v>8053475328</c:v>
              </c:pt>
              <c:pt idx="28">
                <c:v>8253242879</c:v>
              </c:pt>
              <c:pt idx="29">
                <c:v>8378563200</c:v>
              </c:pt>
              <c:pt idx="30">
                <c:v>8583815059</c:v>
              </c:pt>
              <c:pt idx="31">
                <c:v>8792009665</c:v>
              </c:pt>
              <c:pt idx="32">
                <c:v>8877689391</c:v>
              </c:pt>
            </c:strLit>
          </c:cat>
          <c:val>
            <c:numLit>
              <c:formatCode>General</c:formatCode>
              <c:ptCount val="33"/>
              <c:pt idx="0">
                <c:v>1200</c:v>
              </c:pt>
              <c:pt idx="1">
                <c:v>269</c:v>
              </c:pt>
              <c:pt idx="2">
                <c:v>287</c:v>
              </c:pt>
              <c:pt idx="3">
                <c:v>4</c:v>
              </c:pt>
              <c:pt idx="4">
                <c:v>41</c:v>
              </c:pt>
              <c:pt idx="5">
                <c:v>1125</c:v>
              </c:pt>
              <c:pt idx="6">
                <c:v>3</c:v>
              </c:pt>
              <c:pt idx="7">
                <c:v>42</c:v>
              </c:pt>
              <c:pt idx="8">
                <c:v>243</c:v>
              </c:pt>
              <c:pt idx="9">
                <c:v>437</c:v>
              </c:pt>
              <c:pt idx="10">
                <c:v>183</c:v>
              </c:pt>
              <c:pt idx="11">
                <c:v>567</c:v>
              </c:pt>
              <c:pt idx="12">
                <c:v>161</c:v>
              </c:pt>
              <c:pt idx="13">
                <c:v>3</c:v>
              </c:pt>
              <c:pt idx="14">
                <c:v>111</c:v>
              </c:pt>
              <c:pt idx="15">
                <c:v>718</c:v>
              </c:pt>
              <c:pt idx="16">
                <c:v>205</c:v>
              </c:pt>
              <c:pt idx="17">
                <c:v>322</c:v>
              </c:pt>
              <c:pt idx="18">
                <c:v>159</c:v>
              </c:pt>
              <c:pt idx="19">
                <c:v>726</c:v>
              </c:pt>
              <c:pt idx="20">
                <c:v>2620</c:v>
              </c:pt>
              <c:pt idx="21">
                <c:v>44</c:v>
              </c:pt>
              <c:pt idx="22">
                <c:v>80</c:v>
              </c:pt>
              <c:pt idx="23">
                <c:v>286</c:v>
              </c:pt>
              <c:pt idx="24">
                <c:v>707</c:v>
              </c:pt>
              <c:pt idx="25">
                <c:v>807</c:v>
              </c:pt>
              <c:pt idx="26">
                <c:v>1320</c:v>
              </c:pt>
              <c:pt idx="27">
                <c:v>2640</c:v>
              </c:pt>
              <c:pt idx="28">
                <c:v>390</c:v>
              </c:pt>
              <c:pt idx="29">
                <c:v>1819</c:v>
              </c:pt>
              <c:pt idx="30">
                <c:v>300</c:v>
              </c:pt>
              <c:pt idx="31">
                <c:v>28</c:v>
              </c:pt>
              <c:pt idx="32">
                <c:v>2048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B0E0-4920-B5ED-712C88252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671823"/>
        <c:axId val="81650975"/>
      </c:lineChart>
      <c:catAx>
        <c:axId val="229671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50975"/>
        <c:crosses val="autoZero"/>
        <c:auto val="1"/>
        <c:lblAlgn val="ctr"/>
        <c:lblOffset val="100"/>
        <c:noMultiLvlLbl val="0"/>
      </c:catAx>
      <c:valAx>
        <c:axId val="8165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67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[Ques4.xlsx]Pivots_UniqueDates!PivotTable38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Activity on Unique Dates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Pivots_UniqueDates!$B$3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Pivots_UniqueDates!$A$4:$A$35</c:f>
              <c:strCache>
                <c:ptCount val="31"/>
                <c:pt idx="0">
                  <c:v>01-May</c:v>
                </c:pt>
                <c:pt idx="1">
                  <c:v>02-May</c:v>
                </c:pt>
                <c:pt idx="2">
                  <c:v>03-May</c:v>
                </c:pt>
                <c:pt idx="3">
                  <c:v>04-May</c:v>
                </c:pt>
                <c:pt idx="4">
                  <c:v>05-May</c:v>
                </c:pt>
                <c:pt idx="5">
                  <c:v>06-May</c:v>
                </c:pt>
                <c:pt idx="6">
                  <c:v>07-May</c:v>
                </c:pt>
                <c:pt idx="7">
                  <c:v>08-May</c:v>
                </c:pt>
                <c:pt idx="8">
                  <c:v>09-May</c:v>
                </c:pt>
                <c:pt idx="9">
                  <c:v>10-May</c:v>
                </c:pt>
                <c:pt idx="10">
                  <c:v>11-May</c:v>
                </c:pt>
                <c:pt idx="11">
                  <c:v>12-Apr</c:v>
                </c:pt>
                <c:pt idx="12">
                  <c:v>12-May</c:v>
                </c:pt>
                <c:pt idx="13">
                  <c:v>13-Apr</c:v>
                </c:pt>
                <c:pt idx="14">
                  <c:v>14-Apr</c:v>
                </c:pt>
                <c:pt idx="15">
                  <c:v>15-Apr</c:v>
                </c:pt>
                <c:pt idx="16">
                  <c:v>16-Apr</c:v>
                </c:pt>
                <c:pt idx="17">
                  <c:v>17-Apr</c:v>
                </c:pt>
                <c:pt idx="18">
                  <c:v>18-Apr</c:v>
                </c:pt>
                <c:pt idx="19">
                  <c:v>19-Apr</c:v>
                </c:pt>
                <c:pt idx="20">
                  <c:v>20-Apr</c:v>
                </c:pt>
                <c:pt idx="21">
                  <c:v>21-Apr</c:v>
                </c:pt>
                <c:pt idx="22">
                  <c:v>22-Apr</c:v>
                </c:pt>
                <c:pt idx="23">
                  <c:v>23-Apr</c:v>
                </c:pt>
                <c:pt idx="24">
                  <c:v>24-Apr</c:v>
                </c:pt>
                <c:pt idx="25">
                  <c:v>25-Apr</c:v>
                </c:pt>
                <c:pt idx="26">
                  <c:v>26-Apr</c:v>
                </c:pt>
                <c:pt idx="27">
                  <c:v>27-Apr</c:v>
                </c:pt>
                <c:pt idx="28">
                  <c:v>28-Apr</c:v>
                </c:pt>
                <c:pt idx="29">
                  <c:v>29-Apr</c:v>
                </c:pt>
                <c:pt idx="30">
                  <c:v>30-Apr</c:v>
                </c:pt>
              </c:strCache>
            </c:strRef>
          </c:cat>
          <c:val>
            <c:numRef>
              <c:f>Pivots_UniqueDates!$B$4:$B$35</c:f>
              <c:numCache>
                <c:formatCode>General</c:formatCode>
                <c:ptCount val="31"/>
                <c:pt idx="0">
                  <c:v>30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26</c:v>
                </c:pt>
                <c:pt idx="10">
                  <c:v>24</c:v>
                </c:pt>
                <c:pt idx="11">
                  <c:v>33</c:v>
                </c:pt>
                <c:pt idx="12">
                  <c:v>21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B4-4434-904D-AE183B350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668463"/>
        <c:axId val="1229230783"/>
      </c:lineChart>
      <c:catAx>
        <c:axId val="229668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230783"/>
        <c:crosses val="autoZero"/>
        <c:auto val="1"/>
        <c:lblAlgn val="ctr"/>
        <c:lblOffset val="100"/>
        <c:noMultiLvlLbl val="0"/>
      </c:catAx>
      <c:valAx>
        <c:axId val="122923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Activity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66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[Ques4.xlsx]Pivots_UniqueDates!PivotTable39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Type Of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Pivots_UniqueDates!$E$3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Pivots_UniqueDates!$D$4:$D$5</c:f>
              <c:strCache>
                <c:ptCount val="1"/>
                <c:pt idx="0">
                  <c:v>Active</c:v>
                </c:pt>
              </c:strCache>
            </c:strRef>
          </c:cat>
          <c:val>
            <c:numRef>
              <c:f>Pivots_UniqueDates!$E$4:$E$5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F-40F1-A368-B04433A9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105583"/>
        <c:axId val="446383279"/>
      </c:barChart>
      <c:catAx>
        <c:axId val="8210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Type of User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83279"/>
        <c:crosses val="autoZero"/>
        <c:auto val="1"/>
        <c:lblAlgn val="ctr"/>
        <c:lblOffset val="100"/>
        <c:noMultiLvlLbl val="0"/>
      </c:catAx>
      <c:valAx>
        <c:axId val="44638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 of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[Ques4.xlsx]Pivots_UniqueDates!PivotTable42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Distance of Each Day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115048118985126"/>
          <c:y val="0.16245370370370371"/>
          <c:w val="0.85073162729658791"/>
          <c:h val="0.54609689413823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Pivots_UniqueDates!$H$3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Pivots_UniqueDates!$G$4:$G$35</c:f>
              <c:strCache>
                <c:ptCount val="31"/>
                <c:pt idx="0">
                  <c:v>01-May</c:v>
                </c:pt>
                <c:pt idx="1">
                  <c:v>02-May</c:v>
                </c:pt>
                <c:pt idx="2">
                  <c:v>03-May</c:v>
                </c:pt>
                <c:pt idx="3">
                  <c:v>04-May</c:v>
                </c:pt>
                <c:pt idx="4">
                  <c:v>05-May</c:v>
                </c:pt>
                <c:pt idx="5">
                  <c:v>06-May</c:v>
                </c:pt>
                <c:pt idx="6">
                  <c:v>07-May</c:v>
                </c:pt>
                <c:pt idx="7">
                  <c:v>08-May</c:v>
                </c:pt>
                <c:pt idx="8">
                  <c:v>09-May</c:v>
                </c:pt>
                <c:pt idx="9">
                  <c:v>10-May</c:v>
                </c:pt>
                <c:pt idx="10">
                  <c:v>11-May</c:v>
                </c:pt>
                <c:pt idx="11">
                  <c:v>12-Apr</c:v>
                </c:pt>
                <c:pt idx="12">
                  <c:v>12-May</c:v>
                </c:pt>
                <c:pt idx="13">
                  <c:v>13-Apr</c:v>
                </c:pt>
                <c:pt idx="14">
                  <c:v>14-Apr</c:v>
                </c:pt>
                <c:pt idx="15">
                  <c:v>15-Apr</c:v>
                </c:pt>
                <c:pt idx="16">
                  <c:v>16-Apr</c:v>
                </c:pt>
                <c:pt idx="17">
                  <c:v>17-Apr</c:v>
                </c:pt>
                <c:pt idx="18">
                  <c:v>18-Apr</c:v>
                </c:pt>
                <c:pt idx="19">
                  <c:v>19-Apr</c:v>
                </c:pt>
                <c:pt idx="20">
                  <c:v>20-Apr</c:v>
                </c:pt>
                <c:pt idx="21">
                  <c:v>21-Apr</c:v>
                </c:pt>
                <c:pt idx="22">
                  <c:v>22-Apr</c:v>
                </c:pt>
                <c:pt idx="23">
                  <c:v>23-Apr</c:v>
                </c:pt>
                <c:pt idx="24">
                  <c:v>24-Apr</c:v>
                </c:pt>
                <c:pt idx="25">
                  <c:v>25-Apr</c:v>
                </c:pt>
                <c:pt idx="26">
                  <c:v>26-Apr</c:v>
                </c:pt>
                <c:pt idx="27">
                  <c:v>27-Apr</c:v>
                </c:pt>
                <c:pt idx="28">
                  <c:v>28-Apr</c:v>
                </c:pt>
                <c:pt idx="29">
                  <c:v>29-Apr</c:v>
                </c:pt>
                <c:pt idx="30">
                  <c:v>30-Apr</c:v>
                </c:pt>
              </c:strCache>
            </c:strRef>
          </c:cat>
          <c:val>
            <c:numRef>
              <c:f>Pivots_UniqueDates!$H$4:$H$35</c:f>
              <c:numCache>
                <c:formatCode>General</c:formatCode>
                <c:ptCount val="31"/>
                <c:pt idx="0">
                  <c:v>4.9749999940395355</c:v>
                </c:pt>
                <c:pt idx="1">
                  <c:v>4.9672413643064184</c:v>
                </c:pt>
                <c:pt idx="2">
                  <c:v>6.0944827448833614</c:v>
                </c:pt>
                <c:pt idx="3">
                  <c:v>4.9403447919878456</c:v>
                </c:pt>
                <c:pt idx="4">
                  <c:v>6.2165517437046933</c:v>
                </c:pt>
                <c:pt idx="5">
                  <c:v>5.4572413758342639</c:v>
                </c:pt>
                <c:pt idx="6">
                  <c:v>5.1244827714459618</c:v>
                </c:pt>
                <c:pt idx="7">
                  <c:v>5.1399999812797281</c:v>
                </c:pt>
                <c:pt idx="8">
                  <c:v>5.9629629585478066</c:v>
                </c:pt>
                <c:pt idx="9">
                  <c:v>5.6661537530330515</c:v>
                </c:pt>
                <c:pt idx="10">
                  <c:v>5.4945833086967468</c:v>
                </c:pt>
                <c:pt idx="11">
                  <c:v>5.9827272485602991</c:v>
                </c:pt>
                <c:pt idx="12">
                  <c:v>2.4433333211179296</c:v>
                </c:pt>
                <c:pt idx="13">
                  <c:v>5.1033333160660481</c:v>
                </c:pt>
                <c:pt idx="14">
                  <c:v>5.5993939624591302</c:v>
                </c:pt>
                <c:pt idx="15">
                  <c:v>5.2878787770415796</c:v>
                </c:pt>
                <c:pt idx="16">
                  <c:v>6.2915625174646248</c:v>
                </c:pt>
                <c:pt idx="17">
                  <c:v>4.5406249602674507</c:v>
                </c:pt>
                <c:pt idx="18">
                  <c:v>5.657812474993988</c:v>
                </c:pt>
                <c:pt idx="19">
                  <c:v>5.8718749247491324</c:v>
                </c:pt>
                <c:pt idx="20">
                  <c:v>5.9503125439514415</c:v>
                </c:pt>
                <c:pt idx="21">
                  <c:v>6.030000067315993</c:v>
                </c:pt>
                <c:pt idx="22">
                  <c:v>5.3278124725911784</c:v>
                </c:pt>
                <c:pt idx="23">
                  <c:v>5.8412500396370906</c:v>
                </c:pt>
                <c:pt idx="24">
                  <c:v>5.4675000272691285</c:v>
                </c:pt>
                <c:pt idx="25">
                  <c:v>5.6328125181607911</c:v>
                </c:pt>
                <c:pt idx="26">
                  <c:v>5.5346875265240651</c:v>
                </c:pt>
                <c:pt idx="27">
                  <c:v>5.9153124988079089</c:v>
                </c:pt>
                <c:pt idx="28">
                  <c:v>5.3615625165402907</c:v>
                </c:pt>
                <c:pt idx="29">
                  <c:v>5.1812499882071306</c:v>
                </c:pt>
                <c:pt idx="30">
                  <c:v>6.1006451037622274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1-47A3-8437-599D07077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9681423"/>
        <c:axId val="1229224335"/>
      </c:barChart>
      <c:catAx>
        <c:axId val="22968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224335"/>
        <c:crosses val="autoZero"/>
        <c:auto val="1"/>
        <c:lblAlgn val="ctr"/>
        <c:lblOffset val="100"/>
        <c:noMultiLvlLbl val="0"/>
      </c:catAx>
      <c:valAx>
        <c:axId val="12292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68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[Ques4.xlsx]Pivots_UniqueDates!PivotTable43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</a:t>
            </a:r>
            <a:r>
              <a:rPr lang="en-US" baseline="0"/>
              <a:t> Of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Pivots_UniqueDates!$E$7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B2-48D5-B532-366A550157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B2-48D5-B532-366A550157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Pivots_UniqueDates!$D$8:$D$10</c:f>
              <c:strCache>
                <c:ptCount val="2"/>
                <c:pt idx="0">
                  <c:v>Beginner</c:v>
                </c:pt>
                <c:pt idx="1">
                  <c:v>Intermediate</c:v>
                </c:pt>
              </c:strCache>
            </c:strRef>
          </c:cat>
          <c:val>
            <c:numRef>
              <c:f>Pivots_UniqueDates!$E$8:$E$10</c:f>
              <c:numCache>
                <c:formatCode>General</c:formatCode>
                <c:ptCount val="2"/>
                <c:pt idx="0">
                  <c:v>5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B2-48D5-B532-366A5501571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745884037222621"/>
          <c:y val="0.42319037248003566"/>
          <c:w val="0.20348214846349949"/>
          <c:h val="0.239363377450159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[Ques4.xlsx]Pivots_UniqueDates!PivotTable44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Total Steps On Unique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Pivots_UniqueDates!$K$3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Pivots_UniqueDates!$J$4:$J$35</c:f>
              <c:strCache>
                <c:ptCount val="31"/>
                <c:pt idx="0">
                  <c:v>01-May</c:v>
                </c:pt>
                <c:pt idx="1">
                  <c:v>02-May</c:v>
                </c:pt>
                <c:pt idx="2">
                  <c:v>03-May</c:v>
                </c:pt>
                <c:pt idx="3">
                  <c:v>04-May</c:v>
                </c:pt>
                <c:pt idx="4">
                  <c:v>05-May</c:v>
                </c:pt>
                <c:pt idx="5">
                  <c:v>06-May</c:v>
                </c:pt>
                <c:pt idx="6">
                  <c:v>07-May</c:v>
                </c:pt>
                <c:pt idx="7">
                  <c:v>08-May</c:v>
                </c:pt>
                <c:pt idx="8">
                  <c:v>09-May</c:v>
                </c:pt>
                <c:pt idx="9">
                  <c:v>10-May</c:v>
                </c:pt>
                <c:pt idx="10">
                  <c:v>11-May</c:v>
                </c:pt>
                <c:pt idx="11">
                  <c:v>12-Apr</c:v>
                </c:pt>
                <c:pt idx="12">
                  <c:v>12-May</c:v>
                </c:pt>
                <c:pt idx="13">
                  <c:v>13-Apr</c:v>
                </c:pt>
                <c:pt idx="14">
                  <c:v>14-Apr</c:v>
                </c:pt>
                <c:pt idx="15">
                  <c:v>15-Apr</c:v>
                </c:pt>
                <c:pt idx="16">
                  <c:v>16-Apr</c:v>
                </c:pt>
                <c:pt idx="17">
                  <c:v>17-Apr</c:v>
                </c:pt>
                <c:pt idx="18">
                  <c:v>18-Apr</c:v>
                </c:pt>
                <c:pt idx="19">
                  <c:v>19-Apr</c:v>
                </c:pt>
                <c:pt idx="20">
                  <c:v>20-Apr</c:v>
                </c:pt>
                <c:pt idx="21">
                  <c:v>21-Apr</c:v>
                </c:pt>
                <c:pt idx="22">
                  <c:v>22-Apr</c:v>
                </c:pt>
                <c:pt idx="23">
                  <c:v>23-Apr</c:v>
                </c:pt>
                <c:pt idx="24">
                  <c:v>24-Apr</c:v>
                </c:pt>
                <c:pt idx="25">
                  <c:v>25-Apr</c:v>
                </c:pt>
                <c:pt idx="26">
                  <c:v>26-Apr</c:v>
                </c:pt>
                <c:pt idx="27">
                  <c:v>27-Apr</c:v>
                </c:pt>
                <c:pt idx="28">
                  <c:v>28-Apr</c:v>
                </c:pt>
                <c:pt idx="29">
                  <c:v>29-Apr</c:v>
                </c:pt>
                <c:pt idx="30">
                  <c:v>30-Apr</c:v>
                </c:pt>
              </c:strCache>
            </c:strRef>
          </c:cat>
          <c:val>
            <c:numRef>
              <c:f>Pivots_UniqueDates!$K$4:$K$35</c:f>
              <c:numCache>
                <c:formatCode>General</c:formatCode>
                <c:ptCount val="31"/>
                <c:pt idx="0">
                  <c:v>206870</c:v>
                </c:pt>
                <c:pt idx="1">
                  <c:v>204434</c:v>
                </c:pt>
                <c:pt idx="2">
                  <c:v>248203</c:v>
                </c:pt>
                <c:pt idx="3">
                  <c:v>196149</c:v>
                </c:pt>
                <c:pt idx="4">
                  <c:v>253200</c:v>
                </c:pt>
                <c:pt idx="5">
                  <c:v>217287</c:v>
                </c:pt>
                <c:pt idx="6">
                  <c:v>207386</c:v>
                </c:pt>
                <c:pt idx="7">
                  <c:v>190334</c:v>
                </c:pt>
                <c:pt idx="8">
                  <c:v>222718</c:v>
                </c:pt>
                <c:pt idx="9">
                  <c:v>206737</c:v>
                </c:pt>
                <c:pt idx="10">
                  <c:v>180468</c:v>
                </c:pt>
                <c:pt idx="11">
                  <c:v>271816</c:v>
                </c:pt>
                <c:pt idx="12">
                  <c:v>73129</c:v>
                </c:pt>
                <c:pt idx="13">
                  <c:v>237558</c:v>
                </c:pt>
                <c:pt idx="14">
                  <c:v>255538</c:v>
                </c:pt>
                <c:pt idx="15">
                  <c:v>248617</c:v>
                </c:pt>
                <c:pt idx="16">
                  <c:v>277733</c:v>
                </c:pt>
                <c:pt idx="17">
                  <c:v>205096</c:v>
                </c:pt>
                <c:pt idx="18">
                  <c:v>252703</c:v>
                </c:pt>
                <c:pt idx="19">
                  <c:v>257557</c:v>
                </c:pt>
                <c:pt idx="20">
                  <c:v>261215</c:v>
                </c:pt>
                <c:pt idx="21">
                  <c:v>263795</c:v>
                </c:pt>
                <c:pt idx="22">
                  <c:v>238284</c:v>
                </c:pt>
                <c:pt idx="23">
                  <c:v>267124</c:v>
                </c:pt>
                <c:pt idx="24">
                  <c:v>236621</c:v>
                </c:pt>
                <c:pt idx="25">
                  <c:v>253849</c:v>
                </c:pt>
                <c:pt idx="26">
                  <c:v>250688</c:v>
                </c:pt>
                <c:pt idx="27">
                  <c:v>258516</c:v>
                </c:pt>
                <c:pt idx="28">
                  <c:v>242996</c:v>
                </c:pt>
                <c:pt idx="29">
                  <c:v>234289</c:v>
                </c:pt>
                <c:pt idx="30">
                  <c:v>258726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34-499F-B8C3-F3C2D2030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648543"/>
        <c:axId val="458847807"/>
      </c:lineChart>
      <c:catAx>
        <c:axId val="220648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47807"/>
        <c:crosses val="autoZero"/>
        <c:auto val="1"/>
        <c:lblAlgn val="ctr"/>
        <c:lblOffset val="100"/>
        <c:noMultiLvlLbl val="0"/>
      </c:catAx>
      <c:valAx>
        <c:axId val="45884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4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[Ques4.xlsx]Pivots_UniqueDates!PivotTable45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Calories On Unique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Pivots_UniqueDates!$N$3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Pivots_UniqueDates!$M$4:$M$35</c:f>
              <c:strCache>
                <c:ptCount val="31"/>
                <c:pt idx="0">
                  <c:v>01-May</c:v>
                </c:pt>
                <c:pt idx="1">
                  <c:v>02-May</c:v>
                </c:pt>
                <c:pt idx="2">
                  <c:v>03-May</c:v>
                </c:pt>
                <c:pt idx="3">
                  <c:v>04-May</c:v>
                </c:pt>
                <c:pt idx="4">
                  <c:v>05-May</c:v>
                </c:pt>
                <c:pt idx="5">
                  <c:v>06-May</c:v>
                </c:pt>
                <c:pt idx="6">
                  <c:v>07-May</c:v>
                </c:pt>
                <c:pt idx="7">
                  <c:v>08-May</c:v>
                </c:pt>
                <c:pt idx="8">
                  <c:v>09-May</c:v>
                </c:pt>
                <c:pt idx="9">
                  <c:v>10-May</c:v>
                </c:pt>
                <c:pt idx="10">
                  <c:v>11-May</c:v>
                </c:pt>
                <c:pt idx="11">
                  <c:v>12-Apr</c:v>
                </c:pt>
                <c:pt idx="12">
                  <c:v>12-May</c:v>
                </c:pt>
                <c:pt idx="13">
                  <c:v>13-Apr</c:v>
                </c:pt>
                <c:pt idx="14">
                  <c:v>14-Apr</c:v>
                </c:pt>
                <c:pt idx="15">
                  <c:v>15-Apr</c:v>
                </c:pt>
                <c:pt idx="16">
                  <c:v>16-Apr</c:v>
                </c:pt>
                <c:pt idx="17">
                  <c:v>17-Apr</c:v>
                </c:pt>
                <c:pt idx="18">
                  <c:v>18-Apr</c:v>
                </c:pt>
                <c:pt idx="19">
                  <c:v>19-Apr</c:v>
                </c:pt>
                <c:pt idx="20">
                  <c:v>20-Apr</c:v>
                </c:pt>
                <c:pt idx="21">
                  <c:v>21-Apr</c:v>
                </c:pt>
                <c:pt idx="22">
                  <c:v>22-Apr</c:v>
                </c:pt>
                <c:pt idx="23">
                  <c:v>23-Apr</c:v>
                </c:pt>
                <c:pt idx="24">
                  <c:v>24-Apr</c:v>
                </c:pt>
                <c:pt idx="25">
                  <c:v>25-Apr</c:v>
                </c:pt>
                <c:pt idx="26">
                  <c:v>26-Apr</c:v>
                </c:pt>
                <c:pt idx="27">
                  <c:v>27-Apr</c:v>
                </c:pt>
                <c:pt idx="28">
                  <c:v>28-Apr</c:v>
                </c:pt>
                <c:pt idx="29">
                  <c:v>29-Apr</c:v>
                </c:pt>
                <c:pt idx="30">
                  <c:v>30-Apr</c:v>
                </c:pt>
              </c:strCache>
            </c:strRef>
          </c:cat>
          <c:val>
            <c:numRef>
              <c:f>Pivots_UniqueDates!$N$4:$N$35</c:f>
              <c:numCache>
                <c:formatCode>General</c:formatCode>
                <c:ptCount val="31"/>
                <c:pt idx="0">
                  <c:v>66913</c:v>
                </c:pt>
                <c:pt idx="1">
                  <c:v>65988</c:v>
                </c:pt>
                <c:pt idx="2">
                  <c:v>71163</c:v>
                </c:pt>
                <c:pt idx="3">
                  <c:v>66211</c:v>
                </c:pt>
                <c:pt idx="4">
                  <c:v>70037</c:v>
                </c:pt>
                <c:pt idx="5">
                  <c:v>68877</c:v>
                </c:pt>
                <c:pt idx="6">
                  <c:v>65141</c:v>
                </c:pt>
                <c:pt idx="7">
                  <c:v>62193</c:v>
                </c:pt>
                <c:pt idx="8">
                  <c:v>63063</c:v>
                </c:pt>
                <c:pt idx="9">
                  <c:v>57963</c:v>
                </c:pt>
                <c:pt idx="10">
                  <c:v>52562</c:v>
                </c:pt>
                <c:pt idx="11">
                  <c:v>78893</c:v>
                </c:pt>
                <c:pt idx="12">
                  <c:v>23925</c:v>
                </c:pt>
                <c:pt idx="13">
                  <c:v>75459</c:v>
                </c:pt>
                <c:pt idx="14">
                  <c:v>77761</c:v>
                </c:pt>
                <c:pt idx="15">
                  <c:v>77721</c:v>
                </c:pt>
                <c:pt idx="16">
                  <c:v>76574</c:v>
                </c:pt>
                <c:pt idx="17">
                  <c:v>71391</c:v>
                </c:pt>
                <c:pt idx="18">
                  <c:v>74668</c:v>
                </c:pt>
                <c:pt idx="19">
                  <c:v>75491</c:v>
                </c:pt>
                <c:pt idx="20">
                  <c:v>76647</c:v>
                </c:pt>
                <c:pt idx="21">
                  <c:v>77500</c:v>
                </c:pt>
                <c:pt idx="22">
                  <c:v>74485</c:v>
                </c:pt>
                <c:pt idx="23">
                  <c:v>76709</c:v>
                </c:pt>
                <c:pt idx="24">
                  <c:v>73326</c:v>
                </c:pt>
                <c:pt idx="25">
                  <c:v>75186</c:v>
                </c:pt>
                <c:pt idx="26">
                  <c:v>74604</c:v>
                </c:pt>
                <c:pt idx="27">
                  <c:v>74514</c:v>
                </c:pt>
                <c:pt idx="28">
                  <c:v>74114</c:v>
                </c:pt>
                <c:pt idx="29">
                  <c:v>72722</c:v>
                </c:pt>
                <c:pt idx="30">
                  <c:v>73592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37-4939-958E-33ED8D58B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5556559"/>
        <c:axId val="444226431"/>
      </c:barChart>
      <c:catAx>
        <c:axId val="205556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226431"/>
        <c:crosses val="autoZero"/>
        <c:auto val="1"/>
        <c:lblAlgn val="ctr"/>
        <c:lblOffset val="100"/>
        <c:noMultiLvlLbl val="0"/>
      </c:catAx>
      <c:valAx>
        <c:axId val="4442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5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[Ques4.xlsx]Pivots_UniqueDates!PivotTable47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Fairly, Actice and Very Active Minutes On Unique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Pivots_UniqueDates!$Q$3</c:f>
              <c:strCache>
                <c:ptCount val="1"/>
                <c:pt idx="0">
                  <c:v>Fairly Active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Pivots_UniqueDates!$P$4:$P$35</c:f>
              <c:strCache>
                <c:ptCount val="31"/>
                <c:pt idx="0">
                  <c:v>01-May</c:v>
                </c:pt>
                <c:pt idx="1">
                  <c:v>02-May</c:v>
                </c:pt>
                <c:pt idx="2">
                  <c:v>03-May</c:v>
                </c:pt>
                <c:pt idx="3">
                  <c:v>04-May</c:v>
                </c:pt>
                <c:pt idx="4">
                  <c:v>05-May</c:v>
                </c:pt>
                <c:pt idx="5">
                  <c:v>06-May</c:v>
                </c:pt>
                <c:pt idx="6">
                  <c:v>07-May</c:v>
                </c:pt>
                <c:pt idx="7">
                  <c:v>08-May</c:v>
                </c:pt>
                <c:pt idx="8">
                  <c:v>09-May</c:v>
                </c:pt>
                <c:pt idx="9">
                  <c:v>10-May</c:v>
                </c:pt>
                <c:pt idx="10">
                  <c:v>11-May</c:v>
                </c:pt>
                <c:pt idx="11">
                  <c:v>12-Apr</c:v>
                </c:pt>
                <c:pt idx="12">
                  <c:v>12-May</c:v>
                </c:pt>
                <c:pt idx="13">
                  <c:v>13-Apr</c:v>
                </c:pt>
                <c:pt idx="14">
                  <c:v>14-Apr</c:v>
                </c:pt>
                <c:pt idx="15">
                  <c:v>15-Apr</c:v>
                </c:pt>
                <c:pt idx="16">
                  <c:v>16-Apr</c:v>
                </c:pt>
                <c:pt idx="17">
                  <c:v>17-Apr</c:v>
                </c:pt>
                <c:pt idx="18">
                  <c:v>18-Apr</c:v>
                </c:pt>
                <c:pt idx="19">
                  <c:v>19-Apr</c:v>
                </c:pt>
                <c:pt idx="20">
                  <c:v>20-Apr</c:v>
                </c:pt>
                <c:pt idx="21">
                  <c:v>21-Apr</c:v>
                </c:pt>
                <c:pt idx="22">
                  <c:v>22-Apr</c:v>
                </c:pt>
                <c:pt idx="23">
                  <c:v>23-Apr</c:v>
                </c:pt>
                <c:pt idx="24">
                  <c:v>24-Apr</c:v>
                </c:pt>
                <c:pt idx="25">
                  <c:v>25-Apr</c:v>
                </c:pt>
                <c:pt idx="26">
                  <c:v>26-Apr</c:v>
                </c:pt>
                <c:pt idx="27">
                  <c:v>27-Apr</c:v>
                </c:pt>
                <c:pt idx="28">
                  <c:v>28-Apr</c:v>
                </c:pt>
                <c:pt idx="29">
                  <c:v>29-Apr</c:v>
                </c:pt>
                <c:pt idx="30">
                  <c:v>30-Apr</c:v>
                </c:pt>
              </c:strCache>
            </c:strRef>
          </c:cat>
          <c:val>
            <c:numRef>
              <c:f>Pivots_UniqueDates!$Q$4:$Q$35</c:f>
              <c:numCache>
                <c:formatCode>General</c:formatCode>
                <c:ptCount val="31"/>
                <c:pt idx="0">
                  <c:v>471</c:v>
                </c:pt>
                <c:pt idx="1">
                  <c:v>382</c:v>
                </c:pt>
                <c:pt idx="2">
                  <c:v>430</c:v>
                </c:pt>
                <c:pt idx="3">
                  <c:v>323</c:v>
                </c:pt>
                <c:pt idx="4">
                  <c:v>448</c:v>
                </c:pt>
                <c:pt idx="5">
                  <c:v>328</c:v>
                </c:pt>
                <c:pt idx="6">
                  <c:v>407</c:v>
                </c:pt>
                <c:pt idx="7">
                  <c:v>469</c:v>
                </c:pt>
                <c:pt idx="8">
                  <c:v>418</c:v>
                </c:pt>
                <c:pt idx="9">
                  <c:v>485</c:v>
                </c:pt>
                <c:pt idx="10">
                  <c:v>348</c:v>
                </c:pt>
                <c:pt idx="11">
                  <c:v>259</c:v>
                </c:pt>
                <c:pt idx="12">
                  <c:v>45</c:v>
                </c:pt>
                <c:pt idx="13">
                  <c:v>349</c:v>
                </c:pt>
                <c:pt idx="14">
                  <c:v>409</c:v>
                </c:pt>
                <c:pt idx="15">
                  <c:v>326</c:v>
                </c:pt>
                <c:pt idx="16">
                  <c:v>484</c:v>
                </c:pt>
                <c:pt idx="17">
                  <c:v>379</c:v>
                </c:pt>
                <c:pt idx="18">
                  <c:v>516</c:v>
                </c:pt>
                <c:pt idx="19">
                  <c:v>441</c:v>
                </c:pt>
                <c:pt idx="20">
                  <c:v>600</c:v>
                </c:pt>
                <c:pt idx="21">
                  <c:v>478</c:v>
                </c:pt>
                <c:pt idx="22">
                  <c:v>424</c:v>
                </c:pt>
                <c:pt idx="23">
                  <c:v>481</c:v>
                </c:pt>
                <c:pt idx="24">
                  <c:v>439</c:v>
                </c:pt>
                <c:pt idx="25">
                  <c:v>364</c:v>
                </c:pt>
                <c:pt idx="26">
                  <c:v>564</c:v>
                </c:pt>
                <c:pt idx="27">
                  <c:v>345</c:v>
                </c:pt>
                <c:pt idx="28">
                  <c:v>378</c:v>
                </c:pt>
                <c:pt idx="29">
                  <c:v>448</c:v>
                </c:pt>
                <c:pt idx="30">
                  <c:v>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D2-4D50-9942-E103490F6B06}"/>
            </c:ext>
          </c:extLst>
        </c:ser>
        <c:ser>
          <c:idx val="1"/>
          <c:order val="1"/>
          <c:tx>
            <c:strRef>
              <c:f>Pivots_UniqueDates!$R$3</c:f>
              <c:strCache>
                <c:ptCount val="1"/>
                <c:pt idx="0">
                  <c:v>Lightly Active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Pivots_UniqueDates!$P$4:$P$35</c:f>
              <c:strCache>
                <c:ptCount val="31"/>
                <c:pt idx="0">
                  <c:v>01-May</c:v>
                </c:pt>
                <c:pt idx="1">
                  <c:v>02-May</c:v>
                </c:pt>
                <c:pt idx="2">
                  <c:v>03-May</c:v>
                </c:pt>
                <c:pt idx="3">
                  <c:v>04-May</c:v>
                </c:pt>
                <c:pt idx="4">
                  <c:v>05-May</c:v>
                </c:pt>
                <c:pt idx="5">
                  <c:v>06-May</c:v>
                </c:pt>
                <c:pt idx="6">
                  <c:v>07-May</c:v>
                </c:pt>
                <c:pt idx="7">
                  <c:v>08-May</c:v>
                </c:pt>
                <c:pt idx="8">
                  <c:v>09-May</c:v>
                </c:pt>
                <c:pt idx="9">
                  <c:v>10-May</c:v>
                </c:pt>
                <c:pt idx="10">
                  <c:v>11-May</c:v>
                </c:pt>
                <c:pt idx="11">
                  <c:v>12-Apr</c:v>
                </c:pt>
                <c:pt idx="12">
                  <c:v>12-May</c:v>
                </c:pt>
                <c:pt idx="13">
                  <c:v>13-Apr</c:v>
                </c:pt>
                <c:pt idx="14">
                  <c:v>14-Apr</c:v>
                </c:pt>
                <c:pt idx="15">
                  <c:v>15-Apr</c:v>
                </c:pt>
                <c:pt idx="16">
                  <c:v>16-Apr</c:v>
                </c:pt>
                <c:pt idx="17">
                  <c:v>17-Apr</c:v>
                </c:pt>
                <c:pt idx="18">
                  <c:v>18-Apr</c:v>
                </c:pt>
                <c:pt idx="19">
                  <c:v>19-Apr</c:v>
                </c:pt>
                <c:pt idx="20">
                  <c:v>20-Apr</c:v>
                </c:pt>
                <c:pt idx="21">
                  <c:v>21-Apr</c:v>
                </c:pt>
                <c:pt idx="22">
                  <c:v>22-Apr</c:v>
                </c:pt>
                <c:pt idx="23">
                  <c:v>23-Apr</c:v>
                </c:pt>
                <c:pt idx="24">
                  <c:v>24-Apr</c:v>
                </c:pt>
                <c:pt idx="25">
                  <c:v>25-Apr</c:v>
                </c:pt>
                <c:pt idx="26">
                  <c:v>26-Apr</c:v>
                </c:pt>
                <c:pt idx="27">
                  <c:v>27-Apr</c:v>
                </c:pt>
                <c:pt idx="28">
                  <c:v>28-Apr</c:v>
                </c:pt>
                <c:pt idx="29">
                  <c:v>29-Apr</c:v>
                </c:pt>
                <c:pt idx="30">
                  <c:v>30-Apr</c:v>
                </c:pt>
              </c:strCache>
            </c:strRef>
          </c:cat>
          <c:val>
            <c:numRef>
              <c:f>Pivots_UniqueDates!$R$4:$R$35</c:f>
              <c:numCache>
                <c:formatCode>General</c:formatCode>
                <c:ptCount val="31"/>
                <c:pt idx="0">
                  <c:v>4808</c:v>
                </c:pt>
                <c:pt idx="1">
                  <c:v>5418</c:v>
                </c:pt>
                <c:pt idx="2">
                  <c:v>5897</c:v>
                </c:pt>
                <c:pt idx="3">
                  <c:v>5214</c:v>
                </c:pt>
                <c:pt idx="4">
                  <c:v>6010</c:v>
                </c:pt>
                <c:pt idx="5">
                  <c:v>5856</c:v>
                </c:pt>
                <c:pt idx="6">
                  <c:v>5256</c:v>
                </c:pt>
                <c:pt idx="7">
                  <c:v>4990</c:v>
                </c:pt>
                <c:pt idx="8">
                  <c:v>5432</c:v>
                </c:pt>
                <c:pt idx="9">
                  <c:v>4663</c:v>
                </c:pt>
                <c:pt idx="10">
                  <c:v>4429</c:v>
                </c:pt>
                <c:pt idx="11">
                  <c:v>6567</c:v>
                </c:pt>
                <c:pt idx="12">
                  <c:v>2075</c:v>
                </c:pt>
                <c:pt idx="13">
                  <c:v>5998</c:v>
                </c:pt>
                <c:pt idx="14">
                  <c:v>6633</c:v>
                </c:pt>
                <c:pt idx="15">
                  <c:v>7057</c:v>
                </c:pt>
                <c:pt idx="16">
                  <c:v>6202</c:v>
                </c:pt>
                <c:pt idx="17">
                  <c:v>5291</c:v>
                </c:pt>
                <c:pt idx="18">
                  <c:v>6025</c:v>
                </c:pt>
                <c:pt idx="19">
                  <c:v>6461</c:v>
                </c:pt>
                <c:pt idx="20">
                  <c:v>6515</c:v>
                </c:pt>
                <c:pt idx="21">
                  <c:v>5845</c:v>
                </c:pt>
                <c:pt idx="22">
                  <c:v>6257</c:v>
                </c:pt>
                <c:pt idx="23">
                  <c:v>7453</c:v>
                </c:pt>
                <c:pt idx="24">
                  <c:v>5962</c:v>
                </c:pt>
                <c:pt idx="25">
                  <c:v>6172</c:v>
                </c:pt>
                <c:pt idx="26">
                  <c:v>6408</c:v>
                </c:pt>
                <c:pt idx="27">
                  <c:v>6322</c:v>
                </c:pt>
                <c:pt idx="28">
                  <c:v>6694</c:v>
                </c:pt>
                <c:pt idx="29">
                  <c:v>6559</c:v>
                </c:pt>
                <c:pt idx="30">
                  <c:v>6775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D2-4D50-9942-E103490F6B06}"/>
            </c:ext>
          </c:extLst>
        </c:ser>
        <c:ser>
          <c:idx val="2"/>
          <c:order val="2"/>
          <c:tx>
            <c:strRef>
              <c:f>Pivots_UniqueDates!$S$3</c:f>
              <c:strCache>
                <c:ptCount val="1"/>
                <c:pt idx="0">
                  <c:v>Very Active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Pivots_UniqueDates!$P$4:$P$35</c:f>
              <c:strCache>
                <c:ptCount val="31"/>
                <c:pt idx="0">
                  <c:v>01-May</c:v>
                </c:pt>
                <c:pt idx="1">
                  <c:v>02-May</c:v>
                </c:pt>
                <c:pt idx="2">
                  <c:v>03-May</c:v>
                </c:pt>
                <c:pt idx="3">
                  <c:v>04-May</c:v>
                </c:pt>
                <c:pt idx="4">
                  <c:v>05-May</c:v>
                </c:pt>
                <c:pt idx="5">
                  <c:v>06-May</c:v>
                </c:pt>
                <c:pt idx="6">
                  <c:v>07-May</c:v>
                </c:pt>
                <c:pt idx="7">
                  <c:v>08-May</c:v>
                </c:pt>
                <c:pt idx="8">
                  <c:v>09-May</c:v>
                </c:pt>
                <c:pt idx="9">
                  <c:v>10-May</c:v>
                </c:pt>
                <c:pt idx="10">
                  <c:v>11-May</c:v>
                </c:pt>
                <c:pt idx="11">
                  <c:v>12-Apr</c:v>
                </c:pt>
                <c:pt idx="12">
                  <c:v>12-May</c:v>
                </c:pt>
                <c:pt idx="13">
                  <c:v>13-Apr</c:v>
                </c:pt>
                <c:pt idx="14">
                  <c:v>14-Apr</c:v>
                </c:pt>
                <c:pt idx="15">
                  <c:v>15-Apr</c:v>
                </c:pt>
                <c:pt idx="16">
                  <c:v>16-Apr</c:v>
                </c:pt>
                <c:pt idx="17">
                  <c:v>17-Apr</c:v>
                </c:pt>
                <c:pt idx="18">
                  <c:v>18-Apr</c:v>
                </c:pt>
                <c:pt idx="19">
                  <c:v>19-Apr</c:v>
                </c:pt>
                <c:pt idx="20">
                  <c:v>20-Apr</c:v>
                </c:pt>
                <c:pt idx="21">
                  <c:v>21-Apr</c:v>
                </c:pt>
                <c:pt idx="22">
                  <c:v>22-Apr</c:v>
                </c:pt>
                <c:pt idx="23">
                  <c:v>23-Apr</c:v>
                </c:pt>
                <c:pt idx="24">
                  <c:v>24-Apr</c:v>
                </c:pt>
                <c:pt idx="25">
                  <c:v>25-Apr</c:v>
                </c:pt>
                <c:pt idx="26">
                  <c:v>26-Apr</c:v>
                </c:pt>
                <c:pt idx="27">
                  <c:v>27-Apr</c:v>
                </c:pt>
                <c:pt idx="28">
                  <c:v>28-Apr</c:v>
                </c:pt>
                <c:pt idx="29">
                  <c:v>29-Apr</c:v>
                </c:pt>
                <c:pt idx="30">
                  <c:v>30-Apr</c:v>
                </c:pt>
              </c:strCache>
            </c:strRef>
          </c:cat>
          <c:val>
            <c:numRef>
              <c:f>Pivots_UniqueDates!$S$4:$S$35</c:f>
              <c:numCache>
                <c:formatCode>General</c:formatCode>
                <c:ptCount val="31"/>
                <c:pt idx="0">
                  <c:v>679</c:v>
                </c:pt>
                <c:pt idx="1">
                  <c:v>466</c:v>
                </c:pt>
                <c:pt idx="2">
                  <c:v>723</c:v>
                </c:pt>
                <c:pt idx="3">
                  <c:v>405</c:v>
                </c:pt>
                <c:pt idx="4">
                  <c:v>640</c:v>
                </c:pt>
                <c:pt idx="5">
                  <c:v>592</c:v>
                </c:pt>
                <c:pt idx="6">
                  <c:v>598</c:v>
                </c:pt>
                <c:pt idx="7">
                  <c:v>461</c:v>
                </c:pt>
                <c:pt idx="8">
                  <c:v>617</c:v>
                </c:pt>
                <c:pt idx="9">
                  <c:v>629</c:v>
                </c:pt>
                <c:pt idx="10">
                  <c:v>510</c:v>
                </c:pt>
                <c:pt idx="11">
                  <c:v>736</c:v>
                </c:pt>
                <c:pt idx="12">
                  <c:v>88</c:v>
                </c:pt>
                <c:pt idx="13">
                  <c:v>671</c:v>
                </c:pt>
                <c:pt idx="14">
                  <c:v>691</c:v>
                </c:pt>
                <c:pt idx="15">
                  <c:v>633</c:v>
                </c:pt>
                <c:pt idx="16">
                  <c:v>891</c:v>
                </c:pt>
                <c:pt idx="17">
                  <c:v>605</c:v>
                </c:pt>
                <c:pt idx="18">
                  <c:v>781</c:v>
                </c:pt>
                <c:pt idx="19">
                  <c:v>767</c:v>
                </c:pt>
                <c:pt idx="20">
                  <c:v>774</c:v>
                </c:pt>
                <c:pt idx="21">
                  <c:v>859</c:v>
                </c:pt>
                <c:pt idx="22">
                  <c:v>782</c:v>
                </c:pt>
                <c:pt idx="23">
                  <c:v>601</c:v>
                </c:pt>
                <c:pt idx="24">
                  <c:v>673</c:v>
                </c:pt>
                <c:pt idx="25">
                  <c:v>909</c:v>
                </c:pt>
                <c:pt idx="26">
                  <c:v>634</c:v>
                </c:pt>
                <c:pt idx="27">
                  <c:v>757</c:v>
                </c:pt>
                <c:pt idx="28">
                  <c:v>575</c:v>
                </c:pt>
                <c:pt idx="29">
                  <c:v>520</c:v>
                </c:pt>
                <c:pt idx="30">
                  <c:v>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D2-4D50-9942-E103490F6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88735"/>
        <c:axId val="210519903"/>
      </c:lineChart>
      <c:catAx>
        <c:axId val="91088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19903"/>
        <c:crosses val="autoZero"/>
        <c:auto val="1"/>
        <c:lblAlgn val="ctr"/>
        <c:lblOffset val="100"/>
        <c:noMultiLvlLbl val="0"/>
      </c:catAx>
      <c:valAx>
        <c:axId val="21051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8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image" Target="../media/image2.png"/><Relationship Id="rId7" Type="http://schemas.openxmlformats.org/officeDocument/2006/relationships/chart" Target="../charts/chart5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Relationship Id="rId9" Type="http://schemas.openxmlformats.org/officeDocument/2006/relationships/chart" Target="../charts/chart7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</xdr:row>
      <xdr:rowOff>190499</xdr:rowOff>
    </xdr:from>
    <xdr:to>
      <xdr:col>10</xdr:col>
      <xdr:colOff>590550</xdr:colOff>
      <xdr:row>27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921FDE-F8AA-B364-E129-5E61AAB333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57150</xdr:colOff>
      <xdr:row>0</xdr:row>
      <xdr:rowOff>0</xdr:rowOff>
    </xdr:from>
    <xdr:to>
      <xdr:col>3</xdr:col>
      <xdr:colOff>561859</xdr:colOff>
      <xdr:row>5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0870A34-BDD5-39F4-2AD2-A6853061A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2333509" cy="9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0</xdr:row>
      <xdr:rowOff>66675</xdr:rowOff>
    </xdr:from>
    <xdr:to>
      <xdr:col>9</xdr:col>
      <xdr:colOff>95250</xdr:colOff>
      <xdr:row>5</xdr:row>
      <xdr:rowOff>29644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6A37DC6-9006-7439-7BC0-4DC97C79BA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3" t="32259" r="371" b="29030"/>
        <a:stretch/>
      </xdr:blipFill>
      <xdr:spPr>
        <a:xfrm>
          <a:off x="2447926" y="66675"/>
          <a:ext cx="3133724" cy="91546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11</xdr:col>
      <xdr:colOff>9524</xdr:colOff>
      <xdr:row>0</xdr:row>
      <xdr:rowOff>0</xdr:rowOff>
    </xdr:from>
    <xdr:to>
      <xdr:col>15</xdr:col>
      <xdr:colOff>152400</xdr:colOff>
      <xdr:row>13</xdr:row>
      <xdr:rowOff>171450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880B47F-7840-4344-9B22-79D39CAFF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14</xdr:row>
      <xdr:rowOff>0</xdr:rowOff>
    </xdr:from>
    <xdr:to>
      <xdr:col>19</xdr:col>
      <xdr:colOff>114300</xdr:colOff>
      <xdr:row>27</xdr:row>
      <xdr:rowOff>28576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5AABAE-544A-407E-8024-13E6977FA6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152400</xdr:colOff>
      <xdr:row>0</xdr:row>
      <xdr:rowOff>0</xdr:rowOff>
    </xdr:from>
    <xdr:to>
      <xdr:col>22</xdr:col>
      <xdr:colOff>533400</xdr:colOff>
      <xdr:row>14</xdr:row>
      <xdr:rowOff>9525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4D526F2-1239-4FE7-B6C4-F8CB26BC44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542925</xdr:colOff>
      <xdr:row>0</xdr:row>
      <xdr:rowOff>0</xdr:rowOff>
    </xdr:from>
    <xdr:to>
      <xdr:col>30</xdr:col>
      <xdr:colOff>238125</xdr:colOff>
      <xdr:row>14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886CBFD-52F3-4F8C-B801-D2BB31E22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200025</xdr:colOff>
      <xdr:row>0</xdr:row>
      <xdr:rowOff>0</xdr:rowOff>
    </xdr:from>
    <xdr:to>
      <xdr:col>38</xdr:col>
      <xdr:colOff>0</xdr:colOff>
      <xdr:row>27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5AC64C8-5EEF-48B8-A5B6-559CDEF5D2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133350</xdr:colOff>
      <xdr:row>13</xdr:row>
      <xdr:rowOff>123824</xdr:rowOff>
    </xdr:from>
    <xdr:to>
      <xdr:col>30</xdr:col>
      <xdr:colOff>190500</xdr:colOff>
      <xdr:row>27</xdr:row>
      <xdr:rowOff>19049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391D2772-BF11-4464-92CF-C57ACDC89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600075</xdr:colOff>
      <xdr:row>9</xdr:row>
      <xdr:rowOff>104811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A9D025-72F0-2770-928E-57BCED997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28875" cy="1819311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  <xdr:twoCellAnchor editAs="oneCell">
    <xdr:from>
      <xdr:col>4</xdr:col>
      <xdr:colOff>19051</xdr:colOff>
      <xdr:row>0</xdr:row>
      <xdr:rowOff>0</xdr:rowOff>
    </xdr:from>
    <xdr:to>
      <xdr:col>9</xdr:col>
      <xdr:colOff>419101</xdr:colOff>
      <xdr:row>9</xdr:row>
      <xdr:rowOff>98505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A747A8-5C6F-4EA2-4CDB-A113F4A40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1" y="0"/>
          <a:ext cx="3448050" cy="1813005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  <xdr:twoCellAnchor>
    <xdr:from>
      <xdr:col>0</xdr:col>
      <xdr:colOff>0</xdr:colOff>
      <xdr:row>9</xdr:row>
      <xdr:rowOff>95250</xdr:rowOff>
    </xdr:from>
    <xdr:to>
      <xdr:col>8</xdr:col>
      <xdr:colOff>285750</xdr:colOff>
      <xdr:row>23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269246-8C74-476D-8C6C-A00E8D3BA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276225</xdr:colOff>
      <xdr:row>9</xdr:row>
      <xdr:rowOff>95250</xdr:rowOff>
    </xdr:from>
    <xdr:to>
      <xdr:col>13</xdr:col>
      <xdr:colOff>104775</xdr:colOff>
      <xdr:row>22</xdr:row>
      <xdr:rowOff>133349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57B0C6-BFD3-4D58-8A9E-31858BB22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133350</xdr:colOff>
      <xdr:row>0</xdr:row>
      <xdr:rowOff>0</xdr:rowOff>
    </xdr:from>
    <xdr:to>
      <xdr:col>20</xdr:col>
      <xdr:colOff>438150</xdr:colOff>
      <xdr:row>14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77DD36-460E-4258-A4A0-9CB7B07CB7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114301</xdr:colOff>
      <xdr:row>14</xdr:row>
      <xdr:rowOff>76201</xdr:rowOff>
    </xdr:from>
    <xdr:to>
      <xdr:col>19</xdr:col>
      <xdr:colOff>180975</xdr:colOff>
      <xdr:row>23</xdr:row>
      <xdr:rowOff>152401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A87F086-3EB2-4C0D-B320-A80030179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409575</xdr:colOff>
      <xdr:row>0</xdr:row>
      <xdr:rowOff>19050</xdr:rowOff>
    </xdr:from>
    <xdr:to>
      <xdr:col>28</xdr:col>
      <xdr:colOff>142875</xdr:colOff>
      <xdr:row>11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72D1E9-2431-46CD-9FF3-3B2797EC4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457200</xdr:colOff>
      <xdr:row>11</xdr:row>
      <xdr:rowOff>161925</xdr:rowOff>
    </xdr:from>
    <xdr:to>
      <xdr:col>28</xdr:col>
      <xdr:colOff>152400</xdr:colOff>
      <xdr:row>26</xdr:row>
      <xdr:rowOff>47625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C401808-491D-458F-9D06-55F836932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133350</xdr:colOff>
      <xdr:row>0</xdr:row>
      <xdr:rowOff>171450</xdr:rowOff>
    </xdr:from>
    <xdr:to>
      <xdr:col>35</xdr:col>
      <xdr:colOff>438150</xdr:colOff>
      <xdr:row>16</xdr:row>
      <xdr:rowOff>52387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C4B7155-0C93-482F-8556-4495D2FC4D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narvashu Mishra" refreshedDate="45216.857157175924" createdVersion="8" refreshedVersion="8" minRefreshableVersion="3" recordCount="33" xr:uid="{9726B1DE-4B20-4B8D-8A9D-28909B6BCF58}">
  <cacheSource type="worksheet">
    <worksheetSource ref="A1:J34" sheet="Cleaned_Data_UniqueIDs"/>
  </cacheSource>
  <cacheFields count="10">
    <cacheField name="Unique Customers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Count of ActivityDate" numFmtId="0">
      <sharedItems containsSemiMixedTypes="0" containsString="0" containsNumber="1" containsInteger="1" minValue="4" maxValue="31"/>
    </cacheField>
    <cacheField name="Type Of User" numFmtId="0">
      <sharedItems count="3">
        <s v="Active"/>
        <s v="Moderate"/>
        <s v="Light"/>
      </sharedItems>
    </cacheField>
    <cacheField name="Mean of TotalDistance" numFmtId="0">
      <sharedItems containsSemiMixedTypes="0" containsString="0" containsNumber="1" minValue="0.63451612308140759" maxValue="13.212903138129944"/>
    </cacheField>
    <cacheField name="Level Of Users" numFmtId="0">
      <sharedItems/>
    </cacheField>
    <cacheField name="Sum of TotalSteps" numFmtId="0">
      <sharedItems containsSemiMixedTypes="0" containsString="0" containsNumber="1" containsInteger="1" minValue="15352" maxValue="497241"/>
    </cacheField>
    <cacheField name="Sum of Calories" numFmtId="0">
      <sharedItems containsSemiMixedTypes="0" containsString="0" containsNumber="1" containsInteger="1" minValue="7895" maxValue="106534"/>
    </cacheField>
    <cacheField name="Sum of FairlyActiveMinutes" numFmtId="0">
      <sharedItems containsSemiMixedTypes="0" containsString="0" containsNumber="1" containsInteger="1" minValue="6" maxValue="1838"/>
    </cacheField>
    <cacheField name="Sum of LightlyActiveMinutes" numFmtId="0">
      <sharedItems containsSemiMixedTypes="0" containsString="0" containsNumber="1" containsInteger="1" minValue="412" maxValue="9548"/>
    </cacheField>
    <cacheField name="Sum of VeryActiveMinutes" numFmtId="0">
      <sharedItems containsSemiMixedTypes="0" containsString="0" containsNumber="1" containsInteger="1" minValue="3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narvashu Mishra" refreshedDate="45216.864189120373" createdVersion="8" refreshedVersion="8" minRefreshableVersion="3" recordCount="33" xr:uid="{8B4CA512-01D4-474F-BFA2-F232D51707F2}">
  <cacheSource type="worksheet">
    <worksheetSource ref="A1:I34" sheet="Cleaned_Data_UniqueIDs"/>
  </cacheSource>
  <cacheFields count="9">
    <cacheField name="Unique Customers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Count of ActivityDate" numFmtId="0">
      <sharedItems containsSemiMixedTypes="0" containsString="0" containsNumber="1" containsInteger="1" minValue="4" maxValue="31"/>
    </cacheField>
    <cacheField name="Type Of User" numFmtId="0">
      <sharedItems count="3">
        <s v="Active"/>
        <s v="Moderate"/>
        <s v="Light"/>
      </sharedItems>
    </cacheField>
    <cacheField name="Mean of TotalDistance" numFmtId="0">
      <sharedItems containsSemiMixedTypes="0" containsString="0" containsNumber="1" minValue="0.63451612308140759" maxValue="13.212903138129944"/>
    </cacheField>
    <cacheField name="Level Of Users" numFmtId="0">
      <sharedItems count="3">
        <s v="Intermediate"/>
        <s v="Beginner"/>
        <s v="Pro"/>
      </sharedItems>
    </cacheField>
    <cacheField name="Sum of TotalSteps" numFmtId="0">
      <sharedItems containsSemiMixedTypes="0" containsString="0" containsNumber="1" containsInteger="1" minValue="15352" maxValue="497241"/>
    </cacheField>
    <cacheField name="Sum of Calories" numFmtId="0">
      <sharedItems containsSemiMixedTypes="0" containsString="0" containsNumber="1" containsInteger="1" minValue="7895" maxValue="106534"/>
    </cacheField>
    <cacheField name="Sum of FairlyActiveMinutes" numFmtId="0">
      <sharedItems containsSemiMixedTypes="0" containsString="0" containsNumber="1" containsInteger="1" minValue="6" maxValue="1838"/>
    </cacheField>
    <cacheField name="Sum of LightlyActiveMinutes" numFmtId="0">
      <sharedItems containsSemiMixedTypes="0" containsString="0" containsNumber="1" containsInteger="1" minValue="412" maxValue="95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narvashu Mishra" refreshedDate="45216.891706365743" createdVersion="8" refreshedVersion="8" minRefreshableVersion="3" recordCount="31" xr:uid="{9CF9503A-E562-4FEA-BC95-6514A6FAE275}">
  <cacheSource type="worksheet">
    <worksheetSource ref="A1:J32" sheet="Cleaned_Data_UniqueDate"/>
  </cacheSource>
  <cacheFields count="10">
    <cacheField name="Unique Dates" numFmtId="0">
      <sharedItems count="31">
        <s v="12-Apr"/>
        <s v="13-Apr"/>
        <s v="14-Apr"/>
        <s v="15-Apr"/>
        <s v="16-Apr"/>
        <s v="17-Apr"/>
        <s v="18-Apr"/>
        <s v="19-Apr"/>
        <s v="20-Apr"/>
        <s v="21-Apr"/>
        <s v="22-Apr"/>
        <s v="23-Apr"/>
        <s v="24-Apr"/>
        <s v="25-Apr"/>
        <s v="26-Apr"/>
        <s v="27-Apr"/>
        <s v="28-Apr"/>
        <s v="29-Apr"/>
        <s v="30-Apr"/>
        <s v="01-May"/>
        <s v="02-May"/>
        <s v="03-May"/>
        <s v="04-May"/>
        <s v="05-May"/>
        <s v="06-May"/>
        <s v="07-May"/>
        <s v="08-May"/>
        <s v="09-May"/>
        <s v="10-May"/>
        <s v="11-May"/>
        <s v="12-May"/>
      </sharedItems>
    </cacheField>
    <cacheField name="Count of ActivityDate" numFmtId="0">
      <sharedItems containsSemiMixedTypes="0" containsString="0" containsNumber="1" containsInteger="1" minValue="21" maxValue="33"/>
    </cacheField>
    <cacheField name="Type Of User" numFmtId="0">
      <sharedItems count="1">
        <s v="Active"/>
      </sharedItems>
    </cacheField>
    <cacheField name="Mean of TotalDistance" numFmtId="0">
      <sharedItems containsSemiMixedTypes="0" containsString="0" containsNumber="1" minValue="2.4433333211179296" maxValue="6.2915625174646248"/>
    </cacheField>
    <cacheField name="Level Of Users" numFmtId="0">
      <sharedItems count="2">
        <s v="Intermediate"/>
        <s v="Beginner"/>
      </sharedItems>
    </cacheField>
    <cacheField name="Sum of TotalSteps" numFmtId="0">
      <sharedItems containsSemiMixedTypes="0" containsString="0" containsNumber="1" containsInteger="1" minValue="73129" maxValue="277733"/>
    </cacheField>
    <cacheField name="Sum of Calories" numFmtId="0">
      <sharedItems containsSemiMixedTypes="0" containsString="0" containsNumber="1" containsInteger="1" minValue="23925" maxValue="78893"/>
    </cacheField>
    <cacheField name="Sum of FairlyActiveMinutes" numFmtId="0">
      <sharedItems containsSemiMixedTypes="0" containsString="0" containsNumber="1" containsInteger="1" minValue="45" maxValue="600"/>
    </cacheField>
    <cacheField name="Sum of LightlyActiveMinutes" numFmtId="0">
      <sharedItems containsSemiMixedTypes="0" containsString="0" containsNumber="1" containsInteger="1" minValue="2075" maxValue="7453"/>
    </cacheField>
    <cacheField name="Sum of VeryActiveMinutes" numFmtId="0">
      <sharedItems containsSemiMixedTypes="0" containsString="0" containsNumber="1" containsInteger="1" minValue="88" maxValue="9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n v="31"/>
    <x v="0"/>
    <n v="7.8096773855147834"/>
    <s v="Intermediate"/>
    <n v="375619"/>
    <n v="56309"/>
    <n v="594"/>
    <n v="6818"/>
    <n v="1200"/>
  </r>
  <r>
    <x v="1"/>
    <n v="31"/>
    <x v="0"/>
    <n v="3.9148387293661795"/>
    <s v="Beginner"/>
    <n v="178061"/>
    <n v="45984"/>
    <n v="180"/>
    <n v="4758"/>
    <n v="269"/>
  </r>
  <r>
    <x v="2"/>
    <n v="30"/>
    <x v="0"/>
    <n v="5.2953333536783873"/>
    <s v="Intermediate"/>
    <n v="218489"/>
    <n v="84339"/>
    <n v="641"/>
    <n v="5354"/>
    <n v="287"/>
  </r>
  <r>
    <x v="3"/>
    <n v="31"/>
    <x v="0"/>
    <n v="1.7061290368437778"/>
    <s v="Beginner"/>
    <n v="79982"/>
    <n v="48778"/>
    <n v="40"/>
    <n v="3579"/>
    <n v="4"/>
  </r>
  <r>
    <x v="4"/>
    <n v="31"/>
    <x v="0"/>
    <n v="0.63451612308140759"/>
    <s v="Beginner"/>
    <n v="28400"/>
    <n v="67357"/>
    <n v="24"/>
    <n v="1196"/>
    <n v="41"/>
  </r>
  <r>
    <x v="5"/>
    <n v="31"/>
    <x v="0"/>
    <n v="8.0841934911666371"/>
    <s v="Intermediate"/>
    <n v="352490"/>
    <n v="77809"/>
    <n v="600"/>
    <n v="7981"/>
    <n v="1125"/>
  </r>
  <r>
    <x v="6"/>
    <n v="31"/>
    <x v="0"/>
    <n v="3.4548387152533384"/>
    <s v="Beginner"/>
    <n v="172573"/>
    <n v="47760"/>
    <n v="8"/>
    <n v="7956"/>
    <n v="3"/>
  </r>
  <r>
    <x v="7"/>
    <n v="31"/>
    <x v="0"/>
    <n v="3.1877419044894557"/>
    <s v="Beginner"/>
    <n v="146223"/>
    <n v="53449"/>
    <n v="80"/>
    <n v="6144"/>
    <n v="42"/>
  </r>
  <r>
    <x v="8"/>
    <n v="18"/>
    <x v="1"/>
    <n v="6.3555555359150011"/>
    <s v="Intermediate"/>
    <n v="171354"/>
    <n v="36782"/>
    <n v="370"/>
    <n v="4545"/>
    <n v="243"/>
  </r>
  <r>
    <x v="9"/>
    <n v="31"/>
    <x v="0"/>
    <n v="5.1016128601566439"/>
    <s v="Intermediate"/>
    <n v="234229"/>
    <n v="59426"/>
    <n v="190"/>
    <n v="9548"/>
    <n v="437"/>
  </r>
  <r>
    <x v="10"/>
    <n v="20"/>
    <x v="2"/>
    <n v="4.707000041007996"/>
    <s v="Beginner"/>
    <n v="137233"/>
    <n v="38662"/>
    <n v="82"/>
    <n v="6558"/>
    <n v="183"/>
  </r>
  <r>
    <x v="11"/>
    <n v="30"/>
    <x v="0"/>
    <n v="7.5169999440511095"/>
    <s v="Intermediate"/>
    <n v="329537"/>
    <n v="45410"/>
    <n v="1838"/>
    <n v="5243"/>
    <n v="567"/>
  </r>
  <r>
    <x v="12"/>
    <n v="31"/>
    <x v="0"/>
    <n v="1.6261290389323431"/>
    <s v="Beginner"/>
    <n v="70284"/>
    <n v="73960"/>
    <n v="166"/>
    <n v="2385"/>
    <n v="161"/>
  </r>
  <r>
    <x v="13"/>
    <n v="4"/>
    <x v="2"/>
    <n v="2.8625000119209298"/>
    <s v="Beginner"/>
    <n v="15352"/>
    <n v="7895"/>
    <n v="6"/>
    <n v="412"/>
    <n v="3"/>
  </r>
  <r>
    <x v="14"/>
    <n v="31"/>
    <x v="0"/>
    <n v="4.8922580470361057"/>
    <s v="Beginner"/>
    <n v="225334"/>
    <n v="63168"/>
    <n v="382"/>
    <n v="7092"/>
    <n v="111"/>
  </r>
  <r>
    <x v="15"/>
    <n v="31"/>
    <x v="0"/>
    <n v="8.393225892897572"/>
    <s v="Intermediate"/>
    <n v="335232"/>
    <n v="95910"/>
    <n v="631"/>
    <n v="7110"/>
    <n v="718"/>
  </r>
  <r>
    <x v="16"/>
    <n v="31"/>
    <x v="0"/>
    <n v="3.2458064402303388"/>
    <s v="Beginner"/>
    <n v="148693"/>
    <n v="67772"/>
    <n v="54"/>
    <n v="6482"/>
    <n v="205"/>
  </r>
  <r>
    <x v="17"/>
    <n v="31"/>
    <x v="0"/>
    <n v="5.0806451766721663"/>
    <s v="Intermediate"/>
    <n v="238239"/>
    <n v="63031"/>
    <n v="425"/>
    <n v="8834"/>
    <n v="322"/>
  </r>
  <r>
    <x v="18"/>
    <n v="31"/>
    <x v="0"/>
    <n v="6.9551612830931147"/>
    <s v="Intermediate"/>
    <n v="265734"/>
    <n v="91932"/>
    <n v="807"/>
    <n v="7362"/>
    <n v="159"/>
  </r>
  <r>
    <x v="19"/>
    <n v="31"/>
    <x v="0"/>
    <n v="5.6396774495801596"/>
    <s v="Intermediate"/>
    <n v="266990"/>
    <n v="58146"/>
    <n v="403"/>
    <n v="6392"/>
    <n v="726"/>
  </r>
  <r>
    <x v="20"/>
    <n v="30"/>
    <x v="0"/>
    <n v="6.2133333047231041"/>
    <s v="Intermediate"/>
    <n v="249133"/>
    <n v="100789"/>
    <n v="895"/>
    <n v="4438"/>
    <n v="2620"/>
  </r>
  <r>
    <x v="21"/>
    <n v="28"/>
    <x v="0"/>
    <n v="5.342142914022717"/>
    <s v="Intermediate"/>
    <n v="197308"/>
    <n v="63312"/>
    <n v="57"/>
    <n v="8074"/>
    <n v="44"/>
  </r>
  <r>
    <x v="22"/>
    <n v="29"/>
    <x v="0"/>
    <n v="4.2724138046133104"/>
    <s v="Beginner"/>
    <n v="163837"/>
    <n v="75389"/>
    <n v="110"/>
    <n v="6596"/>
    <n v="80"/>
  </r>
  <r>
    <x v="23"/>
    <n v="26"/>
    <x v="0"/>
    <n v="1.8134615161241252"/>
    <s v="Beginner"/>
    <n v="65512"/>
    <n v="55426"/>
    <n v="385"/>
    <n v="1044"/>
    <n v="286"/>
  </r>
  <r>
    <x v="24"/>
    <n v="31"/>
    <x v="0"/>
    <n v="6.585806477454403"/>
    <s v="Intermediate"/>
    <n v="303639"/>
    <n v="61443"/>
    <n v="574"/>
    <n v="7620"/>
    <n v="707"/>
  </r>
  <r>
    <x v="25"/>
    <n v="26"/>
    <x v="0"/>
    <n v="8.0153845915427571"/>
    <s v="Intermediate"/>
    <n v="294409"/>
    <n v="66144"/>
    <n v="423"/>
    <n v="7299"/>
    <n v="807"/>
  </r>
  <r>
    <x v="26"/>
    <n v="31"/>
    <x v="0"/>
    <n v="6.3880645078156268"/>
    <s v="Intermediate"/>
    <n v="290525"/>
    <n v="79557"/>
    <n v="786"/>
    <n v="4459"/>
    <n v="1320"/>
  </r>
  <r>
    <x v="27"/>
    <n v="31"/>
    <x v="0"/>
    <n v="11.475161198646786"/>
    <s v="Pro"/>
    <n v="457662"/>
    <n v="91320"/>
    <n v="297"/>
    <n v="4680"/>
    <n v="2640"/>
  </r>
  <r>
    <x v="28"/>
    <n v="19"/>
    <x v="1"/>
    <n v="4.6673684684853809"/>
    <s v="Beginner"/>
    <n v="123161"/>
    <n v="33972"/>
    <n v="272"/>
    <n v="2221"/>
    <n v="390"/>
  </r>
  <r>
    <x v="29"/>
    <n v="31"/>
    <x v="0"/>
    <n v="6.9135484618525318"/>
    <s v="Intermediate"/>
    <n v="270249"/>
    <n v="106534"/>
    <n v="318"/>
    <n v="4839"/>
    <n v="1819"/>
  </r>
  <r>
    <x v="30"/>
    <n v="31"/>
    <x v="0"/>
    <n v="5.6154838223611172"/>
    <s v="Intermediate"/>
    <n v="223154"/>
    <n v="84693"/>
    <n v="688"/>
    <n v="4287"/>
    <n v="300"/>
  </r>
  <r>
    <x v="31"/>
    <n v="29"/>
    <x v="0"/>
    <n v="1.1865517168209478"/>
    <s v="Beginner"/>
    <n v="53758"/>
    <n v="56907"/>
    <n v="117"/>
    <n v="2662"/>
    <n v="28"/>
  </r>
  <r>
    <x v="32"/>
    <n v="31"/>
    <x v="0"/>
    <n v="13.212903138129944"/>
    <s v="Pro"/>
    <n v="497241"/>
    <n v="106028"/>
    <n v="308"/>
    <n v="7276"/>
    <n v="20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n v="31"/>
    <x v="0"/>
    <n v="7.8096773855147834"/>
    <x v="0"/>
    <n v="375619"/>
    <n v="56309"/>
    <n v="594"/>
    <n v="6818"/>
  </r>
  <r>
    <x v="1"/>
    <n v="31"/>
    <x v="0"/>
    <n v="3.9148387293661795"/>
    <x v="1"/>
    <n v="178061"/>
    <n v="45984"/>
    <n v="180"/>
    <n v="4758"/>
  </r>
  <r>
    <x v="2"/>
    <n v="30"/>
    <x v="0"/>
    <n v="5.2953333536783873"/>
    <x v="0"/>
    <n v="218489"/>
    <n v="84339"/>
    <n v="641"/>
    <n v="5354"/>
  </r>
  <r>
    <x v="3"/>
    <n v="31"/>
    <x v="0"/>
    <n v="1.7061290368437778"/>
    <x v="1"/>
    <n v="79982"/>
    <n v="48778"/>
    <n v="40"/>
    <n v="3579"/>
  </r>
  <r>
    <x v="4"/>
    <n v="31"/>
    <x v="0"/>
    <n v="0.63451612308140759"/>
    <x v="1"/>
    <n v="28400"/>
    <n v="67357"/>
    <n v="24"/>
    <n v="1196"/>
  </r>
  <r>
    <x v="5"/>
    <n v="31"/>
    <x v="0"/>
    <n v="8.0841934911666371"/>
    <x v="0"/>
    <n v="352490"/>
    <n v="77809"/>
    <n v="600"/>
    <n v="7981"/>
  </r>
  <r>
    <x v="6"/>
    <n v="31"/>
    <x v="0"/>
    <n v="3.4548387152533384"/>
    <x v="1"/>
    <n v="172573"/>
    <n v="47760"/>
    <n v="8"/>
    <n v="7956"/>
  </r>
  <r>
    <x v="7"/>
    <n v="31"/>
    <x v="0"/>
    <n v="3.1877419044894557"/>
    <x v="1"/>
    <n v="146223"/>
    <n v="53449"/>
    <n v="80"/>
    <n v="6144"/>
  </r>
  <r>
    <x v="8"/>
    <n v="18"/>
    <x v="1"/>
    <n v="6.3555555359150011"/>
    <x v="0"/>
    <n v="171354"/>
    <n v="36782"/>
    <n v="370"/>
    <n v="4545"/>
  </r>
  <r>
    <x v="9"/>
    <n v="31"/>
    <x v="0"/>
    <n v="5.1016128601566439"/>
    <x v="0"/>
    <n v="234229"/>
    <n v="59426"/>
    <n v="190"/>
    <n v="9548"/>
  </r>
  <r>
    <x v="10"/>
    <n v="20"/>
    <x v="2"/>
    <n v="4.707000041007996"/>
    <x v="1"/>
    <n v="137233"/>
    <n v="38662"/>
    <n v="82"/>
    <n v="6558"/>
  </r>
  <r>
    <x v="11"/>
    <n v="30"/>
    <x v="0"/>
    <n v="7.5169999440511095"/>
    <x v="0"/>
    <n v="329537"/>
    <n v="45410"/>
    <n v="1838"/>
    <n v="5243"/>
  </r>
  <r>
    <x v="12"/>
    <n v="31"/>
    <x v="0"/>
    <n v="1.6261290389323431"/>
    <x v="1"/>
    <n v="70284"/>
    <n v="73960"/>
    <n v="166"/>
    <n v="2385"/>
  </r>
  <r>
    <x v="13"/>
    <n v="4"/>
    <x v="2"/>
    <n v="2.8625000119209298"/>
    <x v="1"/>
    <n v="15352"/>
    <n v="7895"/>
    <n v="6"/>
    <n v="412"/>
  </r>
  <r>
    <x v="14"/>
    <n v="31"/>
    <x v="0"/>
    <n v="4.8922580470361057"/>
    <x v="1"/>
    <n v="225334"/>
    <n v="63168"/>
    <n v="382"/>
    <n v="7092"/>
  </r>
  <r>
    <x v="15"/>
    <n v="31"/>
    <x v="0"/>
    <n v="8.393225892897572"/>
    <x v="0"/>
    <n v="335232"/>
    <n v="95910"/>
    <n v="631"/>
    <n v="7110"/>
  </r>
  <r>
    <x v="16"/>
    <n v="31"/>
    <x v="0"/>
    <n v="3.2458064402303388"/>
    <x v="1"/>
    <n v="148693"/>
    <n v="67772"/>
    <n v="54"/>
    <n v="6482"/>
  </r>
  <r>
    <x v="17"/>
    <n v="31"/>
    <x v="0"/>
    <n v="5.0806451766721663"/>
    <x v="0"/>
    <n v="238239"/>
    <n v="63031"/>
    <n v="425"/>
    <n v="8834"/>
  </r>
  <r>
    <x v="18"/>
    <n v="31"/>
    <x v="0"/>
    <n v="6.9551612830931147"/>
    <x v="0"/>
    <n v="265734"/>
    <n v="91932"/>
    <n v="807"/>
    <n v="7362"/>
  </r>
  <r>
    <x v="19"/>
    <n v="31"/>
    <x v="0"/>
    <n v="5.6396774495801596"/>
    <x v="0"/>
    <n v="266990"/>
    <n v="58146"/>
    <n v="403"/>
    <n v="6392"/>
  </r>
  <r>
    <x v="20"/>
    <n v="30"/>
    <x v="0"/>
    <n v="6.2133333047231041"/>
    <x v="0"/>
    <n v="249133"/>
    <n v="100789"/>
    <n v="895"/>
    <n v="4438"/>
  </r>
  <r>
    <x v="21"/>
    <n v="28"/>
    <x v="0"/>
    <n v="5.342142914022717"/>
    <x v="0"/>
    <n v="197308"/>
    <n v="63312"/>
    <n v="57"/>
    <n v="8074"/>
  </r>
  <r>
    <x v="22"/>
    <n v="29"/>
    <x v="0"/>
    <n v="4.2724138046133104"/>
    <x v="1"/>
    <n v="163837"/>
    <n v="75389"/>
    <n v="110"/>
    <n v="6596"/>
  </r>
  <r>
    <x v="23"/>
    <n v="26"/>
    <x v="0"/>
    <n v="1.8134615161241252"/>
    <x v="1"/>
    <n v="65512"/>
    <n v="55426"/>
    <n v="385"/>
    <n v="1044"/>
  </r>
  <r>
    <x v="24"/>
    <n v="31"/>
    <x v="0"/>
    <n v="6.585806477454403"/>
    <x v="0"/>
    <n v="303639"/>
    <n v="61443"/>
    <n v="574"/>
    <n v="7620"/>
  </r>
  <r>
    <x v="25"/>
    <n v="26"/>
    <x v="0"/>
    <n v="8.0153845915427571"/>
    <x v="0"/>
    <n v="294409"/>
    <n v="66144"/>
    <n v="423"/>
    <n v="7299"/>
  </r>
  <r>
    <x v="26"/>
    <n v="31"/>
    <x v="0"/>
    <n v="6.3880645078156268"/>
    <x v="0"/>
    <n v="290525"/>
    <n v="79557"/>
    <n v="786"/>
    <n v="4459"/>
  </r>
  <r>
    <x v="27"/>
    <n v="31"/>
    <x v="0"/>
    <n v="11.475161198646786"/>
    <x v="2"/>
    <n v="457662"/>
    <n v="91320"/>
    <n v="297"/>
    <n v="4680"/>
  </r>
  <r>
    <x v="28"/>
    <n v="19"/>
    <x v="1"/>
    <n v="4.6673684684853809"/>
    <x v="1"/>
    <n v="123161"/>
    <n v="33972"/>
    <n v="272"/>
    <n v="2221"/>
  </r>
  <r>
    <x v="29"/>
    <n v="31"/>
    <x v="0"/>
    <n v="6.9135484618525318"/>
    <x v="0"/>
    <n v="270249"/>
    <n v="106534"/>
    <n v="318"/>
    <n v="4839"/>
  </r>
  <r>
    <x v="30"/>
    <n v="31"/>
    <x v="0"/>
    <n v="5.6154838223611172"/>
    <x v="0"/>
    <n v="223154"/>
    <n v="84693"/>
    <n v="688"/>
    <n v="4287"/>
  </r>
  <r>
    <x v="31"/>
    <n v="29"/>
    <x v="0"/>
    <n v="1.1865517168209478"/>
    <x v="1"/>
    <n v="53758"/>
    <n v="56907"/>
    <n v="117"/>
    <n v="2662"/>
  </r>
  <r>
    <x v="32"/>
    <n v="31"/>
    <x v="0"/>
    <n v="13.212903138129944"/>
    <x v="2"/>
    <n v="497241"/>
    <n v="106028"/>
    <n v="308"/>
    <n v="727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33"/>
    <x v="0"/>
    <n v="5.9827272485602991"/>
    <x v="0"/>
    <n v="271816"/>
    <n v="78893"/>
    <n v="259"/>
    <n v="6567"/>
    <n v="736"/>
  </r>
  <r>
    <x v="1"/>
    <n v="33"/>
    <x v="0"/>
    <n v="5.1033333160660481"/>
    <x v="0"/>
    <n v="237558"/>
    <n v="75459"/>
    <n v="349"/>
    <n v="5998"/>
    <n v="671"/>
  </r>
  <r>
    <x v="2"/>
    <n v="33"/>
    <x v="0"/>
    <n v="5.5993939624591302"/>
    <x v="0"/>
    <n v="255538"/>
    <n v="77761"/>
    <n v="409"/>
    <n v="6633"/>
    <n v="691"/>
  </r>
  <r>
    <x v="3"/>
    <n v="33"/>
    <x v="0"/>
    <n v="5.2878787770415796"/>
    <x v="0"/>
    <n v="248617"/>
    <n v="77721"/>
    <n v="326"/>
    <n v="7057"/>
    <n v="633"/>
  </r>
  <r>
    <x v="4"/>
    <n v="32"/>
    <x v="0"/>
    <n v="6.2915625174646248"/>
    <x v="0"/>
    <n v="277733"/>
    <n v="76574"/>
    <n v="484"/>
    <n v="6202"/>
    <n v="891"/>
  </r>
  <r>
    <x v="5"/>
    <n v="32"/>
    <x v="0"/>
    <n v="4.5406249602674507"/>
    <x v="1"/>
    <n v="205096"/>
    <n v="71391"/>
    <n v="379"/>
    <n v="5291"/>
    <n v="605"/>
  </r>
  <r>
    <x v="6"/>
    <n v="32"/>
    <x v="0"/>
    <n v="5.657812474993988"/>
    <x v="0"/>
    <n v="252703"/>
    <n v="74668"/>
    <n v="516"/>
    <n v="6025"/>
    <n v="781"/>
  </r>
  <r>
    <x v="7"/>
    <n v="32"/>
    <x v="0"/>
    <n v="5.8718749247491324"/>
    <x v="0"/>
    <n v="257557"/>
    <n v="75491"/>
    <n v="441"/>
    <n v="6461"/>
    <n v="767"/>
  </r>
  <r>
    <x v="8"/>
    <n v="32"/>
    <x v="0"/>
    <n v="5.9503125439514415"/>
    <x v="0"/>
    <n v="261215"/>
    <n v="76647"/>
    <n v="600"/>
    <n v="6515"/>
    <n v="774"/>
  </r>
  <r>
    <x v="9"/>
    <n v="32"/>
    <x v="0"/>
    <n v="6.030000067315993"/>
    <x v="0"/>
    <n v="263795"/>
    <n v="77500"/>
    <n v="478"/>
    <n v="5845"/>
    <n v="859"/>
  </r>
  <r>
    <x v="10"/>
    <n v="32"/>
    <x v="0"/>
    <n v="5.3278124725911784"/>
    <x v="0"/>
    <n v="238284"/>
    <n v="74485"/>
    <n v="424"/>
    <n v="6257"/>
    <n v="782"/>
  </r>
  <r>
    <x v="11"/>
    <n v="32"/>
    <x v="0"/>
    <n v="5.8412500396370906"/>
    <x v="0"/>
    <n v="267124"/>
    <n v="76709"/>
    <n v="481"/>
    <n v="7453"/>
    <n v="601"/>
  </r>
  <r>
    <x v="12"/>
    <n v="32"/>
    <x v="0"/>
    <n v="5.4675000272691285"/>
    <x v="0"/>
    <n v="236621"/>
    <n v="73326"/>
    <n v="439"/>
    <n v="5962"/>
    <n v="673"/>
  </r>
  <r>
    <x v="13"/>
    <n v="32"/>
    <x v="0"/>
    <n v="5.6328125181607911"/>
    <x v="0"/>
    <n v="253849"/>
    <n v="75186"/>
    <n v="364"/>
    <n v="6172"/>
    <n v="909"/>
  </r>
  <r>
    <x v="14"/>
    <n v="32"/>
    <x v="0"/>
    <n v="5.5346875265240651"/>
    <x v="0"/>
    <n v="250688"/>
    <n v="74604"/>
    <n v="564"/>
    <n v="6408"/>
    <n v="634"/>
  </r>
  <r>
    <x v="15"/>
    <n v="32"/>
    <x v="0"/>
    <n v="5.9153124988079089"/>
    <x v="0"/>
    <n v="258516"/>
    <n v="74514"/>
    <n v="345"/>
    <n v="6322"/>
    <n v="757"/>
  </r>
  <r>
    <x v="16"/>
    <n v="32"/>
    <x v="0"/>
    <n v="5.3615625165402907"/>
    <x v="0"/>
    <n v="242996"/>
    <n v="74114"/>
    <n v="378"/>
    <n v="6694"/>
    <n v="575"/>
  </r>
  <r>
    <x v="17"/>
    <n v="32"/>
    <x v="0"/>
    <n v="5.1812499882071306"/>
    <x v="0"/>
    <n v="234289"/>
    <n v="72722"/>
    <n v="448"/>
    <n v="6559"/>
    <n v="520"/>
  </r>
  <r>
    <x v="18"/>
    <n v="31"/>
    <x v="0"/>
    <n v="6.1006451037622274"/>
    <x v="0"/>
    <n v="258726"/>
    <n v="73592"/>
    <n v="513"/>
    <n v="6775"/>
    <n v="628"/>
  </r>
  <r>
    <x v="19"/>
    <n v="30"/>
    <x v="0"/>
    <n v="4.9749999940395355"/>
    <x v="1"/>
    <n v="206870"/>
    <n v="66913"/>
    <n v="471"/>
    <n v="4808"/>
    <n v="679"/>
  </r>
  <r>
    <x v="20"/>
    <n v="29"/>
    <x v="0"/>
    <n v="4.9672413643064184"/>
    <x v="1"/>
    <n v="204434"/>
    <n v="65988"/>
    <n v="382"/>
    <n v="5418"/>
    <n v="466"/>
  </r>
  <r>
    <x v="21"/>
    <n v="29"/>
    <x v="0"/>
    <n v="6.0944827448833614"/>
    <x v="0"/>
    <n v="248203"/>
    <n v="71163"/>
    <n v="430"/>
    <n v="5897"/>
    <n v="723"/>
  </r>
  <r>
    <x v="22"/>
    <n v="29"/>
    <x v="0"/>
    <n v="4.9403447919878456"/>
    <x v="1"/>
    <n v="196149"/>
    <n v="66211"/>
    <n v="323"/>
    <n v="5214"/>
    <n v="405"/>
  </r>
  <r>
    <x v="23"/>
    <n v="29"/>
    <x v="0"/>
    <n v="6.2165517437046933"/>
    <x v="0"/>
    <n v="253200"/>
    <n v="70037"/>
    <n v="448"/>
    <n v="6010"/>
    <n v="640"/>
  </r>
  <r>
    <x v="24"/>
    <n v="29"/>
    <x v="0"/>
    <n v="5.4572413758342639"/>
    <x v="0"/>
    <n v="217287"/>
    <n v="68877"/>
    <n v="328"/>
    <n v="5856"/>
    <n v="592"/>
  </r>
  <r>
    <x v="25"/>
    <n v="29"/>
    <x v="0"/>
    <n v="5.1244827714459618"/>
    <x v="0"/>
    <n v="207386"/>
    <n v="65141"/>
    <n v="407"/>
    <n v="5256"/>
    <n v="598"/>
  </r>
  <r>
    <x v="26"/>
    <n v="27"/>
    <x v="0"/>
    <n v="5.1399999812797281"/>
    <x v="0"/>
    <n v="190334"/>
    <n v="62193"/>
    <n v="469"/>
    <n v="4990"/>
    <n v="461"/>
  </r>
  <r>
    <x v="27"/>
    <n v="27"/>
    <x v="0"/>
    <n v="5.9629629585478066"/>
    <x v="0"/>
    <n v="222718"/>
    <n v="63063"/>
    <n v="418"/>
    <n v="5432"/>
    <n v="617"/>
  </r>
  <r>
    <x v="28"/>
    <n v="26"/>
    <x v="0"/>
    <n v="5.6661537530330515"/>
    <x v="0"/>
    <n v="206737"/>
    <n v="57963"/>
    <n v="485"/>
    <n v="4663"/>
    <n v="629"/>
  </r>
  <r>
    <x v="29"/>
    <n v="24"/>
    <x v="0"/>
    <n v="5.4945833086967468"/>
    <x v="0"/>
    <n v="180468"/>
    <n v="52562"/>
    <n v="348"/>
    <n v="4429"/>
    <n v="510"/>
  </r>
  <r>
    <x v="30"/>
    <n v="21"/>
    <x v="0"/>
    <n v="2.4433333211179296"/>
    <x v="1"/>
    <n v="73129"/>
    <n v="23925"/>
    <n v="45"/>
    <n v="2075"/>
    <n v="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159262-D95F-4310-B356-AA25FC632DF1}" name="PivotTable3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G3:H37" firstHeaderRow="1" firstDataRow="1" firstDataCol="1"/>
  <pivotFields count="9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Sum of Sum of TotalSteps" fld="5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416DDC-966B-4B43-B1B1-18AA0B835B45}" name="PivotTable3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9:B13" firstHeaderRow="1" firstDataRow="1" firstDataCol="1"/>
  <pivotFields count="9">
    <pivotField dataField="1"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Unique Customers" fld="0" subtotal="count" baseField="4" baseItem="0"/>
  </dataFields>
  <chartFormats count="4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EAC391-5F5F-4721-8BC9-6113FC01C9D5}" name="PivotTable2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3:E37" firstHeaderRow="1" firstDataRow="1" firstDataCol="1"/>
  <pivotFields count="10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Sum of Mean of TotalDistance" fld="3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DCBE1C-B5C9-42AB-83A5-531A58C38DAB}" name="PivotTable2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0">
    <pivotField dataField="1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Unique Customers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C7BA3F-DEA8-42B5-930D-FF991BBA9017}" name="PivotTable3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J3:K37" firstHeaderRow="1" firstDataRow="1" firstDataCol="1"/>
  <pivotFields count="9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Sum of Sum of Calories" fld="6" baseField="0" baseItem="0"/>
  </dataFields>
  <chartFormats count="1"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20482E-7666-4708-8B58-C7D4939BB64C}" name="PivotTable3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D3:E5" firstHeaderRow="1" firstDataRow="1" firstDataCol="1"/>
  <pivotFields count="10">
    <pivotField dataField="1" showAll="0">
      <items count="32"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">
    <i>
      <x/>
    </i>
    <i t="grand">
      <x/>
    </i>
  </rowItems>
  <colItems count="1">
    <i/>
  </colItems>
  <dataFields count="1">
    <dataField name="Count of Unique Dates" fld="0" subtotal="count" baseField="0" baseItem="0"/>
  </dataFields>
  <chartFormats count="1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D6E1E2-C6A8-4550-800F-E021B902A6CD}" name="PivotTable4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P3:S35" firstHeaderRow="0" firstDataRow="1" firstDataCol="1"/>
  <pivotFields count="10">
    <pivotField axis="axisRow" showAll="0">
      <items count="32"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airly Active" fld="7" baseField="0" baseItem="0"/>
    <dataField name="Lightly Active" fld="8" baseField="0" baseItem="0"/>
    <dataField name="Very Active" fld="9" baseField="0" baseItem="0"/>
  </dataFields>
  <chartFormats count="6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2E239-B3C5-4F55-AE8C-03DA665B9942}" name="PivotTable4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M3:N35" firstHeaderRow="1" firstDataRow="1" firstDataCol="1"/>
  <pivotFields count="10">
    <pivotField axis="axisRow" showAll="0">
      <items count="32"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Sum of Calories" fld="6" baseField="0" baseItem="0"/>
  </dataFields>
  <chartFormats count="1"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088FBF-15AC-42A4-BA53-6B69DF8EB24B}" name="PivotTable3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35" firstHeaderRow="1" firstDataRow="1" firstDataCol="1"/>
  <pivotFields count="10">
    <pivotField axis="axisRow" showAll="0">
      <items count="32"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Count of ActivityDate" fld="1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543AB0-5499-4214-9A93-1862CCADE321}" name="PivotTable4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J3:K35" firstHeaderRow="1" firstDataRow="1" firstDataCol="1"/>
  <pivotFields count="10">
    <pivotField axis="axisRow" showAll="0">
      <items count="32"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Sum of TotalSteps" fld="5" baseField="0" baseItem="0"/>
  </dataFields>
  <chartFormats count="1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4F67D-F419-4478-85AC-5A336A3860CD}" name="PivotTable4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D7:E10" firstHeaderRow="1" firstDataRow="1" firstDataCol="1"/>
  <pivotFields count="10">
    <pivotField dataField="1" showAll="0">
      <items count="32"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>
      <items count="2"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Unique Dates" fld="0" subtotal="count" baseField="0" baseItem="0"/>
  </dataFields>
  <chartFormats count="3"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DBB3AD-979C-4B2C-9A68-FB292A4123EF}" name="PivotTable4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G3:H35" firstHeaderRow="1" firstDataRow="1" firstDataCol="1"/>
  <pivotFields count="10">
    <pivotField axis="axisRow" showAll="0">
      <items count="32"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>
      <items count="2"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Mean of TotalDistance" fld="3" baseField="0" baseItem="0"/>
  </dataFields>
  <chartFormats count="1"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739862-26CC-4A1D-B3FA-752144934370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ctivityDate" tableColumnId="2"/>
      <queryTableField id="3" name="TotalSteps" tableColumnId="3"/>
      <queryTableField id="4" name="TotalDistance" tableColumnId="4"/>
      <queryTableField id="5" name="TrackerDistance" tableColumnId="5"/>
      <queryTableField id="6" name="LoggedActivitiesDistance" tableColumnId="6"/>
      <queryTableField id="7" name="VeryActiveDistance" tableColumnId="7"/>
      <queryTableField id="8" name="ModeratelyActiveDistance" tableColumnId="8"/>
      <queryTableField id="9" name="LightActiveDistance" tableColumnId="9"/>
      <queryTableField id="10" name="SedentaryActiveDistance" tableColumnId="10"/>
      <queryTableField id="11" name="VeryActiveMinutes" tableColumnId="11"/>
      <queryTableField id="12" name="FairlyActiveMinutes" tableColumnId="12"/>
      <queryTableField id="13" name="LightlyActiveMinutes" tableColumnId="13"/>
      <queryTableField id="14" name="SedentaryMinutes" tableColumnId="14"/>
      <queryTableField id="15" name="Calori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697F74-ADD6-4E5B-B355-1D75112643F1}" name="dailyActivity_merged__2" displayName="dailyActivity_merged__2" ref="A1:O942" tableType="queryTable" totalsRowCount="1">
  <autoFilter ref="A1:O941" xr:uid="{8A697F74-ADD6-4E5B-B355-1D75112643F1}"/>
  <tableColumns count="15">
    <tableColumn id="1" xr3:uid="{97D6C3C3-698B-47F3-B65C-540995001979}" uniqueName="1" name="Id" queryTableFieldId="1"/>
    <tableColumn id="2" xr3:uid="{08AA89CD-D664-407A-8C93-51E891F6C2B5}" uniqueName="2" name="ActivityDate" queryTableFieldId="2" dataDxfId="1" totalsRowDxfId="0"/>
    <tableColumn id="3" xr3:uid="{9EEF33C9-83F0-4E32-8B55-E044A1B04783}" uniqueName="3" name="TotalSteps" queryTableFieldId="3"/>
    <tableColumn id="4" xr3:uid="{3043C424-AC62-41BC-9E5C-18EA8EF96C0E}" uniqueName="4" name="TotalDistance" queryTableFieldId="4"/>
    <tableColumn id="5" xr3:uid="{868E0098-70F7-48ED-AE8F-CBEEA26DB114}" uniqueName="5" name="TrackerDistance" queryTableFieldId="5"/>
    <tableColumn id="6" xr3:uid="{DCBC9253-8805-4DA6-882E-29CFD4F7F013}" uniqueName="6" name="LoggedActivitiesDistance" queryTableFieldId="6"/>
    <tableColumn id="7" xr3:uid="{C3979E40-CCA7-4BA9-9520-15194A5AA9B6}" uniqueName="7" name="VeryActiveDistance" queryTableFieldId="7"/>
    <tableColumn id="8" xr3:uid="{E9E057B8-07B4-47BC-A904-D7A85860E8AF}" uniqueName="8" name="ModeratelyActiveDistance" queryTableFieldId="8"/>
    <tableColumn id="9" xr3:uid="{E6B22822-683D-4528-B1AE-1A19DF51EDB2}" uniqueName="9" name="LightActiveDistance" queryTableFieldId="9"/>
    <tableColumn id="10" xr3:uid="{51A73FF4-3CAB-4884-9CBB-402C5857769C}" uniqueName="10" name="SedentaryActiveDistance" queryTableFieldId="10"/>
    <tableColumn id="11" xr3:uid="{2994F37E-52F5-4AD5-B243-65BF76E851CB}" uniqueName="11" name="VeryActiveMinutes" queryTableFieldId="11"/>
    <tableColumn id="12" xr3:uid="{D0476C06-9C7B-48F9-82E4-3E492E204460}" uniqueName="12" name="FairlyActiveMinutes" queryTableFieldId="12"/>
    <tableColumn id="13" xr3:uid="{8CA391F4-C17D-4309-BA8C-A7567A123ACD}" uniqueName="13" name="LightlyActiveMinutes" queryTableFieldId="13"/>
    <tableColumn id="14" xr3:uid="{A5E5391E-A624-4082-992F-E7D64835E61B}" uniqueName="14" name="SedentaryMinutes" queryTableFieldId="14"/>
    <tableColumn id="15" xr3:uid="{400B15CD-D405-4A7D-99EE-BC3BF0608D58}" uniqueName="15" name="Calorie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7" Type="http://schemas.openxmlformats.org/officeDocument/2006/relationships/pivotTable" Target="../pivotTables/pivotTable12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6" Type="http://schemas.openxmlformats.org/officeDocument/2006/relationships/pivotTable" Target="../pivotTables/pivotTable11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C35F-A0A5-46F8-B269-B81DC58D71CC}">
  <dimension ref="A1:O941"/>
  <sheetViews>
    <sheetView topLeftCell="A42" workbookViewId="0">
      <selection activeCell="C940" sqref="C940"/>
    </sheetView>
  </sheetViews>
  <sheetFormatPr defaultRowHeight="15" x14ac:dyDescent="0.25"/>
  <cols>
    <col min="1" max="1" width="11" bestFit="1" customWidth="1"/>
    <col min="2" max="2" width="14.140625" bestFit="1" customWidth="1"/>
    <col min="3" max="3" width="12.5703125" bestFit="1" customWidth="1"/>
    <col min="4" max="4" width="15.42578125" bestFit="1" customWidth="1"/>
    <col min="5" max="5" width="17.42578125" bestFit="1" customWidth="1"/>
    <col min="6" max="6" width="25.85546875" bestFit="1" customWidth="1"/>
    <col min="7" max="7" width="20.85546875" bestFit="1" customWidth="1"/>
    <col min="8" max="8" width="27.28515625" bestFit="1" customWidth="1"/>
    <col min="9" max="9" width="21" bestFit="1" customWidth="1"/>
    <col min="10" max="10" width="25.85546875" bestFit="1" customWidth="1"/>
    <col min="11" max="11" width="20.7109375" bestFit="1" customWidth="1"/>
    <col min="12" max="12" width="21.42578125" bestFit="1" customWidth="1"/>
    <col min="13" max="13" width="22.42578125" bestFit="1" customWidth="1"/>
    <col min="14" max="14" width="20" bestFit="1" customWidth="1"/>
    <col min="15" max="15" width="1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1503960366</v>
      </c>
      <c r="B2" s="5">
        <v>42472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5">
      <c r="A3">
        <v>1503960366</v>
      </c>
      <c r="B3" s="5">
        <v>42473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5">
      <c r="A4">
        <v>1503960366</v>
      </c>
      <c r="B4" s="5">
        <v>42474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5">
      <c r="A5">
        <v>1503960366</v>
      </c>
      <c r="B5" s="5">
        <v>42475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5">
      <c r="A6">
        <v>1503960366</v>
      </c>
      <c r="B6" s="5">
        <v>42476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5">
      <c r="A7">
        <v>1503960366</v>
      </c>
      <c r="B7" s="5">
        <v>42477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5">
      <c r="A8">
        <v>1503960366</v>
      </c>
      <c r="B8" s="5">
        <v>42478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5">
      <c r="A9">
        <v>1503960366</v>
      </c>
      <c r="B9" s="5">
        <v>42479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5">
      <c r="A10">
        <v>1503960366</v>
      </c>
      <c r="B10" s="5">
        <v>42480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5">
      <c r="A11">
        <v>1503960366</v>
      </c>
      <c r="B11" s="5">
        <v>42481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5">
      <c r="A12">
        <v>1503960366</v>
      </c>
      <c r="B12" s="5">
        <v>42482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5">
      <c r="A13">
        <v>1503960366</v>
      </c>
      <c r="B13" s="5">
        <v>42483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5">
      <c r="A14">
        <v>1503960366</v>
      </c>
      <c r="B14" s="5">
        <v>42484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5">
      <c r="A15">
        <v>1503960366</v>
      </c>
      <c r="B15" s="5">
        <v>42485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5">
      <c r="A16">
        <v>1503960366</v>
      </c>
      <c r="B16" s="5">
        <v>42486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5">
      <c r="A17">
        <v>1503960366</v>
      </c>
      <c r="B17" s="5">
        <v>42487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5">
      <c r="A18">
        <v>1503960366</v>
      </c>
      <c r="B18" s="5">
        <v>42488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5">
      <c r="A19">
        <v>1503960366</v>
      </c>
      <c r="B19" s="5">
        <v>42489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5">
      <c r="A20">
        <v>1503960366</v>
      </c>
      <c r="B20" s="5">
        <v>42490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5">
      <c r="A21">
        <v>1503960366</v>
      </c>
      <c r="B21" s="5">
        <v>42491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5">
      <c r="A22">
        <v>1503960366</v>
      </c>
      <c r="B22" s="5">
        <v>42492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5">
      <c r="A23">
        <v>1503960366</v>
      </c>
      <c r="B23" s="5">
        <v>42493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5">
      <c r="A24">
        <v>1503960366</v>
      </c>
      <c r="B24" s="5">
        <v>42494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5">
      <c r="A25">
        <v>1503960366</v>
      </c>
      <c r="B25" s="5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5">
      <c r="A26">
        <v>1503960366</v>
      </c>
      <c r="B26" s="5">
        <v>42496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5">
      <c r="A27">
        <v>1503960366</v>
      </c>
      <c r="B27" s="5">
        <v>42497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5">
      <c r="A28">
        <v>1503960366</v>
      </c>
      <c r="B28" s="5">
        <v>42498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5">
      <c r="A29">
        <v>1503960366</v>
      </c>
      <c r="B29" s="5">
        <v>42499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5">
      <c r="A30">
        <v>1503960366</v>
      </c>
      <c r="B30" s="5">
        <v>42500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5">
      <c r="A31">
        <v>1503960366</v>
      </c>
      <c r="B31" s="5">
        <v>42501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5">
      <c r="A32">
        <v>1503960366</v>
      </c>
      <c r="B32" s="5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5">
      <c r="A33">
        <v>1624580081</v>
      </c>
      <c r="B33" s="5">
        <v>42472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5">
      <c r="A34">
        <v>1624580081</v>
      </c>
      <c r="B34" s="5">
        <v>42473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5">
      <c r="A35">
        <v>1624580081</v>
      </c>
      <c r="B35" s="5">
        <v>42474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5">
      <c r="A36">
        <v>1624580081</v>
      </c>
      <c r="B36" s="5">
        <v>42475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5">
      <c r="A37">
        <v>1624580081</v>
      </c>
      <c r="B37" s="5">
        <v>42476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5">
      <c r="A38">
        <v>1624580081</v>
      </c>
      <c r="B38" s="5">
        <v>42477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5">
      <c r="A39">
        <v>1624580081</v>
      </c>
      <c r="B39" s="5">
        <v>42478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5">
      <c r="A40">
        <v>1624580081</v>
      </c>
      <c r="B40" s="5">
        <v>42479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5">
      <c r="A41">
        <v>1624580081</v>
      </c>
      <c r="B41" s="5">
        <v>42480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5">
      <c r="A42">
        <v>1624580081</v>
      </c>
      <c r="B42" s="5">
        <v>42481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5">
      <c r="A43">
        <v>1624580081</v>
      </c>
      <c r="B43" s="5">
        <v>42482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5">
      <c r="A44">
        <v>1624580081</v>
      </c>
      <c r="B44" s="5">
        <v>42483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5">
      <c r="A45">
        <v>1624580081</v>
      </c>
      <c r="B45" s="5">
        <v>42484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5">
      <c r="A46">
        <v>1624580081</v>
      </c>
      <c r="B46" s="5">
        <v>42485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5">
      <c r="A47">
        <v>1624580081</v>
      </c>
      <c r="B47" s="5">
        <v>42486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5">
      <c r="A48">
        <v>1624580081</v>
      </c>
      <c r="B48" s="5">
        <v>42487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5">
      <c r="A49">
        <v>1624580081</v>
      </c>
      <c r="B49" s="5">
        <v>42488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5">
      <c r="A50">
        <v>1624580081</v>
      </c>
      <c r="B50" s="5">
        <v>42489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5">
      <c r="A51">
        <v>1624580081</v>
      </c>
      <c r="B51" s="5">
        <v>42490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5">
      <c r="A52">
        <v>1624580081</v>
      </c>
      <c r="B52" s="5">
        <v>42491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5">
      <c r="A53">
        <v>1624580081</v>
      </c>
      <c r="B53" s="5">
        <v>42492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5">
      <c r="A54">
        <v>1624580081</v>
      </c>
      <c r="B54" s="5">
        <v>42493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5">
      <c r="A55">
        <v>1624580081</v>
      </c>
      <c r="B55" s="5">
        <v>42494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5">
      <c r="A56">
        <v>1624580081</v>
      </c>
      <c r="B56" s="5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5">
      <c r="A57">
        <v>1624580081</v>
      </c>
      <c r="B57" s="5">
        <v>42496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5">
      <c r="A58">
        <v>1624580081</v>
      </c>
      <c r="B58" s="5">
        <v>42497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5">
      <c r="A59">
        <v>1624580081</v>
      </c>
      <c r="B59" s="5">
        <v>42498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5">
      <c r="A60">
        <v>1624580081</v>
      </c>
      <c r="B60" s="5">
        <v>42499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5">
      <c r="A61">
        <v>1624580081</v>
      </c>
      <c r="B61" s="5">
        <v>42500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5">
      <c r="A62">
        <v>1624580081</v>
      </c>
      <c r="B62" s="5">
        <v>42501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5">
      <c r="A63">
        <v>1624580081</v>
      </c>
      <c r="B63" s="5">
        <v>42502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5">
      <c r="A64">
        <v>1644430081</v>
      </c>
      <c r="B64" s="5">
        <v>42472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5">
      <c r="A65">
        <v>1644430081</v>
      </c>
      <c r="B65" s="5">
        <v>42473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5">
      <c r="A66">
        <v>1644430081</v>
      </c>
      <c r="B66" s="5">
        <v>42474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5">
      <c r="A67">
        <v>1644430081</v>
      </c>
      <c r="B67" s="5">
        <v>42475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5">
      <c r="A68">
        <v>1644430081</v>
      </c>
      <c r="B68" s="5">
        <v>42476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5">
      <c r="A69">
        <v>1644430081</v>
      </c>
      <c r="B69" s="5">
        <v>42477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5">
      <c r="A70">
        <v>1644430081</v>
      </c>
      <c r="B70" s="5">
        <v>42478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5">
      <c r="A71">
        <v>1644430081</v>
      </c>
      <c r="B71" s="5">
        <v>42479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5">
      <c r="A72">
        <v>1644430081</v>
      </c>
      <c r="B72" s="5">
        <v>42480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5">
      <c r="A73">
        <v>1644430081</v>
      </c>
      <c r="B73" s="5">
        <v>42481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5">
      <c r="A74">
        <v>1644430081</v>
      </c>
      <c r="B74" s="5">
        <v>42482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5">
      <c r="A75">
        <v>1644430081</v>
      </c>
      <c r="B75" s="5">
        <v>42483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5">
      <c r="A76">
        <v>1644430081</v>
      </c>
      <c r="B76" s="5">
        <v>42484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5">
      <c r="A77">
        <v>1644430081</v>
      </c>
      <c r="B77" s="5">
        <v>42485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5">
      <c r="A78">
        <v>1644430081</v>
      </c>
      <c r="B78" s="5">
        <v>42486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5">
      <c r="A79">
        <v>1644430081</v>
      </c>
      <c r="B79" s="5">
        <v>42487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5">
      <c r="A80">
        <v>1644430081</v>
      </c>
      <c r="B80" s="5">
        <v>42488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5">
      <c r="A81">
        <v>1644430081</v>
      </c>
      <c r="B81" s="5">
        <v>42489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5">
      <c r="A82">
        <v>1644430081</v>
      </c>
      <c r="B82" s="5">
        <v>42490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5">
      <c r="A83">
        <v>1644430081</v>
      </c>
      <c r="B83" s="5">
        <v>42491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5">
      <c r="A84">
        <v>1644430081</v>
      </c>
      <c r="B84" s="5">
        <v>42492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5">
      <c r="A85">
        <v>1644430081</v>
      </c>
      <c r="B85" s="5">
        <v>42493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5">
      <c r="A86">
        <v>1644430081</v>
      </c>
      <c r="B86" s="5">
        <v>42494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5">
      <c r="A87">
        <v>1644430081</v>
      </c>
      <c r="B87" s="5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5">
      <c r="A88">
        <v>1644430081</v>
      </c>
      <c r="B88" s="5">
        <v>42496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5">
      <c r="A89">
        <v>1644430081</v>
      </c>
      <c r="B89" s="5">
        <v>42497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5">
      <c r="A90">
        <v>1644430081</v>
      </c>
      <c r="B90" s="5">
        <v>42498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5">
      <c r="A91">
        <v>1644430081</v>
      </c>
      <c r="B91" s="5">
        <v>42499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5">
      <c r="A92">
        <v>1644430081</v>
      </c>
      <c r="B92" s="5">
        <v>42500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5">
      <c r="A93">
        <v>1644430081</v>
      </c>
      <c r="B93" s="5">
        <v>42501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5">
      <c r="A94">
        <v>1844505072</v>
      </c>
      <c r="B94" s="5">
        <v>42472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5">
      <c r="A95">
        <v>1844505072</v>
      </c>
      <c r="B95" s="5">
        <v>42473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5">
      <c r="A96">
        <v>1844505072</v>
      </c>
      <c r="B96" s="5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5">
      <c r="A97">
        <v>1844505072</v>
      </c>
      <c r="B97" s="5">
        <v>42475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5">
      <c r="A98">
        <v>1844505072</v>
      </c>
      <c r="B98" s="5">
        <v>42476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5">
      <c r="A99">
        <v>1844505072</v>
      </c>
      <c r="B99" s="5">
        <v>42477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5">
      <c r="A100">
        <v>1844505072</v>
      </c>
      <c r="B100" s="5">
        <v>42478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5">
      <c r="A101">
        <v>1844505072</v>
      </c>
      <c r="B101" s="5">
        <v>42479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5">
      <c r="A102">
        <v>1844505072</v>
      </c>
      <c r="B102" s="5">
        <v>42480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5">
      <c r="A103">
        <v>1844505072</v>
      </c>
      <c r="B103" s="5">
        <v>42481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5">
      <c r="A104">
        <v>1844505072</v>
      </c>
      <c r="B104" s="5">
        <v>42482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5">
      <c r="A105">
        <v>1844505072</v>
      </c>
      <c r="B105" s="5">
        <v>42483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5">
      <c r="A106">
        <v>1844505072</v>
      </c>
      <c r="B106" s="5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5">
      <c r="A107">
        <v>1844505072</v>
      </c>
      <c r="B107" s="5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5">
      <c r="A108">
        <v>1844505072</v>
      </c>
      <c r="B108" s="5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5">
      <c r="A109">
        <v>1844505072</v>
      </c>
      <c r="B109" s="5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5">
      <c r="A110">
        <v>1844505072</v>
      </c>
      <c r="B110" s="5">
        <v>42488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5">
      <c r="A111">
        <v>1844505072</v>
      </c>
      <c r="B111" s="5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5">
      <c r="A112">
        <v>1844505072</v>
      </c>
      <c r="B112" s="5">
        <v>42490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5">
      <c r="A113">
        <v>1844505072</v>
      </c>
      <c r="B113" s="5">
        <v>42491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5">
      <c r="A114">
        <v>1844505072</v>
      </c>
      <c r="B114" s="5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5">
      <c r="A115">
        <v>1844505072</v>
      </c>
      <c r="B115" s="5">
        <v>42493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5">
      <c r="A116">
        <v>1844505072</v>
      </c>
      <c r="B116" s="5">
        <v>42494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5">
      <c r="A117">
        <v>1844505072</v>
      </c>
      <c r="B117" s="5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5">
      <c r="A118">
        <v>1844505072</v>
      </c>
      <c r="B118" s="5">
        <v>42496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5">
      <c r="A119">
        <v>1844505072</v>
      </c>
      <c r="B119" s="5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5">
      <c r="A120">
        <v>1844505072</v>
      </c>
      <c r="B120" s="5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5">
      <c r="A121">
        <v>1844505072</v>
      </c>
      <c r="B121" s="5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5">
      <c r="A122">
        <v>1844505072</v>
      </c>
      <c r="B122" s="5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5">
      <c r="A123">
        <v>1844505072</v>
      </c>
      <c r="B123" s="5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5">
      <c r="A124">
        <v>1844505072</v>
      </c>
      <c r="B124" s="5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5">
      <c r="A125">
        <v>1927972279</v>
      </c>
      <c r="B125" s="5">
        <v>42472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5">
      <c r="A126">
        <v>1927972279</v>
      </c>
      <c r="B126" s="5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5">
      <c r="A127">
        <v>1927972279</v>
      </c>
      <c r="B127" s="5">
        <v>42474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5">
      <c r="A128">
        <v>1927972279</v>
      </c>
      <c r="B128" s="5">
        <v>42475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5">
      <c r="A129">
        <v>1927972279</v>
      </c>
      <c r="B129" s="5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5">
      <c r="A130">
        <v>1927972279</v>
      </c>
      <c r="B130" s="5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5">
      <c r="A131">
        <v>1927972279</v>
      </c>
      <c r="B131" s="5">
        <v>42478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5">
      <c r="A132">
        <v>1927972279</v>
      </c>
      <c r="B132" s="5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5">
      <c r="A133">
        <v>1927972279</v>
      </c>
      <c r="B133" s="5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5">
      <c r="A134">
        <v>1927972279</v>
      </c>
      <c r="B134" s="5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5">
      <c r="A135">
        <v>1927972279</v>
      </c>
      <c r="B135" s="5">
        <v>42482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5">
      <c r="A136">
        <v>1927972279</v>
      </c>
      <c r="B136" s="5">
        <v>42483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5">
      <c r="A137">
        <v>1927972279</v>
      </c>
      <c r="B137" s="5">
        <v>42484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5">
      <c r="A138">
        <v>1927972279</v>
      </c>
      <c r="B138" s="5">
        <v>42485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5">
      <c r="A139">
        <v>1927972279</v>
      </c>
      <c r="B139" s="5">
        <v>42486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5">
      <c r="A140">
        <v>1927972279</v>
      </c>
      <c r="B140" s="5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5">
      <c r="A141">
        <v>1927972279</v>
      </c>
      <c r="B141" s="5">
        <v>42488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5">
      <c r="A142">
        <v>1927972279</v>
      </c>
      <c r="B142" s="5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5">
      <c r="A143">
        <v>1927972279</v>
      </c>
      <c r="B143" s="5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5">
      <c r="A144">
        <v>1927972279</v>
      </c>
      <c r="B144" s="5">
        <v>42491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5">
      <c r="A145">
        <v>1927972279</v>
      </c>
      <c r="B145" s="5">
        <v>42492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5">
      <c r="A146">
        <v>1927972279</v>
      </c>
      <c r="B146" s="5">
        <v>42493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5">
      <c r="A147">
        <v>1927972279</v>
      </c>
      <c r="B147" s="5">
        <v>42494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5">
      <c r="A148">
        <v>1927972279</v>
      </c>
      <c r="B148" s="5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5">
      <c r="A149">
        <v>1927972279</v>
      </c>
      <c r="B149" s="5">
        <v>42496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5">
      <c r="A150">
        <v>1927972279</v>
      </c>
      <c r="B150" s="5">
        <v>42497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5">
      <c r="A151">
        <v>1927972279</v>
      </c>
      <c r="B151" s="5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5">
      <c r="A152">
        <v>1927972279</v>
      </c>
      <c r="B152" s="5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5">
      <c r="A153">
        <v>1927972279</v>
      </c>
      <c r="B153" s="5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5">
      <c r="A154">
        <v>1927972279</v>
      </c>
      <c r="B154" s="5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5">
      <c r="A155">
        <v>1927972279</v>
      </c>
      <c r="B155" s="5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5">
      <c r="A156">
        <v>2022484408</v>
      </c>
      <c r="B156" s="5">
        <v>42472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5">
      <c r="A157">
        <v>2022484408</v>
      </c>
      <c r="B157" s="5">
        <v>42473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5">
      <c r="A158">
        <v>2022484408</v>
      </c>
      <c r="B158" s="5">
        <v>42474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5">
      <c r="A159">
        <v>2022484408</v>
      </c>
      <c r="B159" s="5">
        <v>42475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5">
      <c r="A160">
        <v>2022484408</v>
      </c>
      <c r="B160" s="5">
        <v>42476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5">
      <c r="A161">
        <v>2022484408</v>
      </c>
      <c r="B161" s="5">
        <v>42477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5">
      <c r="A162">
        <v>2022484408</v>
      </c>
      <c r="B162" s="5">
        <v>42478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5">
      <c r="A163">
        <v>2022484408</v>
      </c>
      <c r="B163" s="5">
        <v>42479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5">
      <c r="A164">
        <v>2022484408</v>
      </c>
      <c r="B164" s="5">
        <v>42480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5">
      <c r="A165">
        <v>2022484408</v>
      </c>
      <c r="B165" s="5">
        <v>42481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5">
      <c r="A166">
        <v>2022484408</v>
      </c>
      <c r="B166" s="5">
        <v>42482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5">
      <c r="A167">
        <v>2022484408</v>
      </c>
      <c r="B167" s="5">
        <v>42483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5">
      <c r="A168">
        <v>2022484408</v>
      </c>
      <c r="B168" s="5">
        <v>42484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5">
      <c r="A169">
        <v>2022484408</v>
      </c>
      <c r="B169" s="5">
        <v>42485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5">
      <c r="A170">
        <v>2022484408</v>
      </c>
      <c r="B170" s="5">
        <v>42486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5">
      <c r="A171">
        <v>2022484408</v>
      </c>
      <c r="B171" s="5">
        <v>42487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5">
      <c r="A172">
        <v>2022484408</v>
      </c>
      <c r="B172" s="5">
        <v>42488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5">
      <c r="A173">
        <v>2022484408</v>
      </c>
      <c r="B173" s="5">
        <v>42489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5">
      <c r="A174">
        <v>2022484408</v>
      </c>
      <c r="B174" s="5">
        <v>42490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5">
      <c r="A175">
        <v>2022484408</v>
      </c>
      <c r="B175" s="5">
        <v>42491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5">
      <c r="A176">
        <v>2022484408</v>
      </c>
      <c r="B176" s="5">
        <v>42492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5">
      <c r="A177">
        <v>2022484408</v>
      </c>
      <c r="B177" s="5">
        <v>42493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5">
      <c r="A178">
        <v>2022484408</v>
      </c>
      <c r="B178" s="5">
        <v>42494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5">
      <c r="A179">
        <v>2022484408</v>
      </c>
      <c r="B179" s="5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5">
      <c r="A180">
        <v>2022484408</v>
      </c>
      <c r="B180" s="5">
        <v>42496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5">
      <c r="A181">
        <v>2022484408</v>
      </c>
      <c r="B181" s="5">
        <v>42497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5">
      <c r="A182">
        <v>2022484408</v>
      </c>
      <c r="B182" s="5">
        <v>42498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5">
      <c r="A183">
        <v>2022484408</v>
      </c>
      <c r="B183" s="5">
        <v>42499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5">
      <c r="A184">
        <v>2022484408</v>
      </c>
      <c r="B184" s="5">
        <v>42500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5">
      <c r="A185">
        <v>2022484408</v>
      </c>
      <c r="B185" s="5">
        <v>42501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5">
      <c r="A186">
        <v>2022484408</v>
      </c>
      <c r="B186" s="5">
        <v>42502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5">
      <c r="A187">
        <v>2026352035</v>
      </c>
      <c r="B187" s="5">
        <v>42472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5">
      <c r="A188">
        <v>2026352035</v>
      </c>
      <c r="B188" s="5">
        <v>42473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5">
      <c r="A189">
        <v>2026352035</v>
      </c>
      <c r="B189" s="5">
        <v>42474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5">
      <c r="A190">
        <v>2026352035</v>
      </c>
      <c r="B190" s="5">
        <v>42475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5">
      <c r="A191">
        <v>2026352035</v>
      </c>
      <c r="B191" s="5">
        <v>42476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5">
      <c r="A192">
        <v>2026352035</v>
      </c>
      <c r="B192" s="5">
        <v>42477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5">
      <c r="A193">
        <v>2026352035</v>
      </c>
      <c r="B193" s="5">
        <v>42478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5">
      <c r="A194">
        <v>2026352035</v>
      </c>
      <c r="B194" s="5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5">
      <c r="A195">
        <v>2026352035</v>
      </c>
      <c r="B195" s="5">
        <v>42480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5">
      <c r="A196">
        <v>2026352035</v>
      </c>
      <c r="B196" s="5">
        <v>42481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5">
      <c r="A197">
        <v>2026352035</v>
      </c>
      <c r="B197" s="5">
        <v>42482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5">
      <c r="A198">
        <v>2026352035</v>
      </c>
      <c r="B198" s="5">
        <v>42483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5">
      <c r="A199">
        <v>2026352035</v>
      </c>
      <c r="B199" s="5">
        <v>42484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5">
      <c r="A200">
        <v>2026352035</v>
      </c>
      <c r="B200" s="5">
        <v>42485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5">
      <c r="A201">
        <v>2026352035</v>
      </c>
      <c r="B201" s="5">
        <v>42486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5">
      <c r="A202">
        <v>2026352035</v>
      </c>
      <c r="B202" s="5">
        <v>42487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5">
      <c r="A203">
        <v>2026352035</v>
      </c>
      <c r="B203" s="5">
        <v>42488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5">
      <c r="A204">
        <v>2026352035</v>
      </c>
      <c r="B204" s="5">
        <v>42489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5">
      <c r="A205">
        <v>2026352035</v>
      </c>
      <c r="B205" s="5">
        <v>42490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5">
      <c r="A206">
        <v>2026352035</v>
      </c>
      <c r="B206" s="5">
        <v>42491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5">
      <c r="A207">
        <v>2026352035</v>
      </c>
      <c r="B207" s="5">
        <v>42492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5">
      <c r="A208">
        <v>2026352035</v>
      </c>
      <c r="B208" s="5">
        <v>42493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5">
      <c r="A209">
        <v>2026352035</v>
      </c>
      <c r="B209" s="5">
        <v>42494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5">
      <c r="A210">
        <v>2026352035</v>
      </c>
      <c r="B210" s="5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5">
      <c r="A211">
        <v>2026352035</v>
      </c>
      <c r="B211" s="5">
        <v>42496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5">
      <c r="A212">
        <v>2026352035</v>
      </c>
      <c r="B212" s="5">
        <v>42497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5">
      <c r="A213">
        <v>2026352035</v>
      </c>
      <c r="B213" s="5">
        <v>42498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5">
      <c r="A214">
        <v>2026352035</v>
      </c>
      <c r="B214" s="5">
        <v>42499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5">
      <c r="A215">
        <v>2026352035</v>
      </c>
      <c r="B215" s="5">
        <v>42500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5">
      <c r="A216">
        <v>2026352035</v>
      </c>
      <c r="B216" s="5">
        <v>42501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5">
      <c r="A217">
        <v>2026352035</v>
      </c>
      <c r="B217" s="5">
        <v>42502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5">
      <c r="A218">
        <v>2320127002</v>
      </c>
      <c r="B218" s="5">
        <v>42472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5">
      <c r="A219">
        <v>2320127002</v>
      </c>
      <c r="B219" s="5">
        <v>42473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5">
      <c r="A220">
        <v>2320127002</v>
      </c>
      <c r="B220" s="5">
        <v>42474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5">
      <c r="A221">
        <v>2320127002</v>
      </c>
      <c r="B221" s="5">
        <v>42475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5">
      <c r="A222">
        <v>2320127002</v>
      </c>
      <c r="B222" s="5">
        <v>42476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5">
      <c r="A223">
        <v>2320127002</v>
      </c>
      <c r="B223" s="5">
        <v>42477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5">
      <c r="A224">
        <v>2320127002</v>
      </c>
      <c r="B224" s="5">
        <v>42478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5">
      <c r="A225">
        <v>2320127002</v>
      </c>
      <c r="B225" s="5">
        <v>42479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5">
      <c r="A226">
        <v>2320127002</v>
      </c>
      <c r="B226" s="5">
        <v>42480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5">
      <c r="A227">
        <v>2320127002</v>
      </c>
      <c r="B227" s="5">
        <v>42481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5">
      <c r="A228">
        <v>2320127002</v>
      </c>
      <c r="B228" s="5">
        <v>42482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5">
      <c r="A229">
        <v>2320127002</v>
      </c>
      <c r="B229" s="5">
        <v>42483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5">
      <c r="A230">
        <v>2320127002</v>
      </c>
      <c r="B230" s="5">
        <v>42484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5">
      <c r="A231">
        <v>2320127002</v>
      </c>
      <c r="B231" s="5">
        <v>42485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5">
      <c r="A232">
        <v>2320127002</v>
      </c>
      <c r="B232" s="5">
        <v>42486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5">
      <c r="A233">
        <v>2320127002</v>
      </c>
      <c r="B233" s="5">
        <v>42487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5">
      <c r="A234">
        <v>2320127002</v>
      </c>
      <c r="B234" s="5">
        <v>42488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5">
      <c r="A235">
        <v>2320127002</v>
      </c>
      <c r="B235" s="5">
        <v>42489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5">
      <c r="A236">
        <v>2320127002</v>
      </c>
      <c r="B236" s="5">
        <v>42490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5">
      <c r="A237">
        <v>2320127002</v>
      </c>
      <c r="B237" s="5">
        <v>42491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5">
      <c r="A238">
        <v>2320127002</v>
      </c>
      <c r="B238" s="5">
        <v>42492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5">
      <c r="A239">
        <v>2320127002</v>
      </c>
      <c r="B239" s="5">
        <v>42493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5">
      <c r="A240">
        <v>2320127002</v>
      </c>
      <c r="B240" s="5">
        <v>42494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5">
      <c r="A241">
        <v>2320127002</v>
      </c>
      <c r="B241" s="5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5">
      <c r="A242">
        <v>2320127002</v>
      </c>
      <c r="B242" s="5">
        <v>42496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5">
      <c r="A243">
        <v>2320127002</v>
      </c>
      <c r="B243" s="5">
        <v>42497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5">
      <c r="A244">
        <v>2320127002</v>
      </c>
      <c r="B244" s="5">
        <v>42498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5">
      <c r="A245">
        <v>2320127002</v>
      </c>
      <c r="B245" s="5">
        <v>42499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5">
      <c r="A246">
        <v>2320127002</v>
      </c>
      <c r="B246" s="5">
        <v>42500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5">
      <c r="A247">
        <v>2320127002</v>
      </c>
      <c r="B247" s="5">
        <v>42501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5">
      <c r="A248">
        <v>2320127002</v>
      </c>
      <c r="B248" s="5">
        <v>42502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5">
      <c r="A249">
        <v>2347167796</v>
      </c>
      <c r="B249" s="5">
        <v>42472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5">
      <c r="A250">
        <v>2347167796</v>
      </c>
      <c r="B250" s="5">
        <v>42473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5">
      <c r="A251">
        <v>2347167796</v>
      </c>
      <c r="B251" s="5">
        <v>42474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5">
      <c r="A252">
        <v>2347167796</v>
      </c>
      <c r="B252" s="5">
        <v>42475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5">
      <c r="A253">
        <v>2347167796</v>
      </c>
      <c r="B253" s="5">
        <v>42476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5">
      <c r="A254">
        <v>2347167796</v>
      </c>
      <c r="B254" s="5">
        <v>42477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5">
      <c r="A255">
        <v>2347167796</v>
      </c>
      <c r="B255" s="5">
        <v>42478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5">
      <c r="A256">
        <v>2347167796</v>
      </c>
      <c r="B256" s="5">
        <v>42479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5">
      <c r="A257">
        <v>2347167796</v>
      </c>
      <c r="B257" s="5">
        <v>42480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5">
      <c r="A258">
        <v>2347167796</v>
      </c>
      <c r="B258" s="5">
        <v>42481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5">
      <c r="A259">
        <v>2347167796</v>
      </c>
      <c r="B259" s="5">
        <v>42482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5">
      <c r="A260">
        <v>2347167796</v>
      </c>
      <c r="B260" s="5">
        <v>42483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5">
      <c r="A261">
        <v>2347167796</v>
      </c>
      <c r="B261" s="5">
        <v>42484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5">
      <c r="A262">
        <v>2347167796</v>
      </c>
      <c r="B262" s="5">
        <v>42485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5">
      <c r="A263">
        <v>2347167796</v>
      </c>
      <c r="B263" s="5">
        <v>42486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5">
      <c r="A264">
        <v>2347167796</v>
      </c>
      <c r="B264" s="5">
        <v>42487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5">
      <c r="A265">
        <v>2347167796</v>
      </c>
      <c r="B265" s="5">
        <v>42488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5">
      <c r="A266">
        <v>2347167796</v>
      </c>
      <c r="B266" s="5">
        <v>42489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5">
      <c r="A267">
        <v>2873212765</v>
      </c>
      <c r="B267" s="5">
        <v>42472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5">
      <c r="A268">
        <v>2873212765</v>
      </c>
      <c r="B268" s="5">
        <v>42473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5">
      <c r="A269">
        <v>2873212765</v>
      </c>
      <c r="B269" s="5">
        <v>42474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5">
      <c r="A270">
        <v>2873212765</v>
      </c>
      <c r="B270" s="5">
        <v>42475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5">
      <c r="A271">
        <v>2873212765</v>
      </c>
      <c r="B271" s="5">
        <v>42476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5">
      <c r="A272">
        <v>2873212765</v>
      </c>
      <c r="B272" s="5">
        <v>42477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5">
      <c r="A273">
        <v>2873212765</v>
      </c>
      <c r="B273" s="5">
        <v>42478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5">
      <c r="A274">
        <v>2873212765</v>
      </c>
      <c r="B274" s="5">
        <v>42479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5">
      <c r="A275">
        <v>2873212765</v>
      </c>
      <c r="B275" s="5">
        <v>42480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5">
      <c r="A276">
        <v>2873212765</v>
      </c>
      <c r="B276" s="5">
        <v>42481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5">
      <c r="A277">
        <v>2873212765</v>
      </c>
      <c r="B277" s="5">
        <v>42482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5">
      <c r="A278">
        <v>2873212765</v>
      </c>
      <c r="B278" s="5">
        <v>42483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5">
      <c r="A279">
        <v>2873212765</v>
      </c>
      <c r="B279" s="5">
        <v>42484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5">
      <c r="A280">
        <v>2873212765</v>
      </c>
      <c r="B280" s="5">
        <v>42485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5">
      <c r="A281">
        <v>2873212765</v>
      </c>
      <c r="B281" s="5">
        <v>42486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5">
      <c r="A282">
        <v>2873212765</v>
      </c>
      <c r="B282" s="5">
        <v>42487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5">
      <c r="A283">
        <v>2873212765</v>
      </c>
      <c r="B283" s="5">
        <v>42488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5">
      <c r="A284">
        <v>2873212765</v>
      </c>
      <c r="B284" s="5">
        <v>42489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5">
      <c r="A285">
        <v>2873212765</v>
      </c>
      <c r="B285" s="5">
        <v>42490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5">
      <c r="A286">
        <v>2873212765</v>
      </c>
      <c r="B286" s="5">
        <v>42491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5">
      <c r="A287">
        <v>2873212765</v>
      </c>
      <c r="B287" s="5">
        <v>42492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5">
      <c r="A288">
        <v>2873212765</v>
      </c>
      <c r="B288" s="5">
        <v>42493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5">
      <c r="A289">
        <v>2873212765</v>
      </c>
      <c r="B289" s="5">
        <v>42494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5">
      <c r="A290">
        <v>2873212765</v>
      </c>
      <c r="B290" s="5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5">
      <c r="A291">
        <v>2873212765</v>
      </c>
      <c r="B291" s="5">
        <v>42496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5">
      <c r="A292">
        <v>2873212765</v>
      </c>
      <c r="B292" s="5">
        <v>42497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5">
      <c r="A293">
        <v>2873212765</v>
      </c>
      <c r="B293" s="5">
        <v>42498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5">
      <c r="A294">
        <v>2873212765</v>
      </c>
      <c r="B294" s="5">
        <v>42499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5">
      <c r="A295">
        <v>2873212765</v>
      </c>
      <c r="B295" s="5">
        <v>42500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5">
      <c r="A296">
        <v>2873212765</v>
      </c>
      <c r="B296" s="5">
        <v>42501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5">
      <c r="A297">
        <v>2873212765</v>
      </c>
      <c r="B297" s="5">
        <v>42502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5">
      <c r="A298">
        <v>3372868164</v>
      </c>
      <c r="B298" s="5">
        <v>42472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5">
      <c r="A299">
        <v>3372868164</v>
      </c>
      <c r="B299" s="5">
        <v>42473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5">
      <c r="A300">
        <v>3372868164</v>
      </c>
      <c r="B300" s="5">
        <v>42474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5">
      <c r="A301">
        <v>3372868164</v>
      </c>
      <c r="B301" s="5">
        <v>42475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5">
      <c r="A302">
        <v>3372868164</v>
      </c>
      <c r="B302" s="5">
        <v>42476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5">
      <c r="A303">
        <v>3372868164</v>
      </c>
      <c r="B303" s="5">
        <v>42477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5">
      <c r="A304">
        <v>3372868164</v>
      </c>
      <c r="B304" s="5">
        <v>42478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5">
      <c r="A305">
        <v>3372868164</v>
      </c>
      <c r="B305" s="5">
        <v>42479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5">
      <c r="A306">
        <v>3372868164</v>
      </c>
      <c r="B306" s="5">
        <v>42480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5">
      <c r="A307">
        <v>3372868164</v>
      </c>
      <c r="B307" s="5">
        <v>42481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5">
      <c r="A308">
        <v>3372868164</v>
      </c>
      <c r="B308" s="5">
        <v>42482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5">
      <c r="A309">
        <v>3372868164</v>
      </c>
      <c r="B309" s="5">
        <v>42483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5">
      <c r="A310">
        <v>3372868164</v>
      </c>
      <c r="B310" s="5">
        <v>42484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5">
      <c r="A311">
        <v>3372868164</v>
      </c>
      <c r="B311" s="5">
        <v>42485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5">
      <c r="A312">
        <v>3372868164</v>
      </c>
      <c r="B312" s="5">
        <v>42486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5">
      <c r="A313">
        <v>3372868164</v>
      </c>
      <c r="B313" s="5">
        <v>42487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5">
      <c r="A314">
        <v>3372868164</v>
      </c>
      <c r="B314" s="5">
        <v>42488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5">
      <c r="A315">
        <v>3372868164</v>
      </c>
      <c r="B315" s="5">
        <v>42489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5">
      <c r="A316">
        <v>3372868164</v>
      </c>
      <c r="B316" s="5">
        <v>42490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5">
      <c r="A317">
        <v>3372868164</v>
      </c>
      <c r="B317" s="5">
        <v>42491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5">
      <c r="A318">
        <v>3977333714</v>
      </c>
      <c r="B318" s="5">
        <v>42472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5">
      <c r="A319">
        <v>3977333714</v>
      </c>
      <c r="B319" s="5">
        <v>42473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5">
      <c r="A320">
        <v>3977333714</v>
      </c>
      <c r="B320" s="5">
        <v>42474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5">
      <c r="A321">
        <v>3977333714</v>
      </c>
      <c r="B321" s="5">
        <v>42475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5">
      <c r="A322">
        <v>3977333714</v>
      </c>
      <c r="B322" s="5">
        <v>42476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5">
      <c r="A323">
        <v>3977333714</v>
      </c>
      <c r="B323" s="5">
        <v>42477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5">
      <c r="A324">
        <v>3977333714</v>
      </c>
      <c r="B324" s="5">
        <v>42478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5">
      <c r="A325">
        <v>3977333714</v>
      </c>
      <c r="B325" s="5">
        <v>42479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5">
      <c r="A326">
        <v>3977333714</v>
      </c>
      <c r="B326" s="5">
        <v>42480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5">
      <c r="A327">
        <v>3977333714</v>
      </c>
      <c r="B327" s="5">
        <v>42481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5">
      <c r="A328">
        <v>3977333714</v>
      </c>
      <c r="B328" s="5">
        <v>42482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5">
      <c r="A329">
        <v>3977333714</v>
      </c>
      <c r="B329" s="5">
        <v>42483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5">
      <c r="A330">
        <v>3977333714</v>
      </c>
      <c r="B330" s="5">
        <v>42484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5">
      <c r="A331">
        <v>3977333714</v>
      </c>
      <c r="B331" s="5">
        <v>42485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5">
      <c r="A332">
        <v>3977333714</v>
      </c>
      <c r="B332" s="5">
        <v>42486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5">
      <c r="A333">
        <v>3977333714</v>
      </c>
      <c r="B333" s="5">
        <v>42487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5">
      <c r="A334">
        <v>3977333714</v>
      </c>
      <c r="B334" s="5">
        <v>42488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5">
      <c r="A335">
        <v>3977333714</v>
      </c>
      <c r="B335" s="5">
        <v>42489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5">
      <c r="A336">
        <v>3977333714</v>
      </c>
      <c r="B336" s="5">
        <v>42490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5">
      <c r="A337">
        <v>3977333714</v>
      </c>
      <c r="B337" s="5">
        <v>42491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5">
      <c r="A338">
        <v>3977333714</v>
      </c>
      <c r="B338" s="5">
        <v>42492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5">
      <c r="A339">
        <v>3977333714</v>
      </c>
      <c r="B339" s="5">
        <v>42493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5">
      <c r="A340">
        <v>3977333714</v>
      </c>
      <c r="B340" s="5">
        <v>42494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5">
      <c r="A341">
        <v>3977333714</v>
      </c>
      <c r="B341" s="5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5">
      <c r="A342">
        <v>3977333714</v>
      </c>
      <c r="B342" s="5">
        <v>42496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5">
      <c r="A343">
        <v>3977333714</v>
      </c>
      <c r="B343" s="5">
        <v>42497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5">
      <c r="A344">
        <v>3977333714</v>
      </c>
      <c r="B344" s="5">
        <v>42498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5">
      <c r="A345">
        <v>3977333714</v>
      </c>
      <c r="B345" s="5">
        <v>42499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5">
      <c r="A346">
        <v>3977333714</v>
      </c>
      <c r="B346" s="5">
        <v>42500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5">
      <c r="A347">
        <v>3977333714</v>
      </c>
      <c r="B347" s="5">
        <v>42501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5">
      <c r="A348">
        <v>4020332650</v>
      </c>
      <c r="B348" s="5">
        <v>42472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5">
      <c r="A349">
        <v>4020332650</v>
      </c>
      <c r="B349" s="5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5">
      <c r="A350">
        <v>4020332650</v>
      </c>
      <c r="B350" s="5">
        <v>42474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5">
      <c r="A351">
        <v>4020332650</v>
      </c>
      <c r="B351" s="5">
        <v>42475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5">
      <c r="A352">
        <v>4020332650</v>
      </c>
      <c r="B352" s="5">
        <v>42476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5">
      <c r="A353">
        <v>4020332650</v>
      </c>
      <c r="B353" s="5">
        <v>42477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5">
      <c r="A354">
        <v>4020332650</v>
      </c>
      <c r="B354" s="5">
        <v>42478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5">
      <c r="A355">
        <v>4020332650</v>
      </c>
      <c r="B355" s="5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5">
      <c r="A356">
        <v>4020332650</v>
      </c>
      <c r="B356" s="5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5">
      <c r="A357">
        <v>4020332650</v>
      </c>
      <c r="B357" s="5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5">
      <c r="A358">
        <v>4020332650</v>
      </c>
      <c r="B358" s="5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5">
      <c r="A359">
        <v>4020332650</v>
      </c>
      <c r="B359" s="5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5">
      <c r="A360">
        <v>4020332650</v>
      </c>
      <c r="B360" s="5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5">
      <c r="A361">
        <v>4020332650</v>
      </c>
      <c r="B361" s="5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5">
      <c r="A362">
        <v>4020332650</v>
      </c>
      <c r="B362" s="5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5">
      <c r="A363">
        <v>4020332650</v>
      </c>
      <c r="B363" s="5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5">
      <c r="A364">
        <v>4020332650</v>
      </c>
      <c r="B364" s="5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5">
      <c r="A365">
        <v>4020332650</v>
      </c>
      <c r="B365" s="5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5">
      <c r="A366">
        <v>4020332650</v>
      </c>
      <c r="B366" s="5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5">
      <c r="A367">
        <v>4020332650</v>
      </c>
      <c r="B367" s="5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5">
      <c r="A368">
        <v>4020332650</v>
      </c>
      <c r="B368" s="5">
        <v>42492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5">
      <c r="A369">
        <v>4020332650</v>
      </c>
      <c r="B369" s="5">
        <v>42493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5">
      <c r="A370">
        <v>4020332650</v>
      </c>
      <c r="B370" s="5">
        <v>42494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5">
      <c r="A371">
        <v>4020332650</v>
      </c>
      <c r="B371" s="5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5">
      <c r="A372">
        <v>4020332650</v>
      </c>
      <c r="B372" s="5">
        <v>42496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5">
      <c r="A373">
        <v>4020332650</v>
      </c>
      <c r="B373" s="5">
        <v>42497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5">
      <c r="A374">
        <v>4020332650</v>
      </c>
      <c r="B374" s="5">
        <v>42498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5">
      <c r="A375">
        <v>4020332650</v>
      </c>
      <c r="B375" s="5">
        <v>42499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5">
      <c r="A376">
        <v>4020332650</v>
      </c>
      <c r="B376" s="5">
        <v>42500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5">
      <c r="A377">
        <v>4020332650</v>
      </c>
      <c r="B377" s="5">
        <v>42501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5">
      <c r="A378">
        <v>4020332650</v>
      </c>
      <c r="B378" s="5">
        <v>42502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5">
      <c r="A379">
        <v>4057192912</v>
      </c>
      <c r="B379" s="5">
        <v>42472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5">
      <c r="A380">
        <v>4057192912</v>
      </c>
      <c r="B380" s="5">
        <v>42473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5">
      <c r="A381">
        <v>4057192912</v>
      </c>
      <c r="B381" s="5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5">
      <c r="A382">
        <v>4057192912</v>
      </c>
      <c r="B382" s="5">
        <v>42475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5">
      <c r="A383">
        <v>4319703577</v>
      </c>
      <c r="B383" s="5">
        <v>42472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5">
      <c r="A384">
        <v>4319703577</v>
      </c>
      <c r="B384" s="5">
        <v>42473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5">
      <c r="A385">
        <v>4319703577</v>
      </c>
      <c r="B385" s="5">
        <v>42474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5">
      <c r="A386">
        <v>4319703577</v>
      </c>
      <c r="B386" s="5">
        <v>42475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5">
      <c r="A387">
        <v>4319703577</v>
      </c>
      <c r="B387" s="5">
        <v>42476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5">
      <c r="A388">
        <v>4319703577</v>
      </c>
      <c r="B388" s="5">
        <v>42477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5">
      <c r="A389">
        <v>4319703577</v>
      </c>
      <c r="B389" s="5">
        <v>42478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5">
      <c r="A390">
        <v>4319703577</v>
      </c>
      <c r="B390" s="5">
        <v>42479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5">
      <c r="A391">
        <v>4319703577</v>
      </c>
      <c r="B391" s="5">
        <v>42480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5">
      <c r="A392">
        <v>4319703577</v>
      </c>
      <c r="B392" s="5">
        <v>42481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5">
      <c r="A393">
        <v>4319703577</v>
      </c>
      <c r="B393" s="5">
        <v>42482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5">
      <c r="A394">
        <v>4319703577</v>
      </c>
      <c r="B394" s="5">
        <v>42483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5">
      <c r="A395">
        <v>4319703577</v>
      </c>
      <c r="B395" s="5">
        <v>42484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5">
      <c r="A396">
        <v>4319703577</v>
      </c>
      <c r="B396" s="5">
        <v>42485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5">
      <c r="A397">
        <v>4319703577</v>
      </c>
      <c r="B397" s="5">
        <v>42486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5">
      <c r="A398">
        <v>4319703577</v>
      </c>
      <c r="B398" s="5">
        <v>42487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5">
      <c r="A399">
        <v>4319703577</v>
      </c>
      <c r="B399" s="5">
        <v>42488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5">
      <c r="A400">
        <v>4319703577</v>
      </c>
      <c r="B400" s="5">
        <v>42489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5">
      <c r="A401">
        <v>4319703577</v>
      </c>
      <c r="B401" s="5">
        <v>42490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5">
      <c r="A402">
        <v>4319703577</v>
      </c>
      <c r="B402" s="5">
        <v>42491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5">
      <c r="A403">
        <v>4319703577</v>
      </c>
      <c r="B403" s="5">
        <v>42492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5">
      <c r="A404">
        <v>4319703577</v>
      </c>
      <c r="B404" s="5">
        <v>42493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5">
      <c r="A405">
        <v>4319703577</v>
      </c>
      <c r="B405" s="5">
        <v>42494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5">
      <c r="A406">
        <v>4319703577</v>
      </c>
      <c r="B406" s="5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5">
      <c r="A407">
        <v>4319703577</v>
      </c>
      <c r="B407" s="5">
        <v>42496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5">
      <c r="A408">
        <v>4319703577</v>
      </c>
      <c r="B408" s="5">
        <v>42497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5">
      <c r="A409">
        <v>4319703577</v>
      </c>
      <c r="B409" s="5">
        <v>42498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5">
      <c r="A410">
        <v>4319703577</v>
      </c>
      <c r="B410" s="5">
        <v>42499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5">
      <c r="A411">
        <v>4319703577</v>
      </c>
      <c r="B411" s="5">
        <v>42500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5">
      <c r="A412">
        <v>4319703577</v>
      </c>
      <c r="B412" s="5">
        <v>42501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5">
      <c r="A413">
        <v>4319703577</v>
      </c>
      <c r="B413" s="5">
        <v>42502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5">
      <c r="A414">
        <v>4388161847</v>
      </c>
      <c r="B414" s="5">
        <v>42472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5">
      <c r="A415">
        <v>4388161847</v>
      </c>
      <c r="B415" s="5">
        <v>42473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5">
      <c r="A416">
        <v>4388161847</v>
      </c>
      <c r="B416" s="5">
        <v>42474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5">
      <c r="A417">
        <v>4388161847</v>
      </c>
      <c r="B417" s="5">
        <v>42475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5">
      <c r="A418">
        <v>4388161847</v>
      </c>
      <c r="B418" s="5">
        <v>42476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5">
      <c r="A419">
        <v>4388161847</v>
      </c>
      <c r="B419" s="5">
        <v>42477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5">
      <c r="A420">
        <v>4388161847</v>
      </c>
      <c r="B420" s="5">
        <v>42478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5">
      <c r="A421">
        <v>4388161847</v>
      </c>
      <c r="B421" s="5">
        <v>42479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5">
      <c r="A422">
        <v>4388161847</v>
      </c>
      <c r="B422" s="5">
        <v>42480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5">
      <c r="A423">
        <v>4388161847</v>
      </c>
      <c r="B423" s="5">
        <v>42481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5">
      <c r="A424">
        <v>4388161847</v>
      </c>
      <c r="B424" s="5">
        <v>42482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5">
      <c r="A425">
        <v>4388161847</v>
      </c>
      <c r="B425" s="5">
        <v>42483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5">
      <c r="A426">
        <v>4388161847</v>
      </c>
      <c r="B426" s="5">
        <v>42484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5">
      <c r="A427">
        <v>4388161847</v>
      </c>
      <c r="B427" s="5">
        <v>42485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5">
      <c r="A428">
        <v>4388161847</v>
      </c>
      <c r="B428" s="5">
        <v>42486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5">
      <c r="A429">
        <v>4388161847</v>
      </c>
      <c r="B429" s="5">
        <v>42487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5">
      <c r="A430">
        <v>4388161847</v>
      </c>
      <c r="B430" s="5">
        <v>42488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5">
      <c r="A431">
        <v>4388161847</v>
      </c>
      <c r="B431" s="5">
        <v>42489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5">
      <c r="A432">
        <v>4388161847</v>
      </c>
      <c r="B432" s="5">
        <v>42490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5">
      <c r="A433">
        <v>4388161847</v>
      </c>
      <c r="B433" s="5">
        <v>42491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5">
      <c r="A434">
        <v>4388161847</v>
      </c>
      <c r="B434" s="5">
        <v>42492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5">
      <c r="A435">
        <v>4388161847</v>
      </c>
      <c r="B435" s="5">
        <v>42493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5">
      <c r="A436">
        <v>4388161847</v>
      </c>
      <c r="B436" s="5">
        <v>42494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5">
      <c r="A437">
        <v>4388161847</v>
      </c>
      <c r="B437" s="5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5">
      <c r="A438">
        <v>4388161847</v>
      </c>
      <c r="B438" s="5">
        <v>42496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5">
      <c r="A439">
        <v>4388161847</v>
      </c>
      <c r="B439" s="5">
        <v>42497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5">
      <c r="A440">
        <v>4388161847</v>
      </c>
      <c r="B440" s="5">
        <v>42498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5">
      <c r="A441">
        <v>4388161847</v>
      </c>
      <c r="B441" s="5">
        <v>42499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5">
      <c r="A442">
        <v>4388161847</v>
      </c>
      <c r="B442" s="5">
        <v>42500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5">
      <c r="A443">
        <v>4388161847</v>
      </c>
      <c r="B443" s="5">
        <v>42501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5">
      <c r="A444">
        <v>4388161847</v>
      </c>
      <c r="B444" s="5">
        <v>42502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5">
      <c r="A445">
        <v>4445114986</v>
      </c>
      <c r="B445" s="5">
        <v>42472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5">
      <c r="A446">
        <v>4445114986</v>
      </c>
      <c r="B446" s="5">
        <v>42473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5">
      <c r="A447">
        <v>4445114986</v>
      </c>
      <c r="B447" s="5">
        <v>42474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5">
      <c r="A448">
        <v>4445114986</v>
      </c>
      <c r="B448" s="5">
        <v>42475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5">
      <c r="A449">
        <v>4445114986</v>
      </c>
      <c r="B449" s="5">
        <v>42476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5">
      <c r="A450">
        <v>4445114986</v>
      </c>
      <c r="B450" s="5">
        <v>42477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5">
      <c r="A451">
        <v>4445114986</v>
      </c>
      <c r="B451" s="5">
        <v>42478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5">
      <c r="A452">
        <v>4445114986</v>
      </c>
      <c r="B452" s="5">
        <v>42479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5">
      <c r="A453">
        <v>4445114986</v>
      </c>
      <c r="B453" s="5">
        <v>42480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5">
      <c r="A454">
        <v>4445114986</v>
      </c>
      <c r="B454" s="5">
        <v>42481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5">
      <c r="A455">
        <v>4445114986</v>
      </c>
      <c r="B455" s="5">
        <v>42482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5">
      <c r="A456">
        <v>4445114986</v>
      </c>
      <c r="B456" s="5">
        <v>42483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5">
      <c r="A457">
        <v>4445114986</v>
      </c>
      <c r="B457" s="5">
        <v>42484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5">
      <c r="A458">
        <v>4445114986</v>
      </c>
      <c r="B458" s="5">
        <v>42485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5">
      <c r="A459">
        <v>4445114986</v>
      </c>
      <c r="B459" s="5">
        <v>42486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5">
      <c r="A460">
        <v>4445114986</v>
      </c>
      <c r="B460" s="5">
        <v>42487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5">
      <c r="A461">
        <v>4445114986</v>
      </c>
      <c r="B461" s="5">
        <v>42488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5">
      <c r="A462">
        <v>4445114986</v>
      </c>
      <c r="B462" s="5">
        <v>42489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5">
      <c r="A463">
        <v>4445114986</v>
      </c>
      <c r="B463" s="5">
        <v>42490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5">
      <c r="A464">
        <v>4445114986</v>
      </c>
      <c r="B464" s="5">
        <v>42491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5">
      <c r="A465">
        <v>4445114986</v>
      </c>
      <c r="B465" s="5">
        <v>42492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5">
      <c r="A466">
        <v>4445114986</v>
      </c>
      <c r="B466" s="5">
        <v>42493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5">
      <c r="A467">
        <v>4445114986</v>
      </c>
      <c r="B467" s="5">
        <v>42494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5">
      <c r="A468">
        <v>4445114986</v>
      </c>
      <c r="B468" s="5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5">
      <c r="A469">
        <v>4445114986</v>
      </c>
      <c r="B469" s="5">
        <v>42496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5">
      <c r="A470">
        <v>4445114986</v>
      </c>
      <c r="B470" s="5">
        <v>42497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5">
      <c r="A471">
        <v>4445114986</v>
      </c>
      <c r="B471" s="5">
        <v>42498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5">
      <c r="A472">
        <v>4445114986</v>
      </c>
      <c r="B472" s="5">
        <v>42499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5">
      <c r="A473">
        <v>4445114986</v>
      </c>
      <c r="B473" s="5">
        <v>42500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5">
      <c r="A474">
        <v>4445114986</v>
      </c>
      <c r="B474" s="5">
        <v>42501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5">
      <c r="A475">
        <v>4445114986</v>
      </c>
      <c r="B475" s="5">
        <v>42502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5">
      <c r="A476">
        <v>4558609924</v>
      </c>
      <c r="B476" s="5">
        <v>42472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5">
      <c r="A477">
        <v>4558609924</v>
      </c>
      <c r="B477" s="5">
        <v>42473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5">
      <c r="A478">
        <v>4558609924</v>
      </c>
      <c r="B478" s="5">
        <v>42474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5">
      <c r="A479">
        <v>4558609924</v>
      </c>
      <c r="B479" s="5">
        <v>42475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5">
      <c r="A480">
        <v>4558609924</v>
      </c>
      <c r="B480" s="5">
        <v>42476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5">
      <c r="A481">
        <v>4558609924</v>
      </c>
      <c r="B481" s="5">
        <v>42477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5">
      <c r="A482">
        <v>4558609924</v>
      </c>
      <c r="B482" s="5">
        <v>42478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5">
      <c r="A483">
        <v>4558609924</v>
      </c>
      <c r="B483" s="5">
        <v>42479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5">
      <c r="A484">
        <v>4558609924</v>
      </c>
      <c r="B484" s="5">
        <v>42480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5">
      <c r="A485">
        <v>4558609924</v>
      </c>
      <c r="B485" s="5">
        <v>42481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5">
      <c r="A486">
        <v>4558609924</v>
      </c>
      <c r="B486" s="5">
        <v>42482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5">
      <c r="A487">
        <v>4558609924</v>
      </c>
      <c r="B487" s="5">
        <v>42483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5">
      <c r="A488">
        <v>4558609924</v>
      </c>
      <c r="B488" s="5">
        <v>42484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5">
      <c r="A489">
        <v>4558609924</v>
      </c>
      <c r="B489" s="5">
        <v>42485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5">
      <c r="A490">
        <v>4558609924</v>
      </c>
      <c r="B490" s="5">
        <v>42486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5">
      <c r="A491">
        <v>4558609924</v>
      </c>
      <c r="B491" s="5">
        <v>42487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5">
      <c r="A492">
        <v>4558609924</v>
      </c>
      <c r="B492" s="5">
        <v>42488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5">
      <c r="A493">
        <v>4558609924</v>
      </c>
      <c r="B493" s="5">
        <v>42489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5">
      <c r="A494">
        <v>4558609924</v>
      </c>
      <c r="B494" s="5">
        <v>42490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5">
      <c r="A495">
        <v>4558609924</v>
      </c>
      <c r="B495" s="5">
        <v>42491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5">
      <c r="A496">
        <v>4558609924</v>
      </c>
      <c r="B496" s="5">
        <v>42492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5">
      <c r="A497">
        <v>4558609924</v>
      </c>
      <c r="B497" s="5">
        <v>42493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5">
      <c r="A498">
        <v>4558609924</v>
      </c>
      <c r="B498" s="5">
        <v>42494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5">
      <c r="A499">
        <v>4558609924</v>
      </c>
      <c r="B499" s="5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5">
      <c r="A500">
        <v>4558609924</v>
      </c>
      <c r="B500" s="5">
        <v>42496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5">
      <c r="A501">
        <v>4558609924</v>
      </c>
      <c r="B501" s="5">
        <v>42497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5">
      <c r="A502">
        <v>4558609924</v>
      </c>
      <c r="B502" s="5">
        <v>42498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5">
      <c r="A503">
        <v>4558609924</v>
      </c>
      <c r="B503" s="5">
        <v>42499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5">
      <c r="A504">
        <v>4558609924</v>
      </c>
      <c r="B504" s="5">
        <v>42500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5">
      <c r="A505">
        <v>4558609924</v>
      </c>
      <c r="B505" s="5">
        <v>42501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5">
      <c r="A506">
        <v>4558609924</v>
      </c>
      <c r="B506" s="5">
        <v>42502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5">
      <c r="A507">
        <v>4702921684</v>
      </c>
      <c r="B507" s="5">
        <v>42472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5">
      <c r="A508">
        <v>4702921684</v>
      </c>
      <c r="B508" s="5">
        <v>42473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5">
      <c r="A509">
        <v>4702921684</v>
      </c>
      <c r="B509" s="5">
        <v>42474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5">
      <c r="A510">
        <v>4702921684</v>
      </c>
      <c r="B510" s="5">
        <v>42475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5">
      <c r="A511">
        <v>4702921684</v>
      </c>
      <c r="B511" s="5">
        <v>42476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5">
      <c r="A512">
        <v>4702921684</v>
      </c>
      <c r="B512" s="5">
        <v>42477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5">
      <c r="A513">
        <v>4702921684</v>
      </c>
      <c r="B513" s="5">
        <v>42478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5">
      <c r="A514">
        <v>4702921684</v>
      </c>
      <c r="B514" s="5">
        <v>42479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5">
      <c r="A515">
        <v>4702921684</v>
      </c>
      <c r="B515" s="5">
        <v>42480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5">
      <c r="A516">
        <v>4702921684</v>
      </c>
      <c r="B516" s="5">
        <v>42481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5">
      <c r="A517">
        <v>4702921684</v>
      </c>
      <c r="B517" s="5">
        <v>42482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5">
      <c r="A518">
        <v>4702921684</v>
      </c>
      <c r="B518" s="5">
        <v>42483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5">
      <c r="A519">
        <v>4702921684</v>
      </c>
      <c r="B519" s="5">
        <v>42484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5">
      <c r="A520">
        <v>4702921684</v>
      </c>
      <c r="B520" s="5">
        <v>42485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5">
      <c r="A521">
        <v>4702921684</v>
      </c>
      <c r="B521" s="5">
        <v>42486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5">
      <c r="A522">
        <v>4702921684</v>
      </c>
      <c r="B522" s="5">
        <v>42487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5">
      <c r="A523">
        <v>4702921684</v>
      </c>
      <c r="B523" s="5">
        <v>42488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5">
      <c r="A524">
        <v>4702921684</v>
      </c>
      <c r="B524" s="5">
        <v>42489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5">
      <c r="A525">
        <v>4702921684</v>
      </c>
      <c r="B525" s="5">
        <v>42490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5">
      <c r="A526">
        <v>4702921684</v>
      </c>
      <c r="B526" s="5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5">
      <c r="A527">
        <v>4702921684</v>
      </c>
      <c r="B527" s="5">
        <v>42492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5">
      <c r="A528">
        <v>4702921684</v>
      </c>
      <c r="B528" s="5">
        <v>42493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5">
      <c r="A529">
        <v>4702921684</v>
      </c>
      <c r="B529" s="5">
        <v>42494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5">
      <c r="A530">
        <v>4702921684</v>
      </c>
      <c r="B530" s="5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5">
      <c r="A531">
        <v>4702921684</v>
      </c>
      <c r="B531" s="5">
        <v>42496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5">
      <c r="A532">
        <v>4702921684</v>
      </c>
      <c r="B532" s="5">
        <v>42497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5">
      <c r="A533">
        <v>4702921684</v>
      </c>
      <c r="B533" s="5">
        <v>42498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5">
      <c r="A534">
        <v>4702921684</v>
      </c>
      <c r="B534" s="5">
        <v>42499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5">
      <c r="A535">
        <v>4702921684</v>
      </c>
      <c r="B535" s="5">
        <v>42500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5">
      <c r="A536">
        <v>4702921684</v>
      </c>
      <c r="B536" s="5">
        <v>42501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5">
      <c r="A537">
        <v>4702921684</v>
      </c>
      <c r="B537" s="5">
        <v>42502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5">
      <c r="A538">
        <v>5553957443</v>
      </c>
      <c r="B538" s="5">
        <v>42472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5">
      <c r="A539">
        <v>5553957443</v>
      </c>
      <c r="B539" s="5">
        <v>42473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5">
      <c r="A540">
        <v>5553957443</v>
      </c>
      <c r="B540" s="5">
        <v>42474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5">
      <c r="A541">
        <v>5553957443</v>
      </c>
      <c r="B541" s="5">
        <v>42475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5">
      <c r="A542">
        <v>5553957443</v>
      </c>
      <c r="B542" s="5">
        <v>42476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5">
      <c r="A543">
        <v>5553957443</v>
      </c>
      <c r="B543" s="5">
        <v>42477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5">
      <c r="A544">
        <v>5553957443</v>
      </c>
      <c r="B544" s="5">
        <v>42478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5">
      <c r="A545">
        <v>5553957443</v>
      </c>
      <c r="B545" s="5">
        <v>42479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5">
      <c r="A546">
        <v>5553957443</v>
      </c>
      <c r="B546" s="5">
        <v>42480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5">
      <c r="A547">
        <v>5553957443</v>
      </c>
      <c r="B547" s="5">
        <v>42481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5">
      <c r="A548">
        <v>5553957443</v>
      </c>
      <c r="B548" s="5">
        <v>42482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5">
      <c r="A549">
        <v>5553957443</v>
      </c>
      <c r="B549" s="5">
        <v>42483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5">
      <c r="A550">
        <v>5553957443</v>
      </c>
      <c r="B550" s="5">
        <v>42484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5">
      <c r="A551">
        <v>5553957443</v>
      </c>
      <c r="B551" s="5">
        <v>42485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5">
      <c r="A552">
        <v>5553957443</v>
      </c>
      <c r="B552" s="5">
        <v>42486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5">
      <c r="A553">
        <v>5553957443</v>
      </c>
      <c r="B553" s="5">
        <v>42487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5">
      <c r="A554">
        <v>5553957443</v>
      </c>
      <c r="B554" s="5">
        <v>42488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5">
      <c r="A555">
        <v>5553957443</v>
      </c>
      <c r="B555" s="5">
        <v>42489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5">
      <c r="A556">
        <v>5553957443</v>
      </c>
      <c r="B556" s="5">
        <v>42490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5">
      <c r="A557">
        <v>5553957443</v>
      </c>
      <c r="B557" s="5">
        <v>42491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5">
      <c r="A558">
        <v>5553957443</v>
      </c>
      <c r="B558" s="5">
        <v>42492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5">
      <c r="A559">
        <v>5553957443</v>
      </c>
      <c r="B559" s="5">
        <v>42493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5">
      <c r="A560">
        <v>5553957443</v>
      </c>
      <c r="B560" s="5">
        <v>42494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5">
      <c r="A561">
        <v>5553957443</v>
      </c>
      <c r="B561" s="5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5">
      <c r="A562">
        <v>5553957443</v>
      </c>
      <c r="B562" s="5">
        <v>42496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5">
      <c r="A563">
        <v>5553957443</v>
      </c>
      <c r="B563" s="5">
        <v>42497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5">
      <c r="A564">
        <v>5553957443</v>
      </c>
      <c r="B564" s="5">
        <v>42498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5">
      <c r="A565">
        <v>5553957443</v>
      </c>
      <c r="B565" s="5">
        <v>42499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5">
      <c r="A566">
        <v>5553957443</v>
      </c>
      <c r="B566" s="5">
        <v>42500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5">
      <c r="A567">
        <v>5553957443</v>
      </c>
      <c r="B567" s="5">
        <v>42501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5">
      <c r="A568">
        <v>5553957443</v>
      </c>
      <c r="B568" s="5">
        <v>42502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5">
      <c r="A569">
        <v>5577150313</v>
      </c>
      <c r="B569" s="5">
        <v>42472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5">
      <c r="A570">
        <v>5577150313</v>
      </c>
      <c r="B570" s="5">
        <v>42473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5">
      <c r="A571">
        <v>5577150313</v>
      </c>
      <c r="B571" s="5">
        <v>42474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5">
      <c r="A572">
        <v>5577150313</v>
      </c>
      <c r="B572" s="5">
        <v>42475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5">
      <c r="A573">
        <v>5577150313</v>
      </c>
      <c r="B573" s="5">
        <v>42476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5">
      <c r="A574">
        <v>5577150313</v>
      </c>
      <c r="B574" s="5">
        <v>42477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5">
      <c r="A575">
        <v>5577150313</v>
      </c>
      <c r="B575" s="5">
        <v>42478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5">
      <c r="A576">
        <v>5577150313</v>
      </c>
      <c r="B576" s="5">
        <v>42479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5">
      <c r="A577">
        <v>5577150313</v>
      </c>
      <c r="B577" s="5">
        <v>42480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5">
      <c r="A578">
        <v>5577150313</v>
      </c>
      <c r="B578" s="5">
        <v>42481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5">
      <c r="A579">
        <v>5577150313</v>
      </c>
      <c r="B579" s="5">
        <v>42482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5">
      <c r="A580">
        <v>5577150313</v>
      </c>
      <c r="B580" s="5">
        <v>42483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5">
      <c r="A581">
        <v>5577150313</v>
      </c>
      <c r="B581" s="5">
        <v>42484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5">
      <c r="A582">
        <v>5577150313</v>
      </c>
      <c r="B582" s="5">
        <v>42485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5">
      <c r="A583">
        <v>5577150313</v>
      </c>
      <c r="B583" s="5">
        <v>42486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5">
      <c r="A584">
        <v>5577150313</v>
      </c>
      <c r="B584" s="5">
        <v>42487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5">
      <c r="A585">
        <v>5577150313</v>
      </c>
      <c r="B585" s="5">
        <v>42488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5">
      <c r="A586">
        <v>5577150313</v>
      </c>
      <c r="B586" s="5">
        <v>42489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5">
      <c r="A587">
        <v>5577150313</v>
      </c>
      <c r="B587" s="5">
        <v>42490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5">
      <c r="A588">
        <v>5577150313</v>
      </c>
      <c r="B588" s="5">
        <v>42491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5">
      <c r="A589">
        <v>5577150313</v>
      </c>
      <c r="B589" s="5">
        <v>42492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5">
      <c r="A590">
        <v>5577150313</v>
      </c>
      <c r="B590" s="5">
        <v>42493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5">
      <c r="A591">
        <v>5577150313</v>
      </c>
      <c r="B591" s="5">
        <v>42494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5">
      <c r="A592">
        <v>5577150313</v>
      </c>
      <c r="B592" s="5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5">
      <c r="A593">
        <v>5577150313</v>
      </c>
      <c r="B593" s="5">
        <v>42496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5">
      <c r="A594">
        <v>5577150313</v>
      </c>
      <c r="B594" s="5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5">
      <c r="A595">
        <v>5577150313</v>
      </c>
      <c r="B595" s="5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5">
      <c r="A596">
        <v>5577150313</v>
      </c>
      <c r="B596" s="5">
        <v>42499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5">
      <c r="A597">
        <v>5577150313</v>
      </c>
      <c r="B597" s="5">
        <v>42500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5">
      <c r="A598">
        <v>5577150313</v>
      </c>
      <c r="B598" s="5">
        <v>42501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5">
      <c r="A599">
        <v>6117666160</v>
      </c>
      <c r="B599" s="5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5">
      <c r="A600">
        <v>6117666160</v>
      </c>
      <c r="B600" s="5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5">
      <c r="A601">
        <v>6117666160</v>
      </c>
      <c r="B601" s="5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5">
      <c r="A602">
        <v>6117666160</v>
      </c>
      <c r="B602" s="5">
        <v>42475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5">
      <c r="A603">
        <v>6117666160</v>
      </c>
      <c r="B603" s="5">
        <v>42476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5">
      <c r="A604">
        <v>6117666160</v>
      </c>
      <c r="B604" s="5">
        <v>42477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5">
      <c r="A605">
        <v>6117666160</v>
      </c>
      <c r="B605" s="5">
        <v>42478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5">
      <c r="A606">
        <v>6117666160</v>
      </c>
      <c r="B606" s="5">
        <v>42479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5">
      <c r="A607">
        <v>6117666160</v>
      </c>
      <c r="B607" s="5">
        <v>42480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5">
      <c r="A608">
        <v>6117666160</v>
      </c>
      <c r="B608" s="5">
        <v>42481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5">
      <c r="A609">
        <v>6117666160</v>
      </c>
      <c r="B609" s="5">
        <v>42482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5">
      <c r="A610">
        <v>6117666160</v>
      </c>
      <c r="B610" s="5">
        <v>42483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5">
      <c r="A611">
        <v>6117666160</v>
      </c>
      <c r="B611" s="5">
        <v>42484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5">
      <c r="A612">
        <v>6117666160</v>
      </c>
      <c r="B612" s="5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5">
      <c r="A613">
        <v>6117666160</v>
      </c>
      <c r="B613" s="5">
        <v>42486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5">
      <c r="A614">
        <v>6117666160</v>
      </c>
      <c r="B614" s="5">
        <v>42487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5">
      <c r="A615">
        <v>6117666160</v>
      </c>
      <c r="B615" s="5">
        <v>42488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5">
      <c r="A616">
        <v>6117666160</v>
      </c>
      <c r="B616" s="5">
        <v>42489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5">
      <c r="A617">
        <v>6117666160</v>
      </c>
      <c r="B617" s="5">
        <v>42490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5">
      <c r="A618">
        <v>6117666160</v>
      </c>
      <c r="B618" s="5">
        <v>42491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5">
      <c r="A619">
        <v>6117666160</v>
      </c>
      <c r="B619" s="5">
        <v>42492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5">
      <c r="A620">
        <v>6117666160</v>
      </c>
      <c r="B620" s="5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5">
      <c r="A621">
        <v>6117666160</v>
      </c>
      <c r="B621" s="5">
        <v>42494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5">
      <c r="A622">
        <v>6117666160</v>
      </c>
      <c r="B622" s="5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5">
      <c r="A623">
        <v>6117666160</v>
      </c>
      <c r="B623" s="5">
        <v>42496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5">
      <c r="A624">
        <v>6117666160</v>
      </c>
      <c r="B624" s="5">
        <v>42497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5">
      <c r="A625">
        <v>6117666160</v>
      </c>
      <c r="B625" s="5">
        <v>42498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5">
      <c r="A626">
        <v>6117666160</v>
      </c>
      <c r="B626" s="5">
        <v>42499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5">
      <c r="A627">
        <v>6290855005</v>
      </c>
      <c r="B627" s="5">
        <v>42472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5">
      <c r="A628">
        <v>6290855005</v>
      </c>
      <c r="B628" s="5">
        <v>42473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5">
      <c r="A629">
        <v>6290855005</v>
      </c>
      <c r="B629" s="5">
        <v>42474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5">
      <c r="A630">
        <v>6290855005</v>
      </c>
      <c r="B630" s="5">
        <v>42475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5">
      <c r="A631">
        <v>6290855005</v>
      </c>
      <c r="B631" s="5">
        <v>42476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5">
      <c r="A632">
        <v>6290855005</v>
      </c>
      <c r="B632" s="5">
        <v>42477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5">
      <c r="A633">
        <v>6290855005</v>
      </c>
      <c r="B633" s="5">
        <v>42478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5">
      <c r="A634">
        <v>6290855005</v>
      </c>
      <c r="B634" s="5">
        <v>42479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5">
      <c r="A635">
        <v>6290855005</v>
      </c>
      <c r="B635" s="5">
        <v>42480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5">
      <c r="A636">
        <v>6290855005</v>
      </c>
      <c r="B636" s="5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5">
      <c r="A637">
        <v>6290855005</v>
      </c>
      <c r="B637" s="5">
        <v>42482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5">
      <c r="A638">
        <v>6290855005</v>
      </c>
      <c r="B638" s="5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5">
      <c r="A639">
        <v>6290855005</v>
      </c>
      <c r="B639" s="5">
        <v>42484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5">
      <c r="A640">
        <v>6290855005</v>
      </c>
      <c r="B640" s="5">
        <v>42485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5">
      <c r="A641">
        <v>6290855005</v>
      </c>
      <c r="B641" s="5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5">
      <c r="A642">
        <v>6290855005</v>
      </c>
      <c r="B642" s="5">
        <v>42487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5">
      <c r="A643">
        <v>6290855005</v>
      </c>
      <c r="B643" s="5">
        <v>42488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5">
      <c r="A644">
        <v>6290855005</v>
      </c>
      <c r="B644" s="5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5">
      <c r="A645">
        <v>6290855005</v>
      </c>
      <c r="B645" s="5">
        <v>42490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5">
      <c r="A646">
        <v>6290855005</v>
      </c>
      <c r="B646" s="5">
        <v>42491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5">
      <c r="A647">
        <v>6290855005</v>
      </c>
      <c r="B647" s="5">
        <v>42492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5">
      <c r="A648">
        <v>6290855005</v>
      </c>
      <c r="B648" s="5">
        <v>42493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5">
      <c r="A649">
        <v>6290855005</v>
      </c>
      <c r="B649" s="5">
        <v>42494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5">
      <c r="A650">
        <v>6290855005</v>
      </c>
      <c r="B650" s="5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5">
      <c r="A651">
        <v>6290855005</v>
      </c>
      <c r="B651" s="5">
        <v>42496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5">
      <c r="A652">
        <v>6290855005</v>
      </c>
      <c r="B652" s="5">
        <v>42497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5">
      <c r="A653">
        <v>6290855005</v>
      </c>
      <c r="B653" s="5">
        <v>42498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5">
      <c r="A654">
        <v>6290855005</v>
      </c>
      <c r="B654" s="5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5">
      <c r="A655">
        <v>6290855005</v>
      </c>
      <c r="B655" s="5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5">
      <c r="A656">
        <v>6775888955</v>
      </c>
      <c r="B656" s="5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5">
      <c r="A657">
        <v>6775888955</v>
      </c>
      <c r="B657" s="5">
        <v>42473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5">
      <c r="A658">
        <v>6775888955</v>
      </c>
      <c r="B658" s="5">
        <v>42474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5">
      <c r="A659">
        <v>6775888955</v>
      </c>
      <c r="B659" s="5">
        <v>42475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5">
      <c r="A660">
        <v>6775888955</v>
      </c>
      <c r="B660" s="5">
        <v>42476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5">
      <c r="A661">
        <v>6775888955</v>
      </c>
      <c r="B661" s="5">
        <v>42477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5">
      <c r="A662">
        <v>6775888955</v>
      </c>
      <c r="B662" s="5">
        <v>42478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5">
      <c r="A663">
        <v>6775888955</v>
      </c>
      <c r="B663" s="5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5">
      <c r="A664">
        <v>6775888955</v>
      </c>
      <c r="B664" s="5">
        <v>42480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5">
      <c r="A665">
        <v>6775888955</v>
      </c>
      <c r="B665" s="5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5">
      <c r="A666">
        <v>6775888955</v>
      </c>
      <c r="B666" s="5">
        <v>42482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5">
      <c r="A667">
        <v>6775888955</v>
      </c>
      <c r="B667" s="5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5">
      <c r="A668">
        <v>6775888955</v>
      </c>
      <c r="B668" s="5">
        <v>42484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5">
      <c r="A669">
        <v>6775888955</v>
      </c>
      <c r="B669" s="5">
        <v>42485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5">
      <c r="A670">
        <v>6775888955</v>
      </c>
      <c r="B670" s="5">
        <v>42486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5">
      <c r="A671">
        <v>6775888955</v>
      </c>
      <c r="B671" s="5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5">
      <c r="A672">
        <v>6775888955</v>
      </c>
      <c r="B672" s="5">
        <v>42488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5">
      <c r="A673">
        <v>6775888955</v>
      </c>
      <c r="B673" s="5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5">
      <c r="A674">
        <v>6775888955</v>
      </c>
      <c r="B674" s="5">
        <v>42490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5">
      <c r="A675">
        <v>6775888955</v>
      </c>
      <c r="B675" s="5">
        <v>42491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5">
      <c r="A676">
        <v>6775888955</v>
      </c>
      <c r="B676" s="5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5">
      <c r="A677">
        <v>6775888955</v>
      </c>
      <c r="B677" s="5">
        <v>42493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5">
      <c r="A678">
        <v>6775888955</v>
      </c>
      <c r="B678" s="5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5">
      <c r="A679">
        <v>6775888955</v>
      </c>
      <c r="B679" s="5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5">
      <c r="A680">
        <v>6775888955</v>
      </c>
      <c r="B680" s="5">
        <v>42496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5">
      <c r="A681">
        <v>6775888955</v>
      </c>
      <c r="B681" s="5">
        <v>42497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5">
      <c r="A682">
        <v>6962181067</v>
      </c>
      <c r="B682" s="5">
        <v>42472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5">
      <c r="A683">
        <v>6962181067</v>
      </c>
      <c r="B683" s="5">
        <v>42473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5">
      <c r="A684">
        <v>6962181067</v>
      </c>
      <c r="B684" s="5">
        <v>42474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5">
      <c r="A685">
        <v>6962181067</v>
      </c>
      <c r="B685" s="5">
        <v>42475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5">
      <c r="A686">
        <v>6962181067</v>
      </c>
      <c r="B686" s="5">
        <v>42476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5">
      <c r="A687">
        <v>6962181067</v>
      </c>
      <c r="B687" s="5">
        <v>42477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5">
      <c r="A688">
        <v>6962181067</v>
      </c>
      <c r="B688" s="5">
        <v>42478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5">
      <c r="A689">
        <v>6962181067</v>
      </c>
      <c r="B689" s="5">
        <v>42479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5">
      <c r="A690">
        <v>6962181067</v>
      </c>
      <c r="B690" s="5">
        <v>42480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5">
      <c r="A691">
        <v>6962181067</v>
      </c>
      <c r="B691" s="5">
        <v>42481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5">
      <c r="A692">
        <v>6962181067</v>
      </c>
      <c r="B692" s="5">
        <v>42482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5">
      <c r="A693">
        <v>6962181067</v>
      </c>
      <c r="B693" s="5">
        <v>42483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5">
      <c r="A694">
        <v>6962181067</v>
      </c>
      <c r="B694" s="5">
        <v>42484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5">
      <c r="A695">
        <v>6962181067</v>
      </c>
      <c r="B695" s="5">
        <v>42485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5">
      <c r="A696">
        <v>6962181067</v>
      </c>
      <c r="B696" s="5">
        <v>42486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5">
      <c r="A697">
        <v>6962181067</v>
      </c>
      <c r="B697" s="5">
        <v>42487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5">
      <c r="A698">
        <v>6962181067</v>
      </c>
      <c r="B698" s="5">
        <v>42488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5">
      <c r="A699">
        <v>6962181067</v>
      </c>
      <c r="B699" s="5">
        <v>42489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5">
      <c r="A700">
        <v>6962181067</v>
      </c>
      <c r="B700" s="5">
        <v>42490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5">
      <c r="A701">
        <v>6962181067</v>
      </c>
      <c r="B701" s="5">
        <v>42491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5">
      <c r="A702">
        <v>6962181067</v>
      </c>
      <c r="B702" s="5">
        <v>42492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5">
      <c r="A703">
        <v>6962181067</v>
      </c>
      <c r="B703" s="5">
        <v>42493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5">
      <c r="A704">
        <v>6962181067</v>
      </c>
      <c r="B704" s="5">
        <v>42494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5">
      <c r="A705">
        <v>6962181067</v>
      </c>
      <c r="B705" s="5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5">
      <c r="A706">
        <v>6962181067</v>
      </c>
      <c r="B706" s="5">
        <v>42496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5">
      <c r="A707">
        <v>6962181067</v>
      </c>
      <c r="B707" s="5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5">
      <c r="A708">
        <v>6962181067</v>
      </c>
      <c r="B708" s="5">
        <v>42498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5">
      <c r="A709">
        <v>6962181067</v>
      </c>
      <c r="B709" s="5">
        <v>42499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5">
      <c r="A710">
        <v>6962181067</v>
      </c>
      <c r="B710" s="5">
        <v>42500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5">
      <c r="A711">
        <v>6962181067</v>
      </c>
      <c r="B711" s="5">
        <v>42501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5">
      <c r="A712">
        <v>6962181067</v>
      </c>
      <c r="B712" s="5">
        <v>42502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5">
      <c r="A713">
        <v>7007744171</v>
      </c>
      <c r="B713" s="5">
        <v>42472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5">
      <c r="A714">
        <v>7007744171</v>
      </c>
      <c r="B714" s="5">
        <v>42473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5">
      <c r="A715">
        <v>7007744171</v>
      </c>
      <c r="B715" s="5">
        <v>42474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5">
      <c r="A716">
        <v>7007744171</v>
      </c>
      <c r="B716" s="5">
        <v>42475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5">
      <c r="A717">
        <v>7007744171</v>
      </c>
      <c r="B717" s="5">
        <v>42476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5">
      <c r="A718">
        <v>7007744171</v>
      </c>
      <c r="B718" s="5">
        <v>42477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5">
      <c r="A719">
        <v>7007744171</v>
      </c>
      <c r="B719" s="5">
        <v>42478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5">
      <c r="A720">
        <v>7007744171</v>
      </c>
      <c r="B720" s="5">
        <v>42479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5">
      <c r="A721">
        <v>7007744171</v>
      </c>
      <c r="B721" s="5">
        <v>42480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5">
      <c r="A722">
        <v>7007744171</v>
      </c>
      <c r="B722" s="5">
        <v>42481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5">
      <c r="A723">
        <v>7007744171</v>
      </c>
      <c r="B723" s="5">
        <v>42482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5">
      <c r="A724">
        <v>7007744171</v>
      </c>
      <c r="B724" s="5">
        <v>42483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5">
      <c r="A725">
        <v>7007744171</v>
      </c>
      <c r="B725" s="5">
        <v>42484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5">
      <c r="A726">
        <v>7007744171</v>
      </c>
      <c r="B726" s="5">
        <v>42485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5">
      <c r="A727">
        <v>7007744171</v>
      </c>
      <c r="B727" s="5">
        <v>42486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5">
      <c r="A728">
        <v>7007744171</v>
      </c>
      <c r="B728" s="5">
        <v>42487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5">
      <c r="A729">
        <v>7007744171</v>
      </c>
      <c r="B729" s="5">
        <v>42488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5">
      <c r="A730">
        <v>7007744171</v>
      </c>
      <c r="B730" s="5">
        <v>42489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5">
      <c r="A731">
        <v>7007744171</v>
      </c>
      <c r="B731" s="5">
        <v>42490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5">
      <c r="A732">
        <v>7007744171</v>
      </c>
      <c r="B732" s="5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5">
      <c r="A733">
        <v>7007744171</v>
      </c>
      <c r="B733" s="5">
        <v>42492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5">
      <c r="A734">
        <v>7007744171</v>
      </c>
      <c r="B734" s="5">
        <v>42493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5">
      <c r="A735">
        <v>7007744171</v>
      </c>
      <c r="B735" s="5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5">
      <c r="A736">
        <v>7007744171</v>
      </c>
      <c r="B736" s="5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5">
      <c r="A737">
        <v>7007744171</v>
      </c>
      <c r="B737" s="5">
        <v>42496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5">
      <c r="A738">
        <v>7007744171</v>
      </c>
      <c r="B738" s="5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5">
      <c r="A739">
        <v>7086361926</v>
      </c>
      <c r="B739" s="5">
        <v>42472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5">
      <c r="A740">
        <v>7086361926</v>
      </c>
      <c r="B740" s="5">
        <v>42473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5">
      <c r="A741">
        <v>7086361926</v>
      </c>
      <c r="B741" s="5">
        <v>42474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5">
      <c r="A742">
        <v>7086361926</v>
      </c>
      <c r="B742" s="5">
        <v>42475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5">
      <c r="A743">
        <v>7086361926</v>
      </c>
      <c r="B743" s="5">
        <v>42476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5">
      <c r="A744">
        <v>7086361926</v>
      </c>
      <c r="B744" s="5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5">
      <c r="A745">
        <v>7086361926</v>
      </c>
      <c r="B745" s="5">
        <v>42478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5">
      <c r="A746">
        <v>7086361926</v>
      </c>
      <c r="B746" s="5">
        <v>42479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5">
      <c r="A747">
        <v>7086361926</v>
      </c>
      <c r="B747" s="5">
        <v>42480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5">
      <c r="A748">
        <v>7086361926</v>
      </c>
      <c r="B748" s="5">
        <v>42481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5">
      <c r="A749">
        <v>7086361926</v>
      </c>
      <c r="B749" s="5">
        <v>42482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5">
      <c r="A750">
        <v>7086361926</v>
      </c>
      <c r="B750" s="5">
        <v>42483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5">
      <c r="A751">
        <v>7086361926</v>
      </c>
      <c r="B751" s="5">
        <v>42484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5">
      <c r="A752">
        <v>7086361926</v>
      </c>
      <c r="B752" s="5">
        <v>42485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5">
      <c r="A753">
        <v>7086361926</v>
      </c>
      <c r="B753" s="5">
        <v>42486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5">
      <c r="A754">
        <v>7086361926</v>
      </c>
      <c r="B754" s="5">
        <v>42487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5">
      <c r="A755">
        <v>7086361926</v>
      </c>
      <c r="B755" s="5">
        <v>42488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5">
      <c r="A756">
        <v>7086361926</v>
      </c>
      <c r="B756" s="5">
        <v>42489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5">
      <c r="A757">
        <v>7086361926</v>
      </c>
      <c r="B757" s="5">
        <v>42490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5">
      <c r="A758">
        <v>7086361926</v>
      </c>
      <c r="B758" s="5">
        <v>42491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5">
      <c r="A759">
        <v>7086361926</v>
      </c>
      <c r="B759" s="5">
        <v>42492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5">
      <c r="A760">
        <v>7086361926</v>
      </c>
      <c r="B760" s="5">
        <v>42493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5">
      <c r="A761">
        <v>7086361926</v>
      </c>
      <c r="B761" s="5">
        <v>42494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5">
      <c r="A762">
        <v>7086361926</v>
      </c>
      <c r="B762" s="5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5">
      <c r="A763">
        <v>7086361926</v>
      </c>
      <c r="B763" s="5">
        <v>42496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5">
      <c r="A764">
        <v>7086361926</v>
      </c>
      <c r="B764" s="5">
        <v>42497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5">
      <c r="A765">
        <v>7086361926</v>
      </c>
      <c r="B765" s="5">
        <v>42498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5">
      <c r="A766">
        <v>7086361926</v>
      </c>
      <c r="B766" s="5">
        <v>42499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5">
      <c r="A767">
        <v>7086361926</v>
      </c>
      <c r="B767" s="5">
        <v>42500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5">
      <c r="A768">
        <v>7086361926</v>
      </c>
      <c r="B768" s="5">
        <v>42501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5">
      <c r="A769">
        <v>7086361926</v>
      </c>
      <c r="B769" s="5">
        <v>42502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5">
      <c r="A770">
        <v>8053475328</v>
      </c>
      <c r="B770" s="5">
        <v>42472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5">
      <c r="A771">
        <v>8053475328</v>
      </c>
      <c r="B771" s="5">
        <v>42473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5">
      <c r="A772">
        <v>8053475328</v>
      </c>
      <c r="B772" s="5">
        <v>42474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5">
      <c r="A773">
        <v>8053475328</v>
      </c>
      <c r="B773" s="5">
        <v>42475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5">
      <c r="A774">
        <v>8053475328</v>
      </c>
      <c r="B774" s="5">
        <v>42476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5">
      <c r="A775">
        <v>8053475328</v>
      </c>
      <c r="B775" s="5">
        <v>42477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5">
      <c r="A776">
        <v>8053475328</v>
      </c>
      <c r="B776" s="5">
        <v>42478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5">
      <c r="A777">
        <v>8053475328</v>
      </c>
      <c r="B777" s="5">
        <v>42479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5">
      <c r="A778">
        <v>8053475328</v>
      </c>
      <c r="B778" s="5">
        <v>42480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5">
      <c r="A779">
        <v>8053475328</v>
      </c>
      <c r="B779" s="5">
        <v>42481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5">
      <c r="A780">
        <v>8053475328</v>
      </c>
      <c r="B780" s="5">
        <v>42482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5">
      <c r="A781">
        <v>8053475328</v>
      </c>
      <c r="B781" s="5">
        <v>42483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5">
      <c r="A782">
        <v>8053475328</v>
      </c>
      <c r="B782" s="5">
        <v>42484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5">
      <c r="A783">
        <v>8053475328</v>
      </c>
      <c r="B783" s="5">
        <v>42485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5">
      <c r="A784">
        <v>8053475328</v>
      </c>
      <c r="B784" s="5">
        <v>42486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5">
      <c r="A785">
        <v>8053475328</v>
      </c>
      <c r="B785" s="5">
        <v>42487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5">
      <c r="A786">
        <v>8053475328</v>
      </c>
      <c r="B786" s="5">
        <v>42488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5">
      <c r="A787">
        <v>8053475328</v>
      </c>
      <c r="B787" s="5">
        <v>42489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5">
      <c r="A788">
        <v>8053475328</v>
      </c>
      <c r="B788" s="5">
        <v>42490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5">
      <c r="A789">
        <v>8053475328</v>
      </c>
      <c r="B789" s="5">
        <v>42491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5">
      <c r="A790">
        <v>8053475328</v>
      </c>
      <c r="B790" s="5">
        <v>42492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5">
      <c r="A791">
        <v>8053475328</v>
      </c>
      <c r="B791" s="5">
        <v>42493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5">
      <c r="A792">
        <v>8053475328</v>
      </c>
      <c r="B792" s="5">
        <v>42494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5">
      <c r="A793">
        <v>8053475328</v>
      </c>
      <c r="B793" s="5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5">
      <c r="A794">
        <v>8053475328</v>
      </c>
      <c r="B794" s="5">
        <v>42496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5">
      <c r="A795">
        <v>8053475328</v>
      </c>
      <c r="B795" s="5">
        <v>42497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5">
      <c r="A796">
        <v>8053475328</v>
      </c>
      <c r="B796" s="5">
        <v>42498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5">
      <c r="A797">
        <v>8053475328</v>
      </c>
      <c r="B797" s="5">
        <v>42499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5">
      <c r="A798">
        <v>8053475328</v>
      </c>
      <c r="B798" s="5">
        <v>42500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5">
      <c r="A799">
        <v>8053475328</v>
      </c>
      <c r="B799" s="5">
        <v>42501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5">
      <c r="A800">
        <v>8053475328</v>
      </c>
      <c r="B800" s="5">
        <v>42502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5">
      <c r="A801">
        <v>8253242879</v>
      </c>
      <c r="B801" s="5">
        <v>42472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5">
      <c r="A802">
        <v>8253242879</v>
      </c>
      <c r="B802" s="5">
        <v>42473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5">
      <c r="A803">
        <v>8253242879</v>
      </c>
      <c r="B803" s="5">
        <v>42474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5">
      <c r="A804">
        <v>8253242879</v>
      </c>
      <c r="B804" s="5">
        <v>42475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5">
      <c r="A805">
        <v>8253242879</v>
      </c>
      <c r="B805" s="5">
        <v>42476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5">
      <c r="A806">
        <v>8253242879</v>
      </c>
      <c r="B806" s="5">
        <v>42477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5">
      <c r="A807">
        <v>8253242879</v>
      </c>
      <c r="B807" s="5">
        <v>42478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5">
      <c r="A808">
        <v>8253242879</v>
      </c>
      <c r="B808" s="5">
        <v>42479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5">
      <c r="A809">
        <v>8253242879</v>
      </c>
      <c r="B809" s="5">
        <v>42480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5">
      <c r="A810">
        <v>8253242879</v>
      </c>
      <c r="B810" s="5">
        <v>42481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5">
      <c r="A811">
        <v>8253242879</v>
      </c>
      <c r="B811" s="5">
        <v>42482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5">
      <c r="A812">
        <v>8253242879</v>
      </c>
      <c r="B812" s="5">
        <v>42483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5">
      <c r="A813">
        <v>8253242879</v>
      </c>
      <c r="B813" s="5">
        <v>42484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5">
      <c r="A814">
        <v>8253242879</v>
      </c>
      <c r="B814" s="5">
        <v>42485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5">
      <c r="A815">
        <v>8253242879</v>
      </c>
      <c r="B815" s="5">
        <v>42486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5">
      <c r="A816">
        <v>8253242879</v>
      </c>
      <c r="B816" s="5">
        <v>42487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5">
      <c r="A817">
        <v>8253242879</v>
      </c>
      <c r="B817" s="5">
        <v>42488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5">
      <c r="A818">
        <v>8253242879</v>
      </c>
      <c r="B818" s="5">
        <v>42489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5">
      <c r="A819">
        <v>8253242879</v>
      </c>
      <c r="B819" s="5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5">
      <c r="A820">
        <v>8378563200</v>
      </c>
      <c r="B820" s="5">
        <v>42472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5">
      <c r="A821">
        <v>8378563200</v>
      </c>
      <c r="B821" s="5">
        <v>42473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5">
      <c r="A822">
        <v>8378563200</v>
      </c>
      <c r="B822" s="5">
        <v>42474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5">
      <c r="A823">
        <v>8378563200</v>
      </c>
      <c r="B823" s="5">
        <v>42475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5">
      <c r="A824">
        <v>8378563200</v>
      </c>
      <c r="B824" s="5">
        <v>42476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5">
      <c r="A825">
        <v>8378563200</v>
      </c>
      <c r="B825" s="5">
        <v>42477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5">
      <c r="A826">
        <v>8378563200</v>
      </c>
      <c r="B826" s="5">
        <v>42478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5">
      <c r="A827">
        <v>8378563200</v>
      </c>
      <c r="B827" s="5">
        <v>42479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5">
      <c r="A828">
        <v>8378563200</v>
      </c>
      <c r="B828" s="5">
        <v>42480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5">
      <c r="A829">
        <v>8378563200</v>
      </c>
      <c r="B829" s="5">
        <v>42481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5">
      <c r="A830">
        <v>8378563200</v>
      </c>
      <c r="B830" s="5">
        <v>42482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5">
      <c r="A831">
        <v>8378563200</v>
      </c>
      <c r="B831" s="5">
        <v>42483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5">
      <c r="A832">
        <v>8378563200</v>
      </c>
      <c r="B832" s="5">
        <v>42484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5">
      <c r="A833">
        <v>8378563200</v>
      </c>
      <c r="B833" s="5">
        <v>42485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5">
      <c r="A834">
        <v>8378563200</v>
      </c>
      <c r="B834" s="5">
        <v>42486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5">
      <c r="A835">
        <v>8378563200</v>
      </c>
      <c r="B835" s="5">
        <v>42487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5">
      <c r="A836">
        <v>8378563200</v>
      </c>
      <c r="B836" s="5">
        <v>42488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5">
      <c r="A837">
        <v>8378563200</v>
      </c>
      <c r="B837" s="5">
        <v>42489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5">
      <c r="A838">
        <v>8378563200</v>
      </c>
      <c r="B838" s="5">
        <v>42490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5">
      <c r="A839">
        <v>8378563200</v>
      </c>
      <c r="B839" s="5">
        <v>42491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5">
      <c r="A840">
        <v>8378563200</v>
      </c>
      <c r="B840" s="5">
        <v>42492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5">
      <c r="A841">
        <v>8378563200</v>
      </c>
      <c r="B841" s="5">
        <v>42493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5">
      <c r="A842">
        <v>8378563200</v>
      </c>
      <c r="B842" s="5">
        <v>42494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5">
      <c r="A843">
        <v>8378563200</v>
      </c>
      <c r="B843" s="5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5">
      <c r="A844">
        <v>8378563200</v>
      </c>
      <c r="B844" s="5">
        <v>42496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5">
      <c r="A845">
        <v>8378563200</v>
      </c>
      <c r="B845" s="5">
        <v>42497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5">
      <c r="A846">
        <v>8378563200</v>
      </c>
      <c r="B846" s="5">
        <v>42498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5">
      <c r="A847">
        <v>8378563200</v>
      </c>
      <c r="B847" s="5">
        <v>42499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5">
      <c r="A848">
        <v>8378563200</v>
      </c>
      <c r="B848" s="5">
        <v>42500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5">
      <c r="A849">
        <v>8378563200</v>
      </c>
      <c r="B849" s="5">
        <v>42501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5">
      <c r="A850">
        <v>8378563200</v>
      </c>
      <c r="B850" s="5">
        <v>42502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5">
      <c r="A851">
        <v>8583815059</v>
      </c>
      <c r="B851" s="5">
        <v>42472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5">
      <c r="A852">
        <v>8583815059</v>
      </c>
      <c r="B852" s="5">
        <v>42473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5">
      <c r="A853">
        <v>8583815059</v>
      </c>
      <c r="B853" s="5">
        <v>42474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5">
      <c r="A854">
        <v>8583815059</v>
      </c>
      <c r="B854" s="5">
        <v>42475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5">
      <c r="A855">
        <v>8583815059</v>
      </c>
      <c r="B855" s="5">
        <v>42476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5">
      <c r="A856">
        <v>8583815059</v>
      </c>
      <c r="B856" s="5">
        <v>42477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5">
      <c r="A857">
        <v>8583815059</v>
      </c>
      <c r="B857" s="5">
        <v>42478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5">
      <c r="A858">
        <v>8583815059</v>
      </c>
      <c r="B858" s="5">
        <v>42479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5">
      <c r="A859">
        <v>8583815059</v>
      </c>
      <c r="B859" s="5">
        <v>42480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5">
      <c r="A860">
        <v>8583815059</v>
      </c>
      <c r="B860" s="5">
        <v>42481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5">
      <c r="A861">
        <v>8583815059</v>
      </c>
      <c r="B861" s="5">
        <v>42482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5">
      <c r="A862">
        <v>8583815059</v>
      </c>
      <c r="B862" s="5">
        <v>42483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5">
      <c r="A863">
        <v>8583815059</v>
      </c>
      <c r="B863" s="5">
        <v>42484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5">
      <c r="A864">
        <v>8583815059</v>
      </c>
      <c r="B864" s="5">
        <v>42485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5">
      <c r="A865">
        <v>8583815059</v>
      </c>
      <c r="B865" s="5">
        <v>42486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5">
      <c r="A866">
        <v>8583815059</v>
      </c>
      <c r="B866" s="5">
        <v>42487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5">
      <c r="A867">
        <v>8583815059</v>
      </c>
      <c r="B867" s="5">
        <v>42488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5">
      <c r="A868">
        <v>8583815059</v>
      </c>
      <c r="B868" s="5">
        <v>42489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5">
      <c r="A869">
        <v>8583815059</v>
      </c>
      <c r="B869" s="5">
        <v>42490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5">
      <c r="A870">
        <v>8583815059</v>
      </c>
      <c r="B870" s="5">
        <v>42491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5">
      <c r="A871">
        <v>8583815059</v>
      </c>
      <c r="B871" s="5">
        <v>42492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5">
      <c r="A872">
        <v>8583815059</v>
      </c>
      <c r="B872" s="5">
        <v>42493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5">
      <c r="A873">
        <v>8583815059</v>
      </c>
      <c r="B873" s="5">
        <v>42494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5">
      <c r="A874">
        <v>8583815059</v>
      </c>
      <c r="B874" s="5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5">
      <c r="A875">
        <v>8583815059</v>
      </c>
      <c r="B875" s="5">
        <v>42496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5">
      <c r="A876">
        <v>8583815059</v>
      </c>
      <c r="B876" s="5">
        <v>42497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5">
      <c r="A877">
        <v>8583815059</v>
      </c>
      <c r="B877" s="5">
        <v>42498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5">
      <c r="A878">
        <v>8583815059</v>
      </c>
      <c r="B878" s="5">
        <v>42499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5">
      <c r="A879">
        <v>8583815059</v>
      </c>
      <c r="B879" s="5">
        <v>42500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5">
      <c r="A880">
        <v>8583815059</v>
      </c>
      <c r="B880" s="5">
        <v>42501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5">
      <c r="A881">
        <v>8583815059</v>
      </c>
      <c r="B881" s="5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5">
      <c r="A882">
        <v>8792009665</v>
      </c>
      <c r="B882" s="5">
        <v>42472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5">
      <c r="A883">
        <v>8792009665</v>
      </c>
      <c r="B883" s="5">
        <v>42473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5">
      <c r="A884">
        <v>8792009665</v>
      </c>
      <c r="B884" s="5">
        <v>42474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5">
      <c r="A885">
        <v>8792009665</v>
      </c>
      <c r="B885" s="5">
        <v>42475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5">
      <c r="A886">
        <v>8792009665</v>
      </c>
      <c r="B886" s="5">
        <v>42476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5">
      <c r="A887">
        <v>8792009665</v>
      </c>
      <c r="B887" s="5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5">
      <c r="A888">
        <v>8792009665</v>
      </c>
      <c r="B888" s="5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5">
      <c r="A889">
        <v>8792009665</v>
      </c>
      <c r="B889" s="5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5">
      <c r="A890">
        <v>8792009665</v>
      </c>
      <c r="B890" s="5">
        <v>42480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5">
      <c r="A891">
        <v>8792009665</v>
      </c>
      <c r="B891" s="5">
        <v>42481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5">
      <c r="A892">
        <v>8792009665</v>
      </c>
      <c r="B892" s="5">
        <v>42482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5">
      <c r="A893">
        <v>8792009665</v>
      </c>
      <c r="B893" s="5">
        <v>42483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5">
      <c r="A894">
        <v>8792009665</v>
      </c>
      <c r="B894" s="5">
        <v>42484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5">
      <c r="A895">
        <v>8792009665</v>
      </c>
      <c r="B895" s="5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5">
      <c r="A896">
        <v>8792009665</v>
      </c>
      <c r="B896" s="5">
        <v>42486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5">
      <c r="A897">
        <v>8792009665</v>
      </c>
      <c r="B897" s="5">
        <v>42487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5">
      <c r="A898">
        <v>8792009665</v>
      </c>
      <c r="B898" s="5">
        <v>42488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5">
      <c r="A899">
        <v>8792009665</v>
      </c>
      <c r="B899" s="5">
        <v>42489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5">
      <c r="A900">
        <v>8792009665</v>
      </c>
      <c r="B900" s="5">
        <v>42490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5">
      <c r="A901">
        <v>8792009665</v>
      </c>
      <c r="B901" s="5">
        <v>42491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5">
      <c r="A902">
        <v>8792009665</v>
      </c>
      <c r="B902" s="5">
        <v>42492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5">
      <c r="A903">
        <v>8792009665</v>
      </c>
      <c r="B903" s="5">
        <v>42493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5">
      <c r="A904">
        <v>8792009665</v>
      </c>
      <c r="B904" s="5">
        <v>42494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5">
      <c r="A905">
        <v>8792009665</v>
      </c>
      <c r="B905" s="5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5">
      <c r="A906">
        <v>8792009665</v>
      </c>
      <c r="B906" s="5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5">
      <c r="A907">
        <v>8792009665</v>
      </c>
      <c r="B907" s="5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5">
      <c r="A908">
        <v>8792009665</v>
      </c>
      <c r="B908" s="5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5">
      <c r="A909">
        <v>8792009665</v>
      </c>
      <c r="B909" s="5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5">
      <c r="A910">
        <v>8792009665</v>
      </c>
      <c r="B910" s="5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5">
      <c r="A911">
        <v>8877689391</v>
      </c>
      <c r="B911" s="5">
        <v>42472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5">
      <c r="A912">
        <v>8877689391</v>
      </c>
      <c r="B912" s="5">
        <v>42473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5">
      <c r="A913">
        <v>8877689391</v>
      </c>
      <c r="B913" s="5">
        <v>42474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5">
      <c r="A914">
        <v>8877689391</v>
      </c>
      <c r="B914" s="5">
        <v>42475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5">
      <c r="A915">
        <v>8877689391</v>
      </c>
      <c r="B915" s="5">
        <v>42476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5">
      <c r="A916">
        <v>8877689391</v>
      </c>
      <c r="B916" s="5">
        <v>42477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5">
      <c r="A917">
        <v>8877689391</v>
      </c>
      <c r="B917" s="5">
        <v>42478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5">
      <c r="A918">
        <v>8877689391</v>
      </c>
      <c r="B918" s="5">
        <v>42479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5">
      <c r="A919">
        <v>8877689391</v>
      </c>
      <c r="B919" s="5">
        <v>42480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5">
      <c r="A920">
        <v>8877689391</v>
      </c>
      <c r="B920" s="5">
        <v>42481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5">
      <c r="A921">
        <v>8877689391</v>
      </c>
      <c r="B921" s="5">
        <v>42482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5">
      <c r="A922">
        <v>8877689391</v>
      </c>
      <c r="B922" s="5">
        <v>42483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5">
      <c r="A923">
        <v>8877689391</v>
      </c>
      <c r="B923" s="5">
        <v>42484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5">
      <c r="A924">
        <v>8877689391</v>
      </c>
      <c r="B924" s="5">
        <v>42485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5">
      <c r="A925">
        <v>8877689391</v>
      </c>
      <c r="B925" s="5">
        <v>42486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5">
      <c r="A926">
        <v>8877689391</v>
      </c>
      <c r="B926" s="5">
        <v>42487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5">
      <c r="A927">
        <v>8877689391</v>
      </c>
      <c r="B927" s="5">
        <v>42488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5">
      <c r="A928">
        <v>8877689391</v>
      </c>
      <c r="B928" s="5">
        <v>42489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5">
      <c r="A929">
        <v>8877689391</v>
      </c>
      <c r="B929" s="5">
        <v>42490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5">
      <c r="A930">
        <v>8877689391</v>
      </c>
      <c r="B930" s="5">
        <v>42491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5">
      <c r="A931">
        <v>8877689391</v>
      </c>
      <c r="B931" s="5">
        <v>42492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5">
      <c r="A932">
        <v>8877689391</v>
      </c>
      <c r="B932" s="5">
        <v>42493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5">
      <c r="A933">
        <v>8877689391</v>
      </c>
      <c r="B933" s="5">
        <v>42494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5">
      <c r="A934">
        <v>8877689391</v>
      </c>
      <c r="B934" s="5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5">
      <c r="A935">
        <v>8877689391</v>
      </c>
      <c r="B935" s="5">
        <v>42496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5">
      <c r="A936">
        <v>8877689391</v>
      </c>
      <c r="B936" s="5">
        <v>42497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5">
      <c r="A937">
        <v>8877689391</v>
      </c>
      <c r="B937" s="5">
        <v>42498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5">
      <c r="A938">
        <v>8877689391</v>
      </c>
      <c r="B938" s="5">
        <v>42499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5">
      <c r="A939">
        <v>8877689391</v>
      </c>
      <c r="B939" s="5">
        <v>42500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5">
      <c r="A940">
        <v>8877689391</v>
      </c>
      <c r="B940" s="5">
        <v>42501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5">
      <c r="A941">
        <v>8877689391</v>
      </c>
      <c r="B941" s="5">
        <v>42502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FD8D-433C-4202-A9D7-C9FD72839843}">
  <dimension ref="A1:J34"/>
  <sheetViews>
    <sheetView workbookViewId="0">
      <selection activeCell="D22" sqref="D22"/>
    </sheetView>
  </sheetViews>
  <sheetFormatPr defaultRowHeight="15" x14ac:dyDescent="0.25"/>
  <cols>
    <col min="1" max="1" width="17.5703125" bestFit="1" customWidth="1"/>
    <col min="2" max="2" width="20.140625" bestFit="1" customWidth="1"/>
    <col min="3" max="3" width="20.140625" customWidth="1"/>
    <col min="4" max="4" width="23.42578125" bestFit="1" customWidth="1"/>
    <col min="5" max="5" width="23.42578125" customWidth="1"/>
    <col min="6" max="6" width="17" bestFit="1" customWidth="1"/>
    <col min="7" max="7" width="14.85546875" bestFit="1" customWidth="1"/>
    <col min="8" max="8" width="25.85546875" bestFit="1" customWidth="1"/>
    <col min="9" max="9" width="26.85546875" bestFit="1" customWidth="1"/>
    <col min="10" max="10" width="25" bestFit="1" customWidth="1"/>
  </cols>
  <sheetData>
    <row r="1" spans="1:10" s="3" customFormat="1" x14ac:dyDescent="0.25">
      <c r="A1" s="3" t="s">
        <v>27</v>
      </c>
      <c r="B1" s="3" t="s">
        <v>17</v>
      </c>
      <c r="C1" s="3" t="s">
        <v>26</v>
      </c>
      <c r="D1" s="3" t="s">
        <v>28</v>
      </c>
      <c r="E1" s="3" t="s">
        <v>29</v>
      </c>
      <c r="F1" s="3" t="s">
        <v>18</v>
      </c>
      <c r="G1" s="3" t="s">
        <v>22</v>
      </c>
      <c r="H1" s="3" t="s">
        <v>23</v>
      </c>
      <c r="I1" s="3" t="s">
        <v>24</v>
      </c>
      <c r="J1" s="3" t="s">
        <v>25</v>
      </c>
    </row>
    <row r="2" spans="1:10" x14ac:dyDescent="0.25">
      <c r="A2">
        <v>1503960366</v>
      </c>
      <c r="B2">
        <v>31</v>
      </c>
      <c r="C2" t="str">
        <f>IF(B2 &gt; 20, "Active", IF(AND(B2 &gt; 10, B2 &lt; 20), "Moderate", "Light"))</f>
        <v>Active</v>
      </c>
      <c r="D2">
        <v>7.8096773855147834</v>
      </c>
      <c r="E2" t="str">
        <f>IF(D2 &gt; 10, "Pro", IF(D2 &gt; 5, "Intermediate", "Beginner"))</f>
        <v>Intermediate</v>
      </c>
      <c r="F2">
        <v>375619</v>
      </c>
      <c r="G2">
        <v>56309</v>
      </c>
      <c r="H2">
        <v>594</v>
      </c>
      <c r="I2">
        <v>6818</v>
      </c>
      <c r="J2">
        <v>1200</v>
      </c>
    </row>
    <row r="3" spans="1:10" x14ac:dyDescent="0.25">
      <c r="A3">
        <v>1624580081</v>
      </c>
      <c r="B3">
        <v>31</v>
      </c>
      <c r="C3" t="str">
        <f t="shared" ref="C3:C34" si="0">IF(B3 &gt; 20, "Active", IF(AND(B3 &gt; 10, B3 &lt; 20), "Moderate", "Light"))</f>
        <v>Active</v>
      </c>
      <c r="D3">
        <v>3.9148387293661795</v>
      </c>
      <c r="E3" t="str">
        <f t="shared" ref="E3:E34" si="1">IF(D3 &gt; 10, "Pro", IF(D3 &gt; 5, "Intermediate", "Beginner"))</f>
        <v>Beginner</v>
      </c>
      <c r="F3">
        <v>178061</v>
      </c>
      <c r="G3">
        <v>45984</v>
      </c>
      <c r="H3">
        <v>180</v>
      </c>
      <c r="I3">
        <v>4758</v>
      </c>
      <c r="J3">
        <v>269</v>
      </c>
    </row>
    <row r="4" spans="1:10" x14ac:dyDescent="0.25">
      <c r="A4">
        <v>1644430081</v>
      </c>
      <c r="B4">
        <v>30</v>
      </c>
      <c r="C4" t="str">
        <f t="shared" si="0"/>
        <v>Active</v>
      </c>
      <c r="D4">
        <v>5.2953333536783873</v>
      </c>
      <c r="E4" t="str">
        <f t="shared" si="1"/>
        <v>Intermediate</v>
      </c>
      <c r="F4">
        <v>218489</v>
      </c>
      <c r="G4">
        <v>84339</v>
      </c>
      <c r="H4">
        <v>641</v>
      </c>
      <c r="I4">
        <v>5354</v>
      </c>
      <c r="J4">
        <v>287</v>
      </c>
    </row>
    <row r="5" spans="1:10" x14ac:dyDescent="0.25">
      <c r="A5">
        <v>1844505072</v>
      </c>
      <c r="B5">
        <v>31</v>
      </c>
      <c r="C5" t="str">
        <f t="shared" si="0"/>
        <v>Active</v>
      </c>
      <c r="D5">
        <v>1.7061290368437778</v>
      </c>
      <c r="E5" t="str">
        <f t="shared" si="1"/>
        <v>Beginner</v>
      </c>
      <c r="F5">
        <v>79982</v>
      </c>
      <c r="G5">
        <v>48778</v>
      </c>
      <c r="H5">
        <v>40</v>
      </c>
      <c r="I5">
        <v>3579</v>
      </c>
      <c r="J5">
        <v>4</v>
      </c>
    </row>
    <row r="6" spans="1:10" x14ac:dyDescent="0.25">
      <c r="A6">
        <v>1927972279</v>
      </c>
      <c r="B6">
        <v>31</v>
      </c>
      <c r="C6" t="str">
        <f t="shared" si="0"/>
        <v>Active</v>
      </c>
      <c r="D6">
        <v>0.63451612308140759</v>
      </c>
      <c r="E6" t="str">
        <f t="shared" si="1"/>
        <v>Beginner</v>
      </c>
      <c r="F6">
        <v>28400</v>
      </c>
      <c r="G6">
        <v>67357</v>
      </c>
      <c r="H6">
        <v>24</v>
      </c>
      <c r="I6">
        <v>1196</v>
      </c>
      <c r="J6">
        <v>41</v>
      </c>
    </row>
    <row r="7" spans="1:10" x14ac:dyDescent="0.25">
      <c r="A7">
        <v>2022484408</v>
      </c>
      <c r="B7">
        <v>31</v>
      </c>
      <c r="C7" t="str">
        <f t="shared" si="0"/>
        <v>Active</v>
      </c>
      <c r="D7">
        <v>8.0841934911666371</v>
      </c>
      <c r="E7" t="str">
        <f t="shared" si="1"/>
        <v>Intermediate</v>
      </c>
      <c r="F7">
        <v>352490</v>
      </c>
      <c r="G7">
        <v>77809</v>
      </c>
      <c r="H7">
        <v>600</v>
      </c>
      <c r="I7">
        <v>7981</v>
      </c>
      <c r="J7">
        <v>1125</v>
      </c>
    </row>
    <row r="8" spans="1:10" x14ac:dyDescent="0.25">
      <c r="A8">
        <v>2026352035</v>
      </c>
      <c r="B8">
        <v>31</v>
      </c>
      <c r="C8" t="str">
        <f t="shared" si="0"/>
        <v>Active</v>
      </c>
      <c r="D8">
        <v>3.4548387152533384</v>
      </c>
      <c r="E8" t="str">
        <f t="shared" si="1"/>
        <v>Beginner</v>
      </c>
      <c r="F8">
        <v>172573</v>
      </c>
      <c r="G8">
        <v>47760</v>
      </c>
      <c r="H8">
        <v>8</v>
      </c>
      <c r="I8">
        <v>7956</v>
      </c>
      <c r="J8">
        <v>3</v>
      </c>
    </row>
    <row r="9" spans="1:10" x14ac:dyDescent="0.25">
      <c r="A9">
        <v>2320127002</v>
      </c>
      <c r="B9">
        <v>31</v>
      </c>
      <c r="C9" t="str">
        <f t="shared" si="0"/>
        <v>Active</v>
      </c>
      <c r="D9">
        <v>3.1877419044894557</v>
      </c>
      <c r="E9" t="str">
        <f t="shared" si="1"/>
        <v>Beginner</v>
      </c>
      <c r="F9">
        <v>146223</v>
      </c>
      <c r="G9">
        <v>53449</v>
      </c>
      <c r="H9">
        <v>80</v>
      </c>
      <c r="I9">
        <v>6144</v>
      </c>
      <c r="J9">
        <v>42</v>
      </c>
    </row>
    <row r="10" spans="1:10" x14ac:dyDescent="0.25">
      <c r="A10">
        <v>2347167796</v>
      </c>
      <c r="B10">
        <v>18</v>
      </c>
      <c r="C10" t="str">
        <f t="shared" si="0"/>
        <v>Moderate</v>
      </c>
      <c r="D10">
        <v>6.3555555359150011</v>
      </c>
      <c r="E10" t="str">
        <f t="shared" si="1"/>
        <v>Intermediate</v>
      </c>
      <c r="F10">
        <v>171354</v>
      </c>
      <c r="G10">
        <v>36782</v>
      </c>
      <c r="H10">
        <v>370</v>
      </c>
      <c r="I10">
        <v>4545</v>
      </c>
      <c r="J10">
        <v>243</v>
      </c>
    </row>
    <row r="11" spans="1:10" x14ac:dyDescent="0.25">
      <c r="A11">
        <v>2873212765</v>
      </c>
      <c r="B11">
        <v>31</v>
      </c>
      <c r="C11" t="str">
        <f t="shared" si="0"/>
        <v>Active</v>
      </c>
      <c r="D11">
        <v>5.1016128601566439</v>
      </c>
      <c r="E11" t="str">
        <f t="shared" si="1"/>
        <v>Intermediate</v>
      </c>
      <c r="F11">
        <v>234229</v>
      </c>
      <c r="G11">
        <v>59426</v>
      </c>
      <c r="H11">
        <v>190</v>
      </c>
      <c r="I11">
        <v>9548</v>
      </c>
      <c r="J11">
        <v>437</v>
      </c>
    </row>
    <row r="12" spans="1:10" x14ac:dyDescent="0.25">
      <c r="A12">
        <v>3372868164</v>
      </c>
      <c r="B12">
        <v>20</v>
      </c>
      <c r="C12" t="str">
        <f t="shared" si="0"/>
        <v>Light</v>
      </c>
      <c r="D12">
        <v>4.707000041007996</v>
      </c>
      <c r="E12" t="str">
        <f t="shared" si="1"/>
        <v>Beginner</v>
      </c>
      <c r="F12">
        <v>137233</v>
      </c>
      <c r="G12">
        <v>38662</v>
      </c>
      <c r="H12">
        <v>82</v>
      </c>
      <c r="I12">
        <v>6558</v>
      </c>
      <c r="J12">
        <v>183</v>
      </c>
    </row>
    <row r="13" spans="1:10" x14ac:dyDescent="0.25">
      <c r="A13">
        <v>3977333714</v>
      </c>
      <c r="B13">
        <v>30</v>
      </c>
      <c r="C13" t="str">
        <f t="shared" si="0"/>
        <v>Active</v>
      </c>
      <c r="D13">
        <v>7.5169999440511095</v>
      </c>
      <c r="E13" t="str">
        <f t="shared" si="1"/>
        <v>Intermediate</v>
      </c>
      <c r="F13">
        <v>329537</v>
      </c>
      <c r="G13">
        <v>45410</v>
      </c>
      <c r="H13">
        <v>1838</v>
      </c>
      <c r="I13">
        <v>5243</v>
      </c>
      <c r="J13">
        <v>567</v>
      </c>
    </row>
    <row r="14" spans="1:10" x14ac:dyDescent="0.25">
      <c r="A14">
        <v>4020332650</v>
      </c>
      <c r="B14">
        <v>31</v>
      </c>
      <c r="C14" t="str">
        <f t="shared" si="0"/>
        <v>Active</v>
      </c>
      <c r="D14">
        <v>1.6261290389323431</v>
      </c>
      <c r="E14" t="str">
        <f t="shared" si="1"/>
        <v>Beginner</v>
      </c>
      <c r="F14">
        <v>70284</v>
      </c>
      <c r="G14">
        <v>73960</v>
      </c>
      <c r="H14">
        <v>166</v>
      </c>
      <c r="I14">
        <v>2385</v>
      </c>
      <c r="J14">
        <v>161</v>
      </c>
    </row>
    <row r="15" spans="1:10" x14ac:dyDescent="0.25">
      <c r="A15">
        <v>4057192912</v>
      </c>
      <c r="B15">
        <v>4</v>
      </c>
      <c r="C15" t="str">
        <f t="shared" si="0"/>
        <v>Light</v>
      </c>
      <c r="D15">
        <v>2.8625000119209298</v>
      </c>
      <c r="E15" t="str">
        <f t="shared" si="1"/>
        <v>Beginner</v>
      </c>
      <c r="F15">
        <v>15352</v>
      </c>
      <c r="G15">
        <v>7895</v>
      </c>
      <c r="H15">
        <v>6</v>
      </c>
      <c r="I15">
        <v>412</v>
      </c>
      <c r="J15">
        <v>3</v>
      </c>
    </row>
    <row r="16" spans="1:10" x14ac:dyDescent="0.25">
      <c r="A16">
        <v>4319703577</v>
      </c>
      <c r="B16">
        <v>31</v>
      </c>
      <c r="C16" t="str">
        <f t="shared" si="0"/>
        <v>Active</v>
      </c>
      <c r="D16">
        <v>4.8922580470361057</v>
      </c>
      <c r="E16" t="str">
        <f t="shared" si="1"/>
        <v>Beginner</v>
      </c>
      <c r="F16">
        <v>225334</v>
      </c>
      <c r="G16">
        <v>63168</v>
      </c>
      <c r="H16">
        <v>382</v>
      </c>
      <c r="I16">
        <v>7092</v>
      </c>
      <c r="J16">
        <v>111</v>
      </c>
    </row>
    <row r="17" spans="1:10" x14ac:dyDescent="0.25">
      <c r="A17">
        <v>4388161847</v>
      </c>
      <c r="B17">
        <v>31</v>
      </c>
      <c r="C17" t="str">
        <f t="shared" si="0"/>
        <v>Active</v>
      </c>
      <c r="D17">
        <v>8.393225892897572</v>
      </c>
      <c r="E17" t="str">
        <f t="shared" si="1"/>
        <v>Intermediate</v>
      </c>
      <c r="F17">
        <v>335232</v>
      </c>
      <c r="G17">
        <v>95910</v>
      </c>
      <c r="H17">
        <v>631</v>
      </c>
      <c r="I17">
        <v>7110</v>
      </c>
      <c r="J17">
        <v>718</v>
      </c>
    </row>
    <row r="18" spans="1:10" x14ac:dyDescent="0.25">
      <c r="A18">
        <v>4445114986</v>
      </c>
      <c r="B18">
        <v>31</v>
      </c>
      <c r="C18" t="str">
        <f t="shared" si="0"/>
        <v>Active</v>
      </c>
      <c r="D18">
        <v>3.2458064402303388</v>
      </c>
      <c r="E18" t="str">
        <f t="shared" si="1"/>
        <v>Beginner</v>
      </c>
      <c r="F18">
        <v>148693</v>
      </c>
      <c r="G18">
        <v>67772</v>
      </c>
      <c r="H18">
        <v>54</v>
      </c>
      <c r="I18">
        <v>6482</v>
      </c>
      <c r="J18">
        <v>205</v>
      </c>
    </row>
    <row r="19" spans="1:10" x14ac:dyDescent="0.25">
      <c r="A19">
        <v>4558609924</v>
      </c>
      <c r="B19">
        <v>31</v>
      </c>
      <c r="C19" t="str">
        <f t="shared" si="0"/>
        <v>Active</v>
      </c>
      <c r="D19">
        <v>5.0806451766721663</v>
      </c>
      <c r="E19" t="str">
        <f t="shared" si="1"/>
        <v>Intermediate</v>
      </c>
      <c r="F19">
        <v>238239</v>
      </c>
      <c r="G19">
        <v>63031</v>
      </c>
      <c r="H19">
        <v>425</v>
      </c>
      <c r="I19">
        <v>8834</v>
      </c>
      <c r="J19">
        <v>322</v>
      </c>
    </row>
    <row r="20" spans="1:10" x14ac:dyDescent="0.25">
      <c r="A20">
        <v>4702921684</v>
      </c>
      <c r="B20">
        <v>31</v>
      </c>
      <c r="C20" t="str">
        <f t="shared" si="0"/>
        <v>Active</v>
      </c>
      <c r="D20">
        <v>6.9551612830931147</v>
      </c>
      <c r="E20" t="str">
        <f t="shared" si="1"/>
        <v>Intermediate</v>
      </c>
      <c r="F20">
        <v>265734</v>
      </c>
      <c r="G20">
        <v>91932</v>
      </c>
      <c r="H20">
        <v>807</v>
      </c>
      <c r="I20">
        <v>7362</v>
      </c>
      <c r="J20">
        <v>159</v>
      </c>
    </row>
    <row r="21" spans="1:10" x14ac:dyDescent="0.25">
      <c r="A21">
        <v>5553957443</v>
      </c>
      <c r="B21">
        <v>31</v>
      </c>
      <c r="C21" t="str">
        <f t="shared" si="0"/>
        <v>Active</v>
      </c>
      <c r="D21">
        <v>5.6396774495801596</v>
      </c>
      <c r="E21" t="str">
        <f t="shared" si="1"/>
        <v>Intermediate</v>
      </c>
      <c r="F21">
        <v>266990</v>
      </c>
      <c r="G21">
        <v>58146</v>
      </c>
      <c r="H21">
        <v>403</v>
      </c>
      <c r="I21">
        <v>6392</v>
      </c>
      <c r="J21">
        <v>726</v>
      </c>
    </row>
    <row r="22" spans="1:10" x14ac:dyDescent="0.25">
      <c r="A22">
        <v>5577150313</v>
      </c>
      <c r="B22">
        <v>30</v>
      </c>
      <c r="C22" t="str">
        <f t="shared" si="0"/>
        <v>Active</v>
      </c>
      <c r="D22">
        <v>6.2133333047231041</v>
      </c>
      <c r="E22" t="str">
        <f t="shared" si="1"/>
        <v>Intermediate</v>
      </c>
      <c r="F22">
        <v>249133</v>
      </c>
      <c r="G22">
        <v>100789</v>
      </c>
      <c r="H22">
        <v>895</v>
      </c>
      <c r="I22">
        <v>4438</v>
      </c>
      <c r="J22">
        <v>2620</v>
      </c>
    </row>
    <row r="23" spans="1:10" x14ac:dyDescent="0.25">
      <c r="A23">
        <v>6117666160</v>
      </c>
      <c r="B23">
        <v>28</v>
      </c>
      <c r="C23" t="str">
        <f t="shared" si="0"/>
        <v>Active</v>
      </c>
      <c r="D23">
        <v>5.342142914022717</v>
      </c>
      <c r="E23" t="str">
        <f t="shared" si="1"/>
        <v>Intermediate</v>
      </c>
      <c r="F23">
        <v>197308</v>
      </c>
      <c r="G23">
        <v>63312</v>
      </c>
      <c r="H23">
        <v>57</v>
      </c>
      <c r="I23">
        <v>8074</v>
      </c>
      <c r="J23">
        <v>44</v>
      </c>
    </row>
    <row r="24" spans="1:10" x14ac:dyDescent="0.25">
      <c r="A24">
        <v>6290855005</v>
      </c>
      <c r="B24">
        <v>29</v>
      </c>
      <c r="C24" t="str">
        <f t="shared" si="0"/>
        <v>Active</v>
      </c>
      <c r="D24">
        <v>4.2724138046133104</v>
      </c>
      <c r="E24" t="str">
        <f t="shared" si="1"/>
        <v>Beginner</v>
      </c>
      <c r="F24">
        <v>163837</v>
      </c>
      <c r="G24">
        <v>75389</v>
      </c>
      <c r="H24">
        <v>110</v>
      </c>
      <c r="I24">
        <v>6596</v>
      </c>
      <c r="J24">
        <v>80</v>
      </c>
    </row>
    <row r="25" spans="1:10" x14ac:dyDescent="0.25">
      <c r="A25">
        <v>6775888955</v>
      </c>
      <c r="B25">
        <v>26</v>
      </c>
      <c r="C25" t="str">
        <f t="shared" si="0"/>
        <v>Active</v>
      </c>
      <c r="D25">
        <v>1.8134615161241252</v>
      </c>
      <c r="E25" t="str">
        <f t="shared" si="1"/>
        <v>Beginner</v>
      </c>
      <c r="F25">
        <v>65512</v>
      </c>
      <c r="G25">
        <v>55426</v>
      </c>
      <c r="H25">
        <v>385</v>
      </c>
      <c r="I25">
        <v>1044</v>
      </c>
      <c r="J25">
        <v>286</v>
      </c>
    </row>
    <row r="26" spans="1:10" x14ac:dyDescent="0.25">
      <c r="A26">
        <v>6962181067</v>
      </c>
      <c r="B26">
        <v>31</v>
      </c>
      <c r="C26" t="str">
        <f t="shared" si="0"/>
        <v>Active</v>
      </c>
      <c r="D26">
        <v>6.585806477454403</v>
      </c>
      <c r="E26" t="str">
        <f t="shared" si="1"/>
        <v>Intermediate</v>
      </c>
      <c r="F26">
        <v>303639</v>
      </c>
      <c r="G26">
        <v>61443</v>
      </c>
      <c r="H26">
        <v>574</v>
      </c>
      <c r="I26">
        <v>7620</v>
      </c>
      <c r="J26">
        <v>707</v>
      </c>
    </row>
    <row r="27" spans="1:10" x14ac:dyDescent="0.25">
      <c r="A27">
        <v>7007744171</v>
      </c>
      <c r="B27">
        <v>26</v>
      </c>
      <c r="C27" t="str">
        <f t="shared" si="0"/>
        <v>Active</v>
      </c>
      <c r="D27">
        <v>8.0153845915427571</v>
      </c>
      <c r="E27" t="str">
        <f t="shared" si="1"/>
        <v>Intermediate</v>
      </c>
      <c r="F27">
        <v>294409</v>
      </c>
      <c r="G27">
        <v>66144</v>
      </c>
      <c r="H27">
        <v>423</v>
      </c>
      <c r="I27">
        <v>7299</v>
      </c>
      <c r="J27">
        <v>807</v>
      </c>
    </row>
    <row r="28" spans="1:10" x14ac:dyDescent="0.25">
      <c r="A28">
        <v>7086361926</v>
      </c>
      <c r="B28">
        <v>31</v>
      </c>
      <c r="C28" t="str">
        <f t="shared" si="0"/>
        <v>Active</v>
      </c>
      <c r="D28">
        <v>6.3880645078156268</v>
      </c>
      <c r="E28" t="str">
        <f t="shared" si="1"/>
        <v>Intermediate</v>
      </c>
      <c r="F28">
        <v>290525</v>
      </c>
      <c r="G28">
        <v>79557</v>
      </c>
      <c r="H28">
        <v>786</v>
      </c>
      <c r="I28">
        <v>4459</v>
      </c>
      <c r="J28">
        <v>1320</v>
      </c>
    </row>
    <row r="29" spans="1:10" x14ac:dyDescent="0.25">
      <c r="A29">
        <v>8053475328</v>
      </c>
      <c r="B29">
        <v>31</v>
      </c>
      <c r="C29" t="str">
        <f t="shared" si="0"/>
        <v>Active</v>
      </c>
      <c r="D29">
        <v>11.475161198646786</v>
      </c>
      <c r="E29" t="str">
        <f t="shared" si="1"/>
        <v>Pro</v>
      </c>
      <c r="F29">
        <v>457662</v>
      </c>
      <c r="G29">
        <v>91320</v>
      </c>
      <c r="H29">
        <v>297</v>
      </c>
      <c r="I29">
        <v>4680</v>
      </c>
      <c r="J29">
        <v>2640</v>
      </c>
    </row>
    <row r="30" spans="1:10" x14ac:dyDescent="0.25">
      <c r="A30">
        <v>8253242879</v>
      </c>
      <c r="B30">
        <v>19</v>
      </c>
      <c r="C30" t="str">
        <f t="shared" si="0"/>
        <v>Moderate</v>
      </c>
      <c r="D30">
        <v>4.6673684684853809</v>
      </c>
      <c r="E30" t="str">
        <f t="shared" si="1"/>
        <v>Beginner</v>
      </c>
      <c r="F30">
        <v>123161</v>
      </c>
      <c r="G30">
        <v>33972</v>
      </c>
      <c r="H30">
        <v>272</v>
      </c>
      <c r="I30">
        <v>2221</v>
      </c>
      <c r="J30">
        <v>390</v>
      </c>
    </row>
    <row r="31" spans="1:10" x14ac:dyDescent="0.25">
      <c r="A31">
        <v>8378563200</v>
      </c>
      <c r="B31">
        <v>31</v>
      </c>
      <c r="C31" t="str">
        <f t="shared" si="0"/>
        <v>Active</v>
      </c>
      <c r="D31">
        <v>6.9135484618525318</v>
      </c>
      <c r="E31" t="str">
        <f t="shared" si="1"/>
        <v>Intermediate</v>
      </c>
      <c r="F31">
        <v>270249</v>
      </c>
      <c r="G31">
        <v>106534</v>
      </c>
      <c r="H31">
        <v>318</v>
      </c>
      <c r="I31">
        <v>4839</v>
      </c>
      <c r="J31">
        <v>1819</v>
      </c>
    </row>
    <row r="32" spans="1:10" x14ac:dyDescent="0.25">
      <c r="A32">
        <v>8583815059</v>
      </c>
      <c r="B32">
        <v>31</v>
      </c>
      <c r="C32" t="str">
        <f t="shared" si="0"/>
        <v>Active</v>
      </c>
      <c r="D32">
        <v>5.6154838223611172</v>
      </c>
      <c r="E32" t="str">
        <f t="shared" si="1"/>
        <v>Intermediate</v>
      </c>
      <c r="F32">
        <v>223154</v>
      </c>
      <c r="G32">
        <v>84693</v>
      </c>
      <c r="H32">
        <v>688</v>
      </c>
      <c r="I32">
        <v>4287</v>
      </c>
      <c r="J32">
        <v>300</v>
      </c>
    </row>
    <row r="33" spans="1:10" x14ac:dyDescent="0.25">
      <c r="A33">
        <v>8792009665</v>
      </c>
      <c r="B33">
        <v>29</v>
      </c>
      <c r="C33" t="str">
        <f t="shared" si="0"/>
        <v>Active</v>
      </c>
      <c r="D33">
        <v>1.1865517168209478</v>
      </c>
      <c r="E33" t="str">
        <f t="shared" si="1"/>
        <v>Beginner</v>
      </c>
      <c r="F33">
        <v>53758</v>
      </c>
      <c r="G33">
        <v>56907</v>
      </c>
      <c r="H33">
        <v>117</v>
      </c>
      <c r="I33">
        <v>2662</v>
      </c>
      <c r="J33">
        <v>28</v>
      </c>
    </row>
    <row r="34" spans="1:10" x14ac:dyDescent="0.25">
      <c r="A34">
        <v>8877689391</v>
      </c>
      <c r="B34">
        <v>31</v>
      </c>
      <c r="C34" t="str">
        <f t="shared" si="0"/>
        <v>Active</v>
      </c>
      <c r="D34">
        <v>13.212903138129944</v>
      </c>
      <c r="E34" t="str">
        <f t="shared" si="1"/>
        <v>Pro</v>
      </c>
      <c r="F34">
        <v>497241</v>
      </c>
      <c r="G34">
        <v>106028</v>
      </c>
      <c r="H34">
        <v>308</v>
      </c>
      <c r="I34">
        <v>7276</v>
      </c>
      <c r="J34">
        <v>2048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6D57-45C4-4D01-9945-BA476F87B5AE}">
  <dimension ref="A3:K37"/>
  <sheetViews>
    <sheetView workbookViewId="0">
      <selection activeCell="M17" sqref="M17:O51"/>
    </sheetView>
  </sheetViews>
  <sheetFormatPr defaultRowHeight="15" x14ac:dyDescent="0.25"/>
  <cols>
    <col min="1" max="1" width="13.140625" bestFit="1" customWidth="1"/>
    <col min="2" max="2" width="26" bestFit="1" customWidth="1"/>
    <col min="4" max="4" width="13.140625" bestFit="1" customWidth="1"/>
    <col min="5" max="5" width="28" bestFit="1" customWidth="1"/>
    <col min="7" max="7" width="13.140625" bestFit="1" customWidth="1"/>
    <col min="8" max="8" width="23.85546875" bestFit="1" customWidth="1"/>
    <col min="10" max="10" width="13.140625" bestFit="1" customWidth="1"/>
    <col min="11" max="11" width="21.7109375" bestFit="1" customWidth="1"/>
    <col min="13" max="13" width="13.140625" bestFit="1" customWidth="1"/>
    <col min="14" max="14" width="32.7109375" bestFit="1" customWidth="1"/>
    <col min="15" max="15" width="33.85546875" bestFit="1" customWidth="1"/>
  </cols>
  <sheetData>
    <row r="3" spans="1:11" x14ac:dyDescent="0.25">
      <c r="A3" s="1" t="s">
        <v>15</v>
      </c>
      <c r="B3" t="s">
        <v>62</v>
      </c>
      <c r="D3" s="1" t="s">
        <v>15</v>
      </c>
      <c r="E3" t="s">
        <v>63</v>
      </c>
      <c r="G3" s="1" t="s">
        <v>15</v>
      </c>
      <c r="H3" t="s">
        <v>68</v>
      </c>
      <c r="J3" s="1" t="s">
        <v>15</v>
      </c>
      <c r="K3" t="s">
        <v>69</v>
      </c>
    </row>
    <row r="4" spans="1:11" x14ac:dyDescent="0.25">
      <c r="A4" s="2" t="s">
        <v>19</v>
      </c>
      <c r="B4">
        <v>29</v>
      </c>
      <c r="D4" s="2">
        <v>1503960366</v>
      </c>
      <c r="E4">
        <v>7.8096773855147834</v>
      </c>
      <c r="G4" s="2">
        <v>1503960366</v>
      </c>
      <c r="H4">
        <v>375619</v>
      </c>
      <c r="J4" s="2">
        <v>1503960366</v>
      </c>
      <c r="K4">
        <v>56309</v>
      </c>
    </row>
    <row r="5" spans="1:11" x14ac:dyDescent="0.25">
      <c r="A5" s="2" t="s">
        <v>20</v>
      </c>
      <c r="B5">
        <v>2</v>
      </c>
      <c r="D5" s="2">
        <v>1624580081</v>
      </c>
      <c r="E5">
        <v>3.9148387293661795</v>
      </c>
      <c r="G5" s="2">
        <v>1624580081</v>
      </c>
      <c r="H5">
        <v>178061</v>
      </c>
      <c r="J5" s="2">
        <v>1624580081</v>
      </c>
      <c r="K5">
        <v>45984</v>
      </c>
    </row>
    <row r="6" spans="1:11" x14ac:dyDescent="0.25">
      <c r="A6" s="2" t="s">
        <v>21</v>
      </c>
      <c r="B6">
        <v>2</v>
      </c>
      <c r="D6" s="2">
        <v>1644430081</v>
      </c>
      <c r="E6">
        <v>5.2953333536783873</v>
      </c>
      <c r="G6" s="2">
        <v>1644430081</v>
      </c>
      <c r="H6">
        <v>218489</v>
      </c>
      <c r="J6" s="2">
        <v>1644430081</v>
      </c>
      <c r="K6">
        <v>84339</v>
      </c>
    </row>
    <row r="7" spans="1:11" x14ac:dyDescent="0.25">
      <c r="A7" s="2" t="s">
        <v>16</v>
      </c>
      <c r="B7">
        <v>33</v>
      </c>
      <c r="D7" s="2">
        <v>1844505072</v>
      </c>
      <c r="E7">
        <v>1.7061290368437778</v>
      </c>
      <c r="G7" s="2">
        <v>1844505072</v>
      </c>
      <c r="H7">
        <v>79982</v>
      </c>
      <c r="J7" s="2">
        <v>1844505072</v>
      </c>
      <c r="K7">
        <v>48778</v>
      </c>
    </row>
    <row r="8" spans="1:11" x14ac:dyDescent="0.25">
      <c r="D8" s="2">
        <v>1927972279</v>
      </c>
      <c r="E8">
        <v>0.63451612308140759</v>
      </c>
      <c r="G8" s="2">
        <v>1927972279</v>
      </c>
      <c r="H8">
        <v>28400</v>
      </c>
      <c r="J8" s="2">
        <v>1927972279</v>
      </c>
      <c r="K8">
        <v>67357</v>
      </c>
    </row>
    <row r="9" spans="1:11" x14ac:dyDescent="0.25">
      <c r="A9" s="1" t="s">
        <v>15</v>
      </c>
      <c r="B9" t="s">
        <v>62</v>
      </c>
      <c r="D9" s="2">
        <v>2022484408</v>
      </c>
      <c r="E9">
        <v>8.0841934911666371</v>
      </c>
      <c r="G9" s="2">
        <v>2022484408</v>
      </c>
      <c r="H9">
        <v>352490</v>
      </c>
      <c r="J9" s="2">
        <v>2022484408</v>
      </c>
      <c r="K9">
        <v>77809</v>
      </c>
    </row>
    <row r="10" spans="1:11" x14ac:dyDescent="0.25">
      <c r="A10" s="2" t="s">
        <v>64</v>
      </c>
      <c r="B10">
        <v>14</v>
      </c>
      <c r="D10" s="2">
        <v>2026352035</v>
      </c>
      <c r="E10">
        <v>3.4548387152533384</v>
      </c>
      <c r="G10" s="2">
        <v>2026352035</v>
      </c>
      <c r="H10">
        <v>172573</v>
      </c>
      <c r="J10" s="2">
        <v>2026352035</v>
      </c>
      <c r="K10">
        <v>47760</v>
      </c>
    </row>
    <row r="11" spans="1:11" x14ac:dyDescent="0.25">
      <c r="A11" s="2" t="s">
        <v>65</v>
      </c>
      <c r="B11">
        <v>17</v>
      </c>
      <c r="D11" s="2">
        <v>2320127002</v>
      </c>
      <c r="E11">
        <v>3.1877419044894557</v>
      </c>
      <c r="G11" s="2">
        <v>2320127002</v>
      </c>
      <c r="H11">
        <v>146223</v>
      </c>
      <c r="J11" s="2">
        <v>2320127002</v>
      </c>
      <c r="K11">
        <v>53449</v>
      </c>
    </row>
    <row r="12" spans="1:11" x14ac:dyDescent="0.25">
      <c r="A12" s="2" t="s">
        <v>66</v>
      </c>
      <c r="B12">
        <v>2</v>
      </c>
      <c r="D12" s="2">
        <v>2347167796</v>
      </c>
      <c r="E12">
        <v>6.3555555359150011</v>
      </c>
      <c r="G12" s="2">
        <v>2347167796</v>
      </c>
      <c r="H12">
        <v>171354</v>
      </c>
      <c r="J12" s="2">
        <v>2347167796</v>
      </c>
      <c r="K12">
        <v>36782</v>
      </c>
    </row>
    <row r="13" spans="1:11" x14ac:dyDescent="0.25">
      <c r="A13" s="2" t="s">
        <v>16</v>
      </c>
      <c r="B13">
        <v>33</v>
      </c>
      <c r="D13" s="2">
        <v>2873212765</v>
      </c>
      <c r="E13">
        <v>5.1016128601566439</v>
      </c>
      <c r="G13" s="2">
        <v>2873212765</v>
      </c>
      <c r="H13">
        <v>234229</v>
      </c>
      <c r="J13" s="2">
        <v>2873212765</v>
      </c>
      <c r="K13">
        <v>59426</v>
      </c>
    </row>
    <row r="14" spans="1:11" x14ac:dyDescent="0.25">
      <c r="D14" s="2">
        <v>3372868164</v>
      </c>
      <c r="E14">
        <v>4.707000041007996</v>
      </c>
      <c r="G14" s="2">
        <v>3372868164</v>
      </c>
      <c r="H14">
        <v>137233</v>
      </c>
      <c r="J14" s="2">
        <v>3372868164</v>
      </c>
      <c r="K14">
        <v>38662</v>
      </c>
    </row>
    <row r="15" spans="1:11" x14ac:dyDescent="0.25">
      <c r="D15" s="2">
        <v>3977333714</v>
      </c>
      <c r="E15">
        <v>7.5169999440511095</v>
      </c>
      <c r="G15" s="2">
        <v>3977333714</v>
      </c>
      <c r="H15">
        <v>329537</v>
      </c>
      <c r="J15" s="2">
        <v>3977333714</v>
      </c>
      <c r="K15">
        <v>45410</v>
      </c>
    </row>
    <row r="16" spans="1:11" x14ac:dyDescent="0.25">
      <c r="D16" s="2">
        <v>4020332650</v>
      </c>
      <c r="E16">
        <v>1.6261290389323431</v>
      </c>
      <c r="G16" s="2">
        <v>4020332650</v>
      </c>
      <c r="H16">
        <v>70284</v>
      </c>
      <c r="J16" s="2">
        <v>4020332650</v>
      </c>
      <c r="K16">
        <v>73960</v>
      </c>
    </row>
    <row r="17" spans="4:11" x14ac:dyDescent="0.25">
      <c r="D17" s="2">
        <v>4057192912</v>
      </c>
      <c r="E17">
        <v>2.8625000119209298</v>
      </c>
      <c r="G17" s="2">
        <v>4057192912</v>
      </c>
      <c r="H17">
        <v>15352</v>
      </c>
      <c r="J17" s="2">
        <v>4057192912</v>
      </c>
      <c r="K17">
        <v>7895</v>
      </c>
    </row>
    <row r="18" spans="4:11" x14ac:dyDescent="0.25">
      <c r="D18" s="2">
        <v>4319703577</v>
      </c>
      <c r="E18">
        <v>4.8922580470361057</v>
      </c>
      <c r="G18" s="2">
        <v>4319703577</v>
      </c>
      <c r="H18">
        <v>225334</v>
      </c>
      <c r="J18" s="2">
        <v>4319703577</v>
      </c>
      <c r="K18">
        <v>63168</v>
      </c>
    </row>
    <row r="19" spans="4:11" x14ac:dyDescent="0.25">
      <c r="D19" s="2">
        <v>4388161847</v>
      </c>
      <c r="E19">
        <v>8.393225892897572</v>
      </c>
      <c r="G19" s="2">
        <v>4388161847</v>
      </c>
      <c r="H19">
        <v>335232</v>
      </c>
      <c r="J19" s="2">
        <v>4388161847</v>
      </c>
      <c r="K19">
        <v>95910</v>
      </c>
    </row>
    <row r="20" spans="4:11" x14ac:dyDescent="0.25">
      <c r="D20" s="2">
        <v>4445114986</v>
      </c>
      <c r="E20">
        <v>3.2458064402303388</v>
      </c>
      <c r="G20" s="2">
        <v>4445114986</v>
      </c>
      <c r="H20">
        <v>148693</v>
      </c>
      <c r="J20" s="2">
        <v>4445114986</v>
      </c>
      <c r="K20">
        <v>67772</v>
      </c>
    </row>
    <row r="21" spans="4:11" x14ac:dyDescent="0.25">
      <c r="D21" s="2">
        <v>4558609924</v>
      </c>
      <c r="E21">
        <v>5.0806451766721663</v>
      </c>
      <c r="G21" s="2">
        <v>4558609924</v>
      </c>
      <c r="H21">
        <v>238239</v>
      </c>
      <c r="J21" s="2">
        <v>4558609924</v>
      </c>
      <c r="K21">
        <v>63031</v>
      </c>
    </row>
    <row r="22" spans="4:11" x14ac:dyDescent="0.25">
      <c r="D22" s="2">
        <v>4702921684</v>
      </c>
      <c r="E22">
        <v>6.9551612830931147</v>
      </c>
      <c r="G22" s="2">
        <v>4702921684</v>
      </c>
      <c r="H22">
        <v>265734</v>
      </c>
      <c r="J22" s="2">
        <v>4702921684</v>
      </c>
      <c r="K22">
        <v>91932</v>
      </c>
    </row>
    <row r="23" spans="4:11" x14ac:dyDescent="0.25">
      <c r="D23" s="2">
        <v>5553957443</v>
      </c>
      <c r="E23">
        <v>5.6396774495801596</v>
      </c>
      <c r="G23" s="2">
        <v>5553957443</v>
      </c>
      <c r="H23">
        <v>266990</v>
      </c>
      <c r="J23" s="2">
        <v>5553957443</v>
      </c>
      <c r="K23">
        <v>58146</v>
      </c>
    </row>
    <row r="24" spans="4:11" x14ac:dyDescent="0.25">
      <c r="D24" s="2">
        <v>5577150313</v>
      </c>
      <c r="E24">
        <v>6.2133333047231041</v>
      </c>
      <c r="G24" s="2">
        <v>5577150313</v>
      </c>
      <c r="H24">
        <v>249133</v>
      </c>
      <c r="J24" s="2">
        <v>5577150313</v>
      </c>
      <c r="K24">
        <v>100789</v>
      </c>
    </row>
    <row r="25" spans="4:11" x14ac:dyDescent="0.25">
      <c r="D25" s="2">
        <v>6117666160</v>
      </c>
      <c r="E25">
        <v>5.342142914022717</v>
      </c>
      <c r="G25" s="2">
        <v>6117666160</v>
      </c>
      <c r="H25">
        <v>197308</v>
      </c>
      <c r="J25" s="2">
        <v>6117666160</v>
      </c>
      <c r="K25">
        <v>63312</v>
      </c>
    </row>
    <row r="26" spans="4:11" x14ac:dyDescent="0.25">
      <c r="D26" s="2">
        <v>6290855005</v>
      </c>
      <c r="E26">
        <v>4.2724138046133104</v>
      </c>
      <c r="G26" s="2">
        <v>6290855005</v>
      </c>
      <c r="H26">
        <v>163837</v>
      </c>
      <c r="J26" s="2">
        <v>6290855005</v>
      </c>
      <c r="K26">
        <v>75389</v>
      </c>
    </row>
    <row r="27" spans="4:11" x14ac:dyDescent="0.25">
      <c r="D27" s="2">
        <v>6775888955</v>
      </c>
      <c r="E27">
        <v>1.8134615161241252</v>
      </c>
      <c r="G27" s="2">
        <v>6775888955</v>
      </c>
      <c r="H27">
        <v>65512</v>
      </c>
      <c r="J27" s="2">
        <v>6775888955</v>
      </c>
      <c r="K27">
        <v>55426</v>
      </c>
    </row>
    <row r="28" spans="4:11" x14ac:dyDescent="0.25">
      <c r="D28" s="2">
        <v>6962181067</v>
      </c>
      <c r="E28">
        <v>6.585806477454403</v>
      </c>
      <c r="G28" s="2">
        <v>6962181067</v>
      </c>
      <c r="H28">
        <v>303639</v>
      </c>
      <c r="J28" s="2">
        <v>6962181067</v>
      </c>
      <c r="K28">
        <v>61443</v>
      </c>
    </row>
    <row r="29" spans="4:11" x14ac:dyDescent="0.25">
      <c r="D29" s="2">
        <v>7007744171</v>
      </c>
      <c r="E29">
        <v>8.0153845915427571</v>
      </c>
      <c r="G29" s="2">
        <v>7007744171</v>
      </c>
      <c r="H29">
        <v>294409</v>
      </c>
      <c r="J29" s="2">
        <v>7007744171</v>
      </c>
      <c r="K29">
        <v>66144</v>
      </c>
    </row>
    <row r="30" spans="4:11" x14ac:dyDescent="0.25">
      <c r="D30" s="2">
        <v>7086361926</v>
      </c>
      <c r="E30">
        <v>6.3880645078156268</v>
      </c>
      <c r="G30" s="2">
        <v>7086361926</v>
      </c>
      <c r="H30">
        <v>290525</v>
      </c>
      <c r="J30" s="2">
        <v>7086361926</v>
      </c>
      <c r="K30">
        <v>79557</v>
      </c>
    </row>
    <row r="31" spans="4:11" x14ac:dyDescent="0.25">
      <c r="D31" s="2">
        <v>8053475328</v>
      </c>
      <c r="E31">
        <v>11.475161198646786</v>
      </c>
      <c r="G31" s="2">
        <v>8053475328</v>
      </c>
      <c r="H31">
        <v>457662</v>
      </c>
      <c r="J31" s="2">
        <v>8053475328</v>
      </c>
      <c r="K31">
        <v>91320</v>
      </c>
    </row>
    <row r="32" spans="4:11" x14ac:dyDescent="0.25">
      <c r="D32" s="2">
        <v>8253242879</v>
      </c>
      <c r="E32">
        <v>4.6673684684853809</v>
      </c>
      <c r="G32" s="2">
        <v>8253242879</v>
      </c>
      <c r="H32">
        <v>123161</v>
      </c>
      <c r="J32" s="2">
        <v>8253242879</v>
      </c>
      <c r="K32">
        <v>33972</v>
      </c>
    </row>
    <row r="33" spans="4:11" x14ac:dyDescent="0.25">
      <c r="D33" s="2">
        <v>8378563200</v>
      </c>
      <c r="E33">
        <v>6.9135484618525318</v>
      </c>
      <c r="G33" s="2">
        <v>8378563200</v>
      </c>
      <c r="H33">
        <v>270249</v>
      </c>
      <c r="J33" s="2">
        <v>8378563200</v>
      </c>
      <c r="K33">
        <v>106534</v>
      </c>
    </row>
    <row r="34" spans="4:11" x14ac:dyDescent="0.25">
      <c r="D34" s="2">
        <v>8583815059</v>
      </c>
      <c r="E34">
        <v>5.6154838223611172</v>
      </c>
      <c r="G34" s="2">
        <v>8583815059</v>
      </c>
      <c r="H34">
        <v>223154</v>
      </c>
      <c r="J34" s="2">
        <v>8583815059</v>
      </c>
      <c r="K34">
        <v>84693</v>
      </c>
    </row>
    <row r="35" spans="4:11" x14ac:dyDescent="0.25">
      <c r="D35" s="2">
        <v>8792009665</v>
      </c>
      <c r="E35">
        <v>1.1865517168209478</v>
      </c>
      <c r="G35" s="2">
        <v>8792009665</v>
      </c>
      <c r="H35">
        <v>53758</v>
      </c>
      <c r="J35" s="2">
        <v>8792009665</v>
      </c>
      <c r="K35">
        <v>56907</v>
      </c>
    </row>
    <row r="36" spans="4:11" x14ac:dyDescent="0.25">
      <c r="D36" s="2">
        <v>8877689391</v>
      </c>
      <c r="E36">
        <v>13.212903138129944</v>
      </c>
      <c r="G36" s="2">
        <v>8877689391</v>
      </c>
      <c r="H36">
        <v>497241</v>
      </c>
      <c r="J36" s="2">
        <v>8877689391</v>
      </c>
      <c r="K36">
        <v>106028</v>
      </c>
    </row>
    <row r="37" spans="4:11" x14ac:dyDescent="0.25">
      <c r="D37" s="2" t="s">
        <v>16</v>
      </c>
      <c r="E37">
        <v>178.16546438348021</v>
      </c>
      <c r="G37" s="2" t="s">
        <v>16</v>
      </c>
      <c r="H37">
        <v>7179636</v>
      </c>
      <c r="J37" s="2" t="s">
        <v>16</v>
      </c>
      <c r="K37">
        <v>2165393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7464-1F4B-4CE1-AD4B-C1101D127BCC}">
  <dimension ref="A1:AL5"/>
  <sheetViews>
    <sheetView zoomScaleNormal="100" workbookViewId="0">
      <selection activeCell="AM17" sqref="AM17"/>
    </sheetView>
  </sheetViews>
  <sheetFormatPr defaultRowHeight="15" x14ac:dyDescent="0.25"/>
  <cols>
    <col min="13" max="13" width="13" customWidth="1"/>
    <col min="14" max="14" width="27.5703125" customWidth="1"/>
    <col min="39" max="16384" width="9.140625" style="4"/>
  </cols>
  <sheetData>
    <row r="1" spans="10:11" x14ac:dyDescent="0.25">
      <c r="J1" s="6"/>
      <c r="K1" s="6"/>
    </row>
    <row r="2" spans="10:11" x14ac:dyDescent="0.25">
      <c r="J2" s="6"/>
      <c r="K2" s="6"/>
    </row>
    <row r="3" spans="10:11" x14ac:dyDescent="0.25">
      <c r="J3" s="6"/>
      <c r="K3" s="6"/>
    </row>
    <row r="4" spans="10:11" x14ac:dyDescent="0.25">
      <c r="J4" s="6"/>
      <c r="K4" s="6"/>
    </row>
    <row r="5" spans="10:11" x14ac:dyDescent="0.25">
      <c r="J5" s="6"/>
      <c r="K5" s="6"/>
    </row>
  </sheetData>
  <mergeCells count="1">
    <mergeCell ref="J1:K5"/>
  </mergeCells>
  <pageMargins left="0.25" right="0.25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80C2-FE40-455E-B852-B24316EE253B}">
  <dimension ref="A1:J32"/>
  <sheetViews>
    <sheetView topLeftCell="A12" workbookViewId="0">
      <selection activeCell="C14" sqref="C14"/>
    </sheetView>
  </sheetViews>
  <sheetFormatPr defaultRowHeight="15" x14ac:dyDescent="0.25"/>
  <cols>
    <col min="1" max="1" width="12.85546875" bestFit="1" customWidth="1"/>
    <col min="2" max="2" width="20.140625" bestFit="1" customWidth="1"/>
    <col min="3" max="3" width="20.140625" customWidth="1"/>
    <col min="4" max="4" width="23.42578125" bestFit="1" customWidth="1"/>
    <col min="5" max="5" width="23.42578125" customWidth="1"/>
    <col min="6" max="6" width="17" bestFit="1" customWidth="1"/>
    <col min="7" max="7" width="14.85546875" bestFit="1" customWidth="1"/>
    <col min="8" max="8" width="25.85546875" bestFit="1" customWidth="1"/>
    <col min="9" max="9" width="26.85546875" bestFit="1" customWidth="1"/>
    <col min="10" max="10" width="25" bestFit="1" customWidth="1"/>
  </cols>
  <sheetData>
    <row r="1" spans="1:10" s="3" customFormat="1" x14ac:dyDescent="0.25">
      <c r="A1" s="3" t="s">
        <v>61</v>
      </c>
      <c r="B1" s="3" t="s">
        <v>17</v>
      </c>
      <c r="C1" s="3" t="s">
        <v>26</v>
      </c>
      <c r="D1" s="3" t="s">
        <v>28</v>
      </c>
      <c r="E1" s="3" t="s">
        <v>29</v>
      </c>
      <c r="F1" s="3" t="s">
        <v>18</v>
      </c>
      <c r="G1" s="3" t="s">
        <v>22</v>
      </c>
      <c r="H1" s="3" t="s">
        <v>23</v>
      </c>
      <c r="I1" s="3" t="s">
        <v>24</v>
      </c>
      <c r="J1" s="3" t="s">
        <v>25</v>
      </c>
    </row>
    <row r="2" spans="1:10" x14ac:dyDescent="0.25">
      <c r="A2" t="s">
        <v>30</v>
      </c>
      <c r="B2">
        <v>33</v>
      </c>
      <c r="C2" t="str">
        <f>IF(B2 &gt; 20, "Active", IF(AND(B2 &gt; 10, B2 &lt; 20), "Moderate", "Light"))</f>
        <v>Active</v>
      </c>
      <c r="D2">
        <v>5.9827272485602991</v>
      </c>
      <c r="E2" t="str">
        <f>IF(D2 &gt; 10, "Pro", IF(D2 &gt; 5, "Intermediate", "Beginner"))</f>
        <v>Intermediate</v>
      </c>
      <c r="F2">
        <v>271816</v>
      </c>
      <c r="G2">
        <v>78893</v>
      </c>
      <c r="H2">
        <v>259</v>
      </c>
      <c r="I2">
        <v>6567</v>
      </c>
      <c r="J2">
        <v>736</v>
      </c>
    </row>
    <row r="3" spans="1:10" x14ac:dyDescent="0.25">
      <c r="A3" t="s">
        <v>31</v>
      </c>
      <c r="B3">
        <v>33</v>
      </c>
      <c r="C3" t="str">
        <f t="shared" ref="C3:C32" si="0">IF(B3 &gt; 20, "Active", IF(AND(B3 &gt; 10, B3 &lt; 20), "Moderate", "Light"))</f>
        <v>Active</v>
      </c>
      <c r="D3">
        <v>5.1033333160660481</v>
      </c>
      <c r="E3" t="str">
        <f t="shared" ref="E3:E32" si="1">IF(D3 &gt; 10, "Pro", IF(D3 &gt; 5, "Intermediate", "Beginner"))</f>
        <v>Intermediate</v>
      </c>
      <c r="F3">
        <v>237558</v>
      </c>
      <c r="G3">
        <v>75459</v>
      </c>
      <c r="H3">
        <v>349</v>
      </c>
      <c r="I3">
        <v>5998</v>
      </c>
      <c r="J3">
        <v>671</v>
      </c>
    </row>
    <row r="4" spans="1:10" x14ac:dyDescent="0.25">
      <c r="A4" t="s">
        <v>32</v>
      </c>
      <c r="B4">
        <v>33</v>
      </c>
      <c r="C4" t="str">
        <f t="shared" si="0"/>
        <v>Active</v>
      </c>
      <c r="D4">
        <v>5.5993939624591302</v>
      </c>
      <c r="E4" t="str">
        <f t="shared" si="1"/>
        <v>Intermediate</v>
      </c>
      <c r="F4">
        <v>255538</v>
      </c>
      <c r="G4">
        <v>77761</v>
      </c>
      <c r="H4">
        <v>409</v>
      </c>
      <c r="I4">
        <v>6633</v>
      </c>
      <c r="J4">
        <v>691</v>
      </c>
    </row>
    <row r="5" spans="1:10" x14ac:dyDescent="0.25">
      <c r="A5" t="s">
        <v>33</v>
      </c>
      <c r="B5">
        <v>33</v>
      </c>
      <c r="C5" t="str">
        <f t="shared" si="0"/>
        <v>Active</v>
      </c>
      <c r="D5">
        <v>5.2878787770415796</v>
      </c>
      <c r="E5" t="str">
        <f t="shared" si="1"/>
        <v>Intermediate</v>
      </c>
      <c r="F5">
        <v>248617</v>
      </c>
      <c r="G5">
        <v>77721</v>
      </c>
      <c r="H5">
        <v>326</v>
      </c>
      <c r="I5">
        <v>7057</v>
      </c>
      <c r="J5">
        <v>633</v>
      </c>
    </row>
    <row r="6" spans="1:10" x14ac:dyDescent="0.25">
      <c r="A6" t="s">
        <v>34</v>
      </c>
      <c r="B6">
        <v>32</v>
      </c>
      <c r="C6" t="str">
        <f t="shared" si="0"/>
        <v>Active</v>
      </c>
      <c r="D6">
        <v>6.2915625174646248</v>
      </c>
      <c r="E6" t="str">
        <f t="shared" si="1"/>
        <v>Intermediate</v>
      </c>
      <c r="F6">
        <v>277733</v>
      </c>
      <c r="G6">
        <v>76574</v>
      </c>
      <c r="H6">
        <v>484</v>
      </c>
      <c r="I6">
        <v>6202</v>
      </c>
      <c r="J6">
        <v>891</v>
      </c>
    </row>
    <row r="7" spans="1:10" x14ac:dyDescent="0.25">
      <c r="A7" t="s">
        <v>35</v>
      </c>
      <c r="B7">
        <v>32</v>
      </c>
      <c r="C7" t="str">
        <f t="shared" si="0"/>
        <v>Active</v>
      </c>
      <c r="D7">
        <v>4.5406249602674507</v>
      </c>
      <c r="E7" t="str">
        <f t="shared" si="1"/>
        <v>Beginner</v>
      </c>
      <c r="F7">
        <v>205096</v>
      </c>
      <c r="G7">
        <v>71391</v>
      </c>
      <c r="H7">
        <v>379</v>
      </c>
      <c r="I7">
        <v>5291</v>
      </c>
      <c r="J7">
        <v>605</v>
      </c>
    </row>
    <row r="8" spans="1:10" x14ac:dyDescent="0.25">
      <c r="A8" t="s">
        <v>36</v>
      </c>
      <c r="B8">
        <v>32</v>
      </c>
      <c r="C8" t="str">
        <f t="shared" si="0"/>
        <v>Active</v>
      </c>
      <c r="D8">
        <v>5.657812474993988</v>
      </c>
      <c r="E8" t="str">
        <f t="shared" si="1"/>
        <v>Intermediate</v>
      </c>
      <c r="F8">
        <v>252703</v>
      </c>
      <c r="G8">
        <v>74668</v>
      </c>
      <c r="H8">
        <v>516</v>
      </c>
      <c r="I8">
        <v>6025</v>
      </c>
      <c r="J8">
        <v>781</v>
      </c>
    </row>
    <row r="9" spans="1:10" x14ac:dyDescent="0.25">
      <c r="A9" t="s">
        <v>37</v>
      </c>
      <c r="B9">
        <v>32</v>
      </c>
      <c r="C9" t="str">
        <f t="shared" si="0"/>
        <v>Active</v>
      </c>
      <c r="D9">
        <v>5.8718749247491324</v>
      </c>
      <c r="E9" t="str">
        <f t="shared" si="1"/>
        <v>Intermediate</v>
      </c>
      <c r="F9">
        <v>257557</v>
      </c>
      <c r="G9">
        <v>75491</v>
      </c>
      <c r="H9">
        <v>441</v>
      </c>
      <c r="I9">
        <v>6461</v>
      </c>
      <c r="J9">
        <v>767</v>
      </c>
    </row>
    <row r="10" spans="1:10" x14ac:dyDescent="0.25">
      <c r="A10" t="s">
        <v>38</v>
      </c>
      <c r="B10">
        <v>32</v>
      </c>
      <c r="C10" t="str">
        <f t="shared" si="0"/>
        <v>Active</v>
      </c>
      <c r="D10">
        <v>5.9503125439514415</v>
      </c>
      <c r="E10" t="str">
        <f t="shared" si="1"/>
        <v>Intermediate</v>
      </c>
      <c r="F10">
        <v>261215</v>
      </c>
      <c r="G10">
        <v>76647</v>
      </c>
      <c r="H10">
        <v>600</v>
      </c>
      <c r="I10">
        <v>6515</v>
      </c>
      <c r="J10">
        <v>774</v>
      </c>
    </row>
    <row r="11" spans="1:10" x14ac:dyDescent="0.25">
      <c r="A11" t="s">
        <v>39</v>
      </c>
      <c r="B11">
        <v>32</v>
      </c>
      <c r="C11" t="str">
        <f t="shared" si="0"/>
        <v>Active</v>
      </c>
      <c r="D11">
        <v>6.030000067315993</v>
      </c>
      <c r="E11" t="str">
        <f t="shared" si="1"/>
        <v>Intermediate</v>
      </c>
      <c r="F11">
        <v>263795</v>
      </c>
      <c r="G11">
        <v>77500</v>
      </c>
      <c r="H11">
        <v>478</v>
      </c>
      <c r="I11">
        <v>5845</v>
      </c>
      <c r="J11">
        <v>859</v>
      </c>
    </row>
    <row r="12" spans="1:10" x14ac:dyDescent="0.25">
      <c r="A12" t="s">
        <v>40</v>
      </c>
      <c r="B12">
        <v>32</v>
      </c>
      <c r="C12" t="str">
        <f t="shared" si="0"/>
        <v>Active</v>
      </c>
      <c r="D12">
        <v>5.3278124725911784</v>
      </c>
      <c r="E12" t="str">
        <f t="shared" si="1"/>
        <v>Intermediate</v>
      </c>
      <c r="F12">
        <v>238284</v>
      </c>
      <c r="G12">
        <v>74485</v>
      </c>
      <c r="H12">
        <v>424</v>
      </c>
      <c r="I12">
        <v>6257</v>
      </c>
      <c r="J12">
        <v>782</v>
      </c>
    </row>
    <row r="13" spans="1:10" x14ac:dyDescent="0.25">
      <c r="A13" t="s">
        <v>41</v>
      </c>
      <c r="B13">
        <v>32</v>
      </c>
      <c r="C13" t="str">
        <f t="shared" si="0"/>
        <v>Active</v>
      </c>
      <c r="D13">
        <v>5.8412500396370906</v>
      </c>
      <c r="E13" t="str">
        <f t="shared" si="1"/>
        <v>Intermediate</v>
      </c>
      <c r="F13">
        <v>267124</v>
      </c>
      <c r="G13">
        <v>76709</v>
      </c>
      <c r="H13">
        <v>481</v>
      </c>
      <c r="I13">
        <v>7453</v>
      </c>
      <c r="J13">
        <v>601</v>
      </c>
    </row>
    <row r="14" spans="1:10" x14ac:dyDescent="0.25">
      <c r="A14" t="s">
        <v>42</v>
      </c>
      <c r="B14">
        <v>32</v>
      </c>
      <c r="C14" t="str">
        <f t="shared" si="0"/>
        <v>Active</v>
      </c>
      <c r="D14">
        <v>5.4675000272691285</v>
      </c>
      <c r="E14" t="str">
        <f t="shared" si="1"/>
        <v>Intermediate</v>
      </c>
      <c r="F14">
        <v>236621</v>
      </c>
      <c r="G14">
        <v>73326</v>
      </c>
      <c r="H14">
        <v>439</v>
      </c>
      <c r="I14">
        <v>5962</v>
      </c>
      <c r="J14">
        <v>673</v>
      </c>
    </row>
    <row r="15" spans="1:10" x14ac:dyDescent="0.25">
      <c r="A15" t="s">
        <v>43</v>
      </c>
      <c r="B15">
        <v>32</v>
      </c>
      <c r="C15" t="str">
        <f t="shared" si="0"/>
        <v>Active</v>
      </c>
      <c r="D15">
        <v>5.6328125181607911</v>
      </c>
      <c r="E15" t="str">
        <f t="shared" si="1"/>
        <v>Intermediate</v>
      </c>
      <c r="F15">
        <v>253849</v>
      </c>
      <c r="G15">
        <v>75186</v>
      </c>
      <c r="H15">
        <v>364</v>
      </c>
      <c r="I15">
        <v>6172</v>
      </c>
      <c r="J15">
        <v>909</v>
      </c>
    </row>
    <row r="16" spans="1:10" x14ac:dyDescent="0.25">
      <c r="A16" t="s">
        <v>44</v>
      </c>
      <c r="B16">
        <v>32</v>
      </c>
      <c r="C16" t="str">
        <f t="shared" si="0"/>
        <v>Active</v>
      </c>
      <c r="D16">
        <v>5.5346875265240651</v>
      </c>
      <c r="E16" t="str">
        <f t="shared" si="1"/>
        <v>Intermediate</v>
      </c>
      <c r="F16">
        <v>250688</v>
      </c>
      <c r="G16">
        <v>74604</v>
      </c>
      <c r="H16">
        <v>564</v>
      </c>
      <c r="I16">
        <v>6408</v>
      </c>
      <c r="J16">
        <v>634</v>
      </c>
    </row>
    <row r="17" spans="1:10" x14ac:dyDescent="0.25">
      <c r="A17" t="s">
        <v>45</v>
      </c>
      <c r="B17">
        <v>32</v>
      </c>
      <c r="C17" t="str">
        <f t="shared" si="0"/>
        <v>Active</v>
      </c>
      <c r="D17">
        <v>5.9153124988079089</v>
      </c>
      <c r="E17" t="str">
        <f t="shared" si="1"/>
        <v>Intermediate</v>
      </c>
      <c r="F17">
        <v>258516</v>
      </c>
      <c r="G17">
        <v>74514</v>
      </c>
      <c r="H17">
        <v>345</v>
      </c>
      <c r="I17">
        <v>6322</v>
      </c>
      <c r="J17">
        <v>757</v>
      </c>
    </row>
    <row r="18" spans="1:10" x14ac:dyDescent="0.25">
      <c r="A18" t="s">
        <v>46</v>
      </c>
      <c r="B18">
        <v>32</v>
      </c>
      <c r="C18" t="str">
        <f t="shared" si="0"/>
        <v>Active</v>
      </c>
      <c r="D18">
        <v>5.3615625165402907</v>
      </c>
      <c r="E18" t="str">
        <f t="shared" si="1"/>
        <v>Intermediate</v>
      </c>
      <c r="F18">
        <v>242996</v>
      </c>
      <c r="G18">
        <v>74114</v>
      </c>
      <c r="H18">
        <v>378</v>
      </c>
      <c r="I18">
        <v>6694</v>
      </c>
      <c r="J18">
        <v>575</v>
      </c>
    </row>
    <row r="19" spans="1:10" x14ac:dyDescent="0.25">
      <c r="A19" t="s">
        <v>47</v>
      </c>
      <c r="B19">
        <v>32</v>
      </c>
      <c r="C19" t="str">
        <f t="shared" si="0"/>
        <v>Active</v>
      </c>
      <c r="D19">
        <v>5.1812499882071306</v>
      </c>
      <c r="E19" t="str">
        <f t="shared" si="1"/>
        <v>Intermediate</v>
      </c>
      <c r="F19">
        <v>234289</v>
      </c>
      <c r="G19">
        <v>72722</v>
      </c>
      <c r="H19">
        <v>448</v>
      </c>
      <c r="I19">
        <v>6559</v>
      </c>
      <c r="J19">
        <v>520</v>
      </c>
    </row>
    <row r="20" spans="1:10" x14ac:dyDescent="0.25">
      <c r="A20" t="s">
        <v>48</v>
      </c>
      <c r="B20">
        <v>31</v>
      </c>
      <c r="C20" t="str">
        <f t="shared" si="0"/>
        <v>Active</v>
      </c>
      <c r="D20">
        <v>6.1006451037622274</v>
      </c>
      <c r="E20" t="str">
        <f t="shared" si="1"/>
        <v>Intermediate</v>
      </c>
      <c r="F20">
        <v>258726</v>
      </c>
      <c r="G20">
        <v>73592</v>
      </c>
      <c r="H20">
        <v>513</v>
      </c>
      <c r="I20">
        <v>6775</v>
      </c>
      <c r="J20">
        <v>628</v>
      </c>
    </row>
    <row r="21" spans="1:10" x14ac:dyDescent="0.25">
      <c r="A21" t="s">
        <v>49</v>
      </c>
      <c r="B21">
        <v>30</v>
      </c>
      <c r="C21" t="str">
        <f t="shared" si="0"/>
        <v>Active</v>
      </c>
      <c r="D21">
        <v>4.9749999940395355</v>
      </c>
      <c r="E21" t="str">
        <f t="shared" si="1"/>
        <v>Beginner</v>
      </c>
      <c r="F21">
        <v>206870</v>
      </c>
      <c r="G21">
        <v>66913</v>
      </c>
      <c r="H21">
        <v>471</v>
      </c>
      <c r="I21">
        <v>4808</v>
      </c>
      <c r="J21">
        <v>679</v>
      </c>
    </row>
    <row r="22" spans="1:10" x14ac:dyDescent="0.25">
      <c r="A22" t="s">
        <v>50</v>
      </c>
      <c r="B22">
        <v>29</v>
      </c>
      <c r="C22" t="str">
        <f t="shared" si="0"/>
        <v>Active</v>
      </c>
      <c r="D22">
        <v>4.9672413643064184</v>
      </c>
      <c r="E22" t="str">
        <f t="shared" si="1"/>
        <v>Beginner</v>
      </c>
      <c r="F22">
        <v>204434</v>
      </c>
      <c r="G22">
        <v>65988</v>
      </c>
      <c r="H22">
        <v>382</v>
      </c>
      <c r="I22">
        <v>5418</v>
      </c>
      <c r="J22">
        <v>466</v>
      </c>
    </row>
    <row r="23" spans="1:10" x14ac:dyDescent="0.25">
      <c r="A23" t="s">
        <v>51</v>
      </c>
      <c r="B23">
        <v>29</v>
      </c>
      <c r="C23" t="str">
        <f t="shared" si="0"/>
        <v>Active</v>
      </c>
      <c r="D23">
        <v>6.0944827448833614</v>
      </c>
      <c r="E23" t="str">
        <f t="shared" si="1"/>
        <v>Intermediate</v>
      </c>
      <c r="F23">
        <v>248203</v>
      </c>
      <c r="G23">
        <v>71163</v>
      </c>
      <c r="H23">
        <v>430</v>
      </c>
      <c r="I23">
        <v>5897</v>
      </c>
      <c r="J23">
        <v>723</v>
      </c>
    </row>
    <row r="24" spans="1:10" x14ac:dyDescent="0.25">
      <c r="A24" t="s">
        <v>52</v>
      </c>
      <c r="B24">
        <v>29</v>
      </c>
      <c r="C24" t="str">
        <f t="shared" si="0"/>
        <v>Active</v>
      </c>
      <c r="D24">
        <v>4.9403447919878456</v>
      </c>
      <c r="E24" t="str">
        <f t="shared" si="1"/>
        <v>Beginner</v>
      </c>
      <c r="F24">
        <v>196149</v>
      </c>
      <c r="G24">
        <v>66211</v>
      </c>
      <c r="H24">
        <v>323</v>
      </c>
      <c r="I24">
        <v>5214</v>
      </c>
      <c r="J24">
        <v>405</v>
      </c>
    </row>
    <row r="25" spans="1:10" x14ac:dyDescent="0.25">
      <c r="A25" t="s">
        <v>53</v>
      </c>
      <c r="B25">
        <v>29</v>
      </c>
      <c r="C25" t="str">
        <f t="shared" si="0"/>
        <v>Active</v>
      </c>
      <c r="D25">
        <v>6.2165517437046933</v>
      </c>
      <c r="E25" t="str">
        <f t="shared" si="1"/>
        <v>Intermediate</v>
      </c>
      <c r="F25">
        <v>253200</v>
      </c>
      <c r="G25">
        <v>70037</v>
      </c>
      <c r="H25">
        <v>448</v>
      </c>
      <c r="I25">
        <v>6010</v>
      </c>
      <c r="J25">
        <v>640</v>
      </c>
    </row>
    <row r="26" spans="1:10" x14ac:dyDescent="0.25">
      <c r="A26" t="s">
        <v>54</v>
      </c>
      <c r="B26">
        <v>29</v>
      </c>
      <c r="C26" t="str">
        <f t="shared" si="0"/>
        <v>Active</v>
      </c>
      <c r="D26">
        <v>5.4572413758342639</v>
      </c>
      <c r="E26" t="str">
        <f t="shared" si="1"/>
        <v>Intermediate</v>
      </c>
      <c r="F26">
        <v>217287</v>
      </c>
      <c r="G26">
        <v>68877</v>
      </c>
      <c r="H26">
        <v>328</v>
      </c>
      <c r="I26">
        <v>5856</v>
      </c>
      <c r="J26">
        <v>592</v>
      </c>
    </row>
    <row r="27" spans="1:10" x14ac:dyDescent="0.25">
      <c r="A27" t="s">
        <v>55</v>
      </c>
      <c r="B27">
        <v>29</v>
      </c>
      <c r="C27" t="str">
        <f t="shared" si="0"/>
        <v>Active</v>
      </c>
      <c r="D27">
        <v>5.1244827714459618</v>
      </c>
      <c r="E27" t="str">
        <f t="shared" si="1"/>
        <v>Intermediate</v>
      </c>
      <c r="F27">
        <v>207386</v>
      </c>
      <c r="G27">
        <v>65141</v>
      </c>
      <c r="H27">
        <v>407</v>
      </c>
      <c r="I27">
        <v>5256</v>
      </c>
      <c r="J27">
        <v>598</v>
      </c>
    </row>
    <row r="28" spans="1:10" x14ac:dyDescent="0.25">
      <c r="A28" t="s">
        <v>56</v>
      </c>
      <c r="B28">
        <v>27</v>
      </c>
      <c r="C28" t="str">
        <f t="shared" si="0"/>
        <v>Active</v>
      </c>
      <c r="D28">
        <v>5.1399999812797281</v>
      </c>
      <c r="E28" t="str">
        <f t="shared" si="1"/>
        <v>Intermediate</v>
      </c>
      <c r="F28">
        <v>190334</v>
      </c>
      <c r="G28">
        <v>62193</v>
      </c>
      <c r="H28">
        <v>469</v>
      </c>
      <c r="I28">
        <v>4990</v>
      </c>
      <c r="J28">
        <v>461</v>
      </c>
    </row>
    <row r="29" spans="1:10" x14ac:dyDescent="0.25">
      <c r="A29" t="s">
        <v>57</v>
      </c>
      <c r="B29">
        <v>27</v>
      </c>
      <c r="C29" t="str">
        <f t="shared" si="0"/>
        <v>Active</v>
      </c>
      <c r="D29">
        <v>5.9629629585478066</v>
      </c>
      <c r="E29" t="str">
        <f t="shared" si="1"/>
        <v>Intermediate</v>
      </c>
      <c r="F29">
        <v>222718</v>
      </c>
      <c r="G29">
        <v>63063</v>
      </c>
      <c r="H29">
        <v>418</v>
      </c>
      <c r="I29">
        <v>5432</v>
      </c>
      <c r="J29">
        <v>617</v>
      </c>
    </row>
    <row r="30" spans="1:10" x14ac:dyDescent="0.25">
      <c r="A30" t="s">
        <v>58</v>
      </c>
      <c r="B30">
        <v>26</v>
      </c>
      <c r="C30" t="str">
        <f t="shared" si="0"/>
        <v>Active</v>
      </c>
      <c r="D30">
        <v>5.6661537530330515</v>
      </c>
      <c r="E30" t="str">
        <f t="shared" si="1"/>
        <v>Intermediate</v>
      </c>
      <c r="F30">
        <v>206737</v>
      </c>
      <c r="G30">
        <v>57963</v>
      </c>
      <c r="H30">
        <v>485</v>
      </c>
      <c r="I30">
        <v>4663</v>
      </c>
      <c r="J30">
        <v>629</v>
      </c>
    </row>
    <row r="31" spans="1:10" x14ac:dyDescent="0.25">
      <c r="A31" t="s">
        <v>59</v>
      </c>
      <c r="B31">
        <v>24</v>
      </c>
      <c r="C31" t="str">
        <f t="shared" si="0"/>
        <v>Active</v>
      </c>
      <c r="D31">
        <v>5.4945833086967468</v>
      </c>
      <c r="E31" t="str">
        <f t="shared" si="1"/>
        <v>Intermediate</v>
      </c>
      <c r="F31">
        <v>180468</v>
      </c>
      <c r="G31">
        <v>52562</v>
      </c>
      <c r="H31">
        <v>348</v>
      </c>
      <c r="I31">
        <v>4429</v>
      </c>
      <c r="J31">
        <v>510</v>
      </c>
    </row>
    <row r="32" spans="1:10" x14ac:dyDescent="0.25">
      <c r="A32" t="s">
        <v>60</v>
      </c>
      <c r="B32">
        <v>21</v>
      </c>
      <c r="C32" t="str">
        <f t="shared" si="0"/>
        <v>Active</v>
      </c>
      <c r="D32">
        <v>2.4433333211179296</v>
      </c>
      <c r="E32" t="str">
        <f t="shared" si="1"/>
        <v>Beginner</v>
      </c>
      <c r="F32">
        <v>73129</v>
      </c>
      <c r="G32">
        <v>23925</v>
      </c>
      <c r="H32">
        <v>45</v>
      </c>
      <c r="I32">
        <v>2075</v>
      </c>
      <c r="J3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0AAF-3A27-4719-B446-7CBC9065E771}">
  <dimension ref="A3:S35"/>
  <sheetViews>
    <sheetView topLeftCell="J17" workbookViewId="0">
      <selection activeCell="P3" sqref="P3:S34"/>
    </sheetView>
  </sheetViews>
  <sheetFormatPr defaultRowHeight="15" x14ac:dyDescent="0.25"/>
  <cols>
    <col min="1" max="1" width="13.140625" bestFit="1" customWidth="1"/>
    <col min="2" max="2" width="27" bestFit="1" customWidth="1"/>
    <col min="4" max="4" width="13.140625" bestFit="1" customWidth="1"/>
    <col min="5" max="5" width="21.42578125" bestFit="1" customWidth="1"/>
    <col min="7" max="7" width="13.140625" bestFit="1" customWidth="1"/>
    <col min="8" max="8" width="28" bestFit="1" customWidth="1"/>
    <col min="10" max="10" width="13.140625" bestFit="1" customWidth="1"/>
    <col min="11" max="11" width="23.85546875" bestFit="1" customWidth="1"/>
    <col min="13" max="13" width="13.140625" bestFit="1" customWidth="1"/>
    <col min="14" max="14" width="21.7109375" bestFit="1" customWidth="1"/>
    <col min="16" max="16" width="13.140625" bestFit="1" customWidth="1"/>
    <col min="17" max="17" width="11.85546875" bestFit="1" customWidth="1"/>
    <col min="18" max="18" width="12.85546875" bestFit="1" customWidth="1"/>
    <col min="19" max="19" width="11.140625" bestFit="1" customWidth="1"/>
  </cols>
  <sheetData>
    <row r="3" spans="1:19" x14ac:dyDescent="0.25">
      <c r="A3" s="1" t="s">
        <v>15</v>
      </c>
      <c r="B3" t="s">
        <v>67</v>
      </c>
      <c r="D3" s="1" t="s">
        <v>15</v>
      </c>
      <c r="E3" t="s">
        <v>70</v>
      </c>
      <c r="G3" s="1" t="s">
        <v>15</v>
      </c>
      <c r="H3" t="s">
        <v>63</v>
      </c>
      <c r="J3" s="1" t="s">
        <v>15</v>
      </c>
      <c r="K3" t="s">
        <v>68</v>
      </c>
      <c r="M3" s="1" t="s">
        <v>15</v>
      </c>
      <c r="N3" t="s">
        <v>69</v>
      </c>
      <c r="P3" s="1" t="s">
        <v>15</v>
      </c>
      <c r="Q3" t="s">
        <v>71</v>
      </c>
      <c r="R3" t="s">
        <v>72</v>
      </c>
      <c r="S3" t="s">
        <v>73</v>
      </c>
    </row>
    <row r="4" spans="1:19" x14ac:dyDescent="0.25">
      <c r="A4" s="2" t="s">
        <v>49</v>
      </c>
      <c r="B4">
        <v>30</v>
      </c>
      <c r="D4" s="2" t="s">
        <v>19</v>
      </c>
      <c r="E4">
        <v>31</v>
      </c>
      <c r="G4" s="2" t="s">
        <v>49</v>
      </c>
      <c r="H4">
        <v>4.9749999940395355</v>
      </c>
      <c r="J4" s="2" t="s">
        <v>49</v>
      </c>
      <c r="K4">
        <v>206870</v>
      </c>
      <c r="M4" s="2" t="s">
        <v>49</v>
      </c>
      <c r="N4">
        <v>66913</v>
      </c>
      <c r="P4" s="2" t="s">
        <v>49</v>
      </c>
      <c r="Q4">
        <v>471</v>
      </c>
      <c r="R4">
        <v>4808</v>
      </c>
      <c r="S4">
        <v>679</v>
      </c>
    </row>
    <row r="5" spans="1:19" x14ac:dyDescent="0.25">
      <c r="A5" s="2" t="s">
        <v>50</v>
      </c>
      <c r="B5">
        <v>29</v>
      </c>
      <c r="D5" s="2" t="s">
        <v>16</v>
      </c>
      <c r="E5">
        <v>31</v>
      </c>
      <c r="G5" s="2" t="s">
        <v>50</v>
      </c>
      <c r="H5">
        <v>4.9672413643064184</v>
      </c>
      <c r="J5" s="2" t="s">
        <v>50</v>
      </c>
      <c r="K5">
        <v>204434</v>
      </c>
      <c r="M5" s="2" t="s">
        <v>50</v>
      </c>
      <c r="N5">
        <v>65988</v>
      </c>
      <c r="P5" s="2" t="s">
        <v>50</v>
      </c>
      <c r="Q5">
        <v>382</v>
      </c>
      <c r="R5">
        <v>5418</v>
      </c>
      <c r="S5">
        <v>466</v>
      </c>
    </row>
    <row r="6" spans="1:19" x14ac:dyDescent="0.25">
      <c r="A6" s="2" t="s">
        <v>51</v>
      </c>
      <c r="B6">
        <v>29</v>
      </c>
      <c r="G6" s="2" t="s">
        <v>51</v>
      </c>
      <c r="H6">
        <v>6.0944827448833614</v>
      </c>
      <c r="J6" s="2" t="s">
        <v>51</v>
      </c>
      <c r="K6">
        <v>248203</v>
      </c>
      <c r="M6" s="2" t="s">
        <v>51</v>
      </c>
      <c r="N6">
        <v>71163</v>
      </c>
      <c r="P6" s="2" t="s">
        <v>51</v>
      </c>
      <c r="Q6">
        <v>430</v>
      </c>
      <c r="R6">
        <v>5897</v>
      </c>
      <c r="S6">
        <v>723</v>
      </c>
    </row>
    <row r="7" spans="1:19" x14ac:dyDescent="0.25">
      <c r="A7" s="2" t="s">
        <v>52</v>
      </c>
      <c r="B7">
        <v>29</v>
      </c>
      <c r="D7" s="1" t="s">
        <v>15</v>
      </c>
      <c r="E7" t="s">
        <v>70</v>
      </c>
      <c r="G7" s="2" t="s">
        <v>52</v>
      </c>
      <c r="H7">
        <v>4.9403447919878456</v>
      </c>
      <c r="J7" s="2" t="s">
        <v>52</v>
      </c>
      <c r="K7">
        <v>196149</v>
      </c>
      <c r="M7" s="2" t="s">
        <v>52</v>
      </c>
      <c r="N7">
        <v>66211</v>
      </c>
      <c r="P7" s="2" t="s">
        <v>52</v>
      </c>
      <c r="Q7">
        <v>323</v>
      </c>
      <c r="R7">
        <v>5214</v>
      </c>
      <c r="S7">
        <v>405</v>
      </c>
    </row>
    <row r="8" spans="1:19" x14ac:dyDescent="0.25">
      <c r="A8" s="2" t="s">
        <v>53</v>
      </c>
      <c r="B8">
        <v>29</v>
      </c>
      <c r="D8" s="2" t="s">
        <v>64</v>
      </c>
      <c r="E8">
        <v>5</v>
      </c>
      <c r="G8" s="2" t="s">
        <v>53</v>
      </c>
      <c r="H8">
        <v>6.2165517437046933</v>
      </c>
      <c r="J8" s="2" t="s">
        <v>53</v>
      </c>
      <c r="K8">
        <v>253200</v>
      </c>
      <c r="M8" s="2" t="s">
        <v>53</v>
      </c>
      <c r="N8">
        <v>70037</v>
      </c>
      <c r="P8" s="2" t="s">
        <v>53</v>
      </c>
      <c r="Q8">
        <v>448</v>
      </c>
      <c r="R8">
        <v>6010</v>
      </c>
      <c r="S8">
        <v>640</v>
      </c>
    </row>
    <row r="9" spans="1:19" x14ac:dyDescent="0.25">
      <c r="A9" s="2" t="s">
        <v>54</v>
      </c>
      <c r="B9">
        <v>29</v>
      </c>
      <c r="D9" s="2" t="s">
        <v>65</v>
      </c>
      <c r="E9">
        <v>26</v>
      </c>
      <c r="G9" s="2" t="s">
        <v>54</v>
      </c>
      <c r="H9">
        <v>5.4572413758342639</v>
      </c>
      <c r="J9" s="2" t="s">
        <v>54</v>
      </c>
      <c r="K9">
        <v>217287</v>
      </c>
      <c r="M9" s="2" t="s">
        <v>54</v>
      </c>
      <c r="N9">
        <v>68877</v>
      </c>
      <c r="P9" s="2" t="s">
        <v>54</v>
      </c>
      <c r="Q9">
        <v>328</v>
      </c>
      <c r="R9">
        <v>5856</v>
      </c>
      <c r="S9">
        <v>592</v>
      </c>
    </row>
    <row r="10" spans="1:19" x14ac:dyDescent="0.25">
      <c r="A10" s="2" t="s">
        <v>55</v>
      </c>
      <c r="B10">
        <v>29</v>
      </c>
      <c r="D10" s="2" t="s">
        <v>16</v>
      </c>
      <c r="E10">
        <v>31</v>
      </c>
      <c r="G10" s="2" t="s">
        <v>55</v>
      </c>
      <c r="H10">
        <v>5.1244827714459618</v>
      </c>
      <c r="J10" s="2" t="s">
        <v>55</v>
      </c>
      <c r="K10">
        <v>207386</v>
      </c>
      <c r="M10" s="2" t="s">
        <v>55</v>
      </c>
      <c r="N10">
        <v>65141</v>
      </c>
      <c r="P10" s="2" t="s">
        <v>55</v>
      </c>
      <c r="Q10">
        <v>407</v>
      </c>
      <c r="R10">
        <v>5256</v>
      </c>
      <c r="S10">
        <v>598</v>
      </c>
    </row>
    <row r="11" spans="1:19" x14ac:dyDescent="0.25">
      <c r="A11" s="2" t="s">
        <v>56</v>
      </c>
      <c r="B11">
        <v>27</v>
      </c>
      <c r="G11" s="2" t="s">
        <v>56</v>
      </c>
      <c r="H11">
        <v>5.1399999812797281</v>
      </c>
      <c r="J11" s="2" t="s">
        <v>56</v>
      </c>
      <c r="K11">
        <v>190334</v>
      </c>
      <c r="M11" s="2" t="s">
        <v>56</v>
      </c>
      <c r="N11">
        <v>62193</v>
      </c>
      <c r="P11" s="2" t="s">
        <v>56</v>
      </c>
      <c r="Q11">
        <v>469</v>
      </c>
      <c r="R11">
        <v>4990</v>
      </c>
      <c r="S11">
        <v>461</v>
      </c>
    </row>
    <row r="12" spans="1:19" x14ac:dyDescent="0.25">
      <c r="A12" s="2" t="s">
        <v>57</v>
      </c>
      <c r="B12">
        <v>27</v>
      </c>
      <c r="G12" s="2" t="s">
        <v>57</v>
      </c>
      <c r="H12">
        <v>5.9629629585478066</v>
      </c>
      <c r="J12" s="2" t="s">
        <v>57</v>
      </c>
      <c r="K12">
        <v>222718</v>
      </c>
      <c r="M12" s="2" t="s">
        <v>57</v>
      </c>
      <c r="N12">
        <v>63063</v>
      </c>
      <c r="P12" s="2" t="s">
        <v>57</v>
      </c>
      <c r="Q12">
        <v>418</v>
      </c>
      <c r="R12">
        <v>5432</v>
      </c>
      <c r="S12">
        <v>617</v>
      </c>
    </row>
    <row r="13" spans="1:19" x14ac:dyDescent="0.25">
      <c r="A13" s="2" t="s">
        <v>58</v>
      </c>
      <c r="B13">
        <v>26</v>
      </c>
      <c r="G13" s="2" t="s">
        <v>58</v>
      </c>
      <c r="H13">
        <v>5.6661537530330515</v>
      </c>
      <c r="J13" s="2" t="s">
        <v>58</v>
      </c>
      <c r="K13">
        <v>206737</v>
      </c>
      <c r="M13" s="2" t="s">
        <v>58</v>
      </c>
      <c r="N13">
        <v>57963</v>
      </c>
      <c r="P13" s="2" t="s">
        <v>58</v>
      </c>
      <c r="Q13">
        <v>485</v>
      </c>
      <c r="R13">
        <v>4663</v>
      </c>
      <c r="S13">
        <v>629</v>
      </c>
    </row>
    <row r="14" spans="1:19" x14ac:dyDescent="0.25">
      <c r="A14" s="2" t="s">
        <v>59</v>
      </c>
      <c r="B14">
        <v>24</v>
      </c>
      <c r="G14" s="2" t="s">
        <v>59</v>
      </c>
      <c r="H14">
        <v>5.4945833086967468</v>
      </c>
      <c r="J14" s="2" t="s">
        <v>59</v>
      </c>
      <c r="K14">
        <v>180468</v>
      </c>
      <c r="M14" s="2" t="s">
        <v>59</v>
      </c>
      <c r="N14">
        <v>52562</v>
      </c>
      <c r="P14" s="2" t="s">
        <v>59</v>
      </c>
      <c r="Q14">
        <v>348</v>
      </c>
      <c r="R14">
        <v>4429</v>
      </c>
      <c r="S14">
        <v>510</v>
      </c>
    </row>
    <row r="15" spans="1:19" x14ac:dyDescent="0.25">
      <c r="A15" s="2" t="s">
        <v>30</v>
      </c>
      <c r="B15">
        <v>33</v>
      </c>
      <c r="G15" s="2" t="s">
        <v>30</v>
      </c>
      <c r="H15">
        <v>5.9827272485602991</v>
      </c>
      <c r="J15" s="2" t="s">
        <v>30</v>
      </c>
      <c r="K15">
        <v>271816</v>
      </c>
      <c r="M15" s="2" t="s">
        <v>30</v>
      </c>
      <c r="N15">
        <v>78893</v>
      </c>
      <c r="P15" s="2" t="s">
        <v>30</v>
      </c>
      <c r="Q15">
        <v>259</v>
      </c>
      <c r="R15">
        <v>6567</v>
      </c>
      <c r="S15">
        <v>736</v>
      </c>
    </row>
    <row r="16" spans="1:19" x14ac:dyDescent="0.25">
      <c r="A16" s="2" t="s">
        <v>60</v>
      </c>
      <c r="B16">
        <v>21</v>
      </c>
      <c r="G16" s="2" t="s">
        <v>60</v>
      </c>
      <c r="H16">
        <v>2.4433333211179296</v>
      </c>
      <c r="J16" s="2" t="s">
        <v>60</v>
      </c>
      <c r="K16">
        <v>73129</v>
      </c>
      <c r="M16" s="2" t="s">
        <v>60</v>
      </c>
      <c r="N16">
        <v>23925</v>
      </c>
      <c r="P16" s="2" t="s">
        <v>60</v>
      </c>
      <c r="Q16">
        <v>45</v>
      </c>
      <c r="R16">
        <v>2075</v>
      </c>
      <c r="S16">
        <v>88</v>
      </c>
    </row>
    <row r="17" spans="1:19" x14ac:dyDescent="0.25">
      <c r="A17" s="2" t="s">
        <v>31</v>
      </c>
      <c r="B17">
        <v>33</v>
      </c>
      <c r="G17" s="2" t="s">
        <v>31</v>
      </c>
      <c r="H17">
        <v>5.1033333160660481</v>
      </c>
      <c r="J17" s="2" t="s">
        <v>31</v>
      </c>
      <c r="K17">
        <v>237558</v>
      </c>
      <c r="M17" s="2" t="s">
        <v>31</v>
      </c>
      <c r="N17">
        <v>75459</v>
      </c>
      <c r="P17" s="2" t="s">
        <v>31</v>
      </c>
      <c r="Q17">
        <v>349</v>
      </c>
      <c r="R17">
        <v>5998</v>
      </c>
      <c r="S17">
        <v>671</v>
      </c>
    </row>
    <row r="18" spans="1:19" x14ac:dyDescent="0.25">
      <c r="A18" s="2" t="s">
        <v>32</v>
      </c>
      <c r="B18">
        <v>33</v>
      </c>
      <c r="G18" s="2" t="s">
        <v>32</v>
      </c>
      <c r="H18">
        <v>5.5993939624591302</v>
      </c>
      <c r="J18" s="2" t="s">
        <v>32</v>
      </c>
      <c r="K18">
        <v>255538</v>
      </c>
      <c r="M18" s="2" t="s">
        <v>32</v>
      </c>
      <c r="N18">
        <v>77761</v>
      </c>
      <c r="P18" s="2" t="s">
        <v>32</v>
      </c>
      <c r="Q18">
        <v>409</v>
      </c>
      <c r="R18">
        <v>6633</v>
      </c>
      <c r="S18">
        <v>691</v>
      </c>
    </row>
    <row r="19" spans="1:19" x14ac:dyDescent="0.25">
      <c r="A19" s="2" t="s">
        <v>33</v>
      </c>
      <c r="B19">
        <v>33</v>
      </c>
      <c r="G19" s="2" t="s">
        <v>33</v>
      </c>
      <c r="H19">
        <v>5.2878787770415796</v>
      </c>
      <c r="J19" s="2" t="s">
        <v>33</v>
      </c>
      <c r="K19">
        <v>248617</v>
      </c>
      <c r="M19" s="2" t="s">
        <v>33</v>
      </c>
      <c r="N19">
        <v>77721</v>
      </c>
      <c r="P19" s="2" t="s">
        <v>33</v>
      </c>
      <c r="Q19">
        <v>326</v>
      </c>
      <c r="R19">
        <v>7057</v>
      </c>
      <c r="S19">
        <v>633</v>
      </c>
    </row>
    <row r="20" spans="1:19" x14ac:dyDescent="0.25">
      <c r="A20" s="2" t="s">
        <v>34</v>
      </c>
      <c r="B20">
        <v>32</v>
      </c>
      <c r="G20" s="2" t="s">
        <v>34</v>
      </c>
      <c r="H20">
        <v>6.2915625174646248</v>
      </c>
      <c r="J20" s="2" t="s">
        <v>34</v>
      </c>
      <c r="K20">
        <v>277733</v>
      </c>
      <c r="M20" s="2" t="s">
        <v>34</v>
      </c>
      <c r="N20">
        <v>76574</v>
      </c>
      <c r="P20" s="2" t="s">
        <v>34</v>
      </c>
      <c r="Q20">
        <v>484</v>
      </c>
      <c r="R20">
        <v>6202</v>
      </c>
      <c r="S20">
        <v>891</v>
      </c>
    </row>
    <row r="21" spans="1:19" x14ac:dyDescent="0.25">
      <c r="A21" s="2" t="s">
        <v>35</v>
      </c>
      <c r="B21">
        <v>32</v>
      </c>
      <c r="G21" s="2" t="s">
        <v>35</v>
      </c>
      <c r="H21">
        <v>4.5406249602674507</v>
      </c>
      <c r="J21" s="2" t="s">
        <v>35</v>
      </c>
      <c r="K21">
        <v>205096</v>
      </c>
      <c r="M21" s="2" t="s">
        <v>35</v>
      </c>
      <c r="N21">
        <v>71391</v>
      </c>
      <c r="P21" s="2" t="s">
        <v>35</v>
      </c>
      <c r="Q21">
        <v>379</v>
      </c>
      <c r="R21">
        <v>5291</v>
      </c>
      <c r="S21">
        <v>605</v>
      </c>
    </row>
    <row r="22" spans="1:19" x14ac:dyDescent="0.25">
      <c r="A22" s="2" t="s">
        <v>36</v>
      </c>
      <c r="B22">
        <v>32</v>
      </c>
      <c r="G22" s="2" t="s">
        <v>36</v>
      </c>
      <c r="H22">
        <v>5.657812474993988</v>
      </c>
      <c r="J22" s="2" t="s">
        <v>36</v>
      </c>
      <c r="K22">
        <v>252703</v>
      </c>
      <c r="M22" s="2" t="s">
        <v>36</v>
      </c>
      <c r="N22">
        <v>74668</v>
      </c>
      <c r="P22" s="2" t="s">
        <v>36</v>
      </c>
      <c r="Q22">
        <v>516</v>
      </c>
      <c r="R22">
        <v>6025</v>
      </c>
      <c r="S22">
        <v>781</v>
      </c>
    </row>
    <row r="23" spans="1:19" x14ac:dyDescent="0.25">
      <c r="A23" s="2" t="s">
        <v>37</v>
      </c>
      <c r="B23">
        <v>32</v>
      </c>
      <c r="G23" s="2" t="s">
        <v>37</v>
      </c>
      <c r="H23">
        <v>5.8718749247491324</v>
      </c>
      <c r="J23" s="2" t="s">
        <v>37</v>
      </c>
      <c r="K23">
        <v>257557</v>
      </c>
      <c r="M23" s="2" t="s">
        <v>37</v>
      </c>
      <c r="N23">
        <v>75491</v>
      </c>
      <c r="P23" s="2" t="s">
        <v>37</v>
      </c>
      <c r="Q23">
        <v>441</v>
      </c>
      <c r="R23">
        <v>6461</v>
      </c>
      <c r="S23">
        <v>767</v>
      </c>
    </row>
    <row r="24" spans="1:19" x14ac:dyDescent="0.25">
      <c r="A24" s="2" t="s">
        <v>38</v>
      </c>
      <c r="B24">
        <v>32</v>
      </c>
      <c r="G24" s="2" t="s">
        <v>38</v>
      </c>
      <c r="H24">
        <v>5.9503125439514415</v>
      </c>
      <c r="J24" s="2" t="s">
        <v>38</v>
      </c>
      <c r="K24">
        <v>261215</v>
      </c>
      <c r="M24" s="2" t="s">
        <v>38</v>
      </c>
      <c r="N24">
        <v>76647</v>
      </c>
      <c r="P24" s="2" t="s">
        <v>38</v>
      </c>
      <c r="Q24">
        <v>600</v>
      </c>
      <c r="R24">
        <v>6515</v>
      </c>
      <c r="S24">
        <v>774</v>
      </c>
    </row>
    <row r="25" spans="1:19" x14ac:dyDescent="0.25">
      <c r="A25" s="2" t="s">
        <v>39</v>
      </c>
      <c r="B25">
        <v>32</v>
      </c>
      <c r="G25" s="2" t="s">
        <v>39</v>
      </c>
      <c r="H25">
        <v>6.030000067315993</v>
      </c>
      <c r="J25" s="2" t="s">
        <v>39</v>
      </c>
      <c r="K25">
        <v>263795</v>
      </c>
      <c r="M25" s="2" t="s">
        <v>39</v>
      </c>
      <c r="N25">
        <v>77500</v>
      </c>
      <c r="P25" s="2" t="s">
        <v>39</v>
      </c>
      <c r="Q25">
        <v>478</v>
      </c>
      <c r="R25">
        <v>5845</v>
      </c>
      <c r="S25">
        <v>859</v>
      </c>
    </row>
    <row r="26" spans="1:19" x14ac:dyDescent="0.25">
      <c r="A26" s="2" t="s">
        <v>40</v>
      </c>
      <c r="B26">
        <v>32</v>
      </c>
      <c r="G26" s="2" t="s">
        <v>40</v>
      </c>
      <c r="H26">
        <v>5.3278124725911784</v>
      </c>
      <c r="J26" s="2" t="s">
        <v>40</v>
      </c>
      <c r="K26">
        <v>238284</v>
      </c>
      <c r="M26" s="2" t="s">
        <v>40</v>
      </c>
      <c r="N26">
        <v>74485</v>
      </c>
      <c r="P26" s="2" t="s">
        <v>40</v>
      </c>
      <c r="Q26">
        <v>424</v>
      </c>
      <c r="R26">
        <v>6257</v>
      </c>
      <c r="S26">
        <v>782</v>
      </c>
    </row>
    <row r="27" spans="1:19" x14ac:dyDescent="0.25">
      <c r="A27" s="2" t="s">
        <v>41</v>
      </c>
      <c r="B27">
        <v>32</v>
      </c>
      <c r="G27" s="2" t="s">
        <v>41</v>
      </c>
      <c r="H27">
        <v>5.8412500396370906</v>
      </c>
      <c r="J27" s="2" t="s">
        <v>41</v>
      </c>
      <c r="K27">
        <v>267124</v>
      </c>
      <c r="M27" s="2" t="s">
        <v>41</v>
      </c>
      <c r="N27">
        <v>76709</v>
      </c>
      <c r="P27" s="2" t="s">
        <v>41</v>
      </c>
      <c r="Q27">
        <v>481</v>
      </c>
      <c r="R27">
        <v>7453</v>
      </c>
      <c r="S27">
        <v>601</v>
      </c>
    </row>
    <row r="28" spans="1:19" x14ac:dyDescent="0.25">
      <c r="A28" s="2" t="s">
        <v>42</v>
      </c>
      <c r="B28">
        <v>32</v>
      </c>
      <c r="G28" s="2" t="s">
        <v>42</v>
      </c>
      <c r="H28">
        <v>5.4675000272691285</v>
      </c>
      <c r="J28" s="2" t="s">
        <v>42</v>
      </c>
      <c r="K28">
        <v>236621</v>
      </c>
      <c r="M28" s="2" t="s">
        <v>42</v>
      </c>
      <c r="N28">
        <v>73326</v>
      </c>
      <c r="P28" s="2" t="s">
        <v>42</v>
      </c>
      <c r="Q28">
        <v>439</v>
      </c>
      <c r="R28">
        <v>5962</v>
      </c>
      <c r="S28">
        <v>673</v>
      </c>
    </row>
    <row r="29" spans="1:19" x14ac:dyDescent="0.25">
      <c r="A29" s="2" t="s">
        <v>43</v>
      </c>
      <c r="B29">
        <v>32</v>
      </c>
      <c r="G29" s="2" t="s">
        <v>43</v>
      </c>
      <c r="H29">
        <v>5.6328125181607911</v>
      </c>
      <c r="J29" s="2" t="s">
        <v>43</v>
      </c>
      <c r="K29">
        <v>253849</v>
      </c>
      <c r="M29" s="2" t="s">
        <v>43</v>
      </c>
      <c r="N29">
        <v>75186</v>
      </c>
      <c r="P29" s="2" t="s">
        <v>43</v>
      </c>
      <c r="Q29">
        <v>364</v>
      </c>
      <c r="R29">
        <v>6172</v>
      </c>
      <c r="S29">
        <v>909</v>
      </c>
    </row>
    <row r="30" spans="1:19" x14ac:dyDescent="0.25">
      <c r="A30" s="2" t="s">
        <v>44</v>
      </c>
      <c r="B30">
        <v>32</v>
      </c>
      <c r="G30" s="2" t="s">
        <v>44</v>
      </c>
      <c r="H30">
        <v>5.5346875265240651</v>
      </c>
      <c r="J30" s="2" t="s">
        <v>44</v>
      </c>
      <c r="K30">
        <v>250688</v>
      </c>
      <c r="M30" s="2" t="s">
        <v>44</v>
      </c>
      <c r="N30">
        <v>74604</v>
      </c>
      <c r="P30" s="2" t="s">
        <v>44</v>
      </c>
      <c r="Q30">
        <v>564</v>
      </c>
      <c r="R30">
        <v>6408</v>
      </c>
      <c r="S30">
        <v>634</v>
      </c>
    </row>
    <row r="31" spans="1:19" x14ac:dyDescent="0.25">
      <c r="A31" s="2" t="s">
        <v>45</v>
      </c>
      <c r="B31">
        <v>32</v>
      </c>
      <c r="G31" s="2" t="s">
        <v>45</v>
      </c>
      <c r="H31">
        <v>5.9153124988079089</v>
      </c>
      <c r="J31" s="2" t="s">
        <v>45</v>
      </c>
      <c r="K31">
        <v>258516</v>
      </c>
      <c r="M31" s="2" t="s">
        <v>45</v>
      </c>
      <c r="N31">
        <v>74514</v>
      </c>
      <c r="P31" s="2" t="s">
        <v>45</v>
      </c>
      <c r="Q31">
        <v>345</v>
      </c>
      <c r="R31">
        <v>6322</v>
      </c>
      <c r="S31">
        <v>757</v>
      </c>
    </row>
    <row r="32" spans="1:19" x14ac:dyDescent="0.25">
      <c r="A32" s="2" t="s">
        <v>46</v>
      </c>
      <c r="B32">
        <v>32</v>
      </c>
      <c r="G32" s="2" t="s">
        <v>46</v>
      </c>
      <c r="H32">
        <v>5.3615625165402907</v>
      </c>
      <c r="J32" s="2" t="s">
        <v>46</v>
      </c>
      <c r="K32">
        <v>242996</v>
      </c>
      <c r="M32" s="2" t="s">
        <v>46</v>
      </c>
      <c r="N32">
        <v>74114</v>
      </c>
      <c r="P32" s="2" t="s">
        <v>46</v>
      </c>
      <c r="Q32">
        <v>378</v>
      </c>
      <c r="R32">
        <v>6694</v>
      </c>
      <c r="S32">
        <v>575</v>
      </c>
    </row>
    <row r="33" spans="1:19" x14ac:dyDescent="0.25">
      <c r="A33" s="2" t="s">
        <v>47</v>
      </c>
      <c r="B33">
        <v>32</v>
      </c>
      <c r="G33" s="2" t="s">
        <v>47</v>
      </c>
      <c r="H33">
        <v>5.1812499882071306</v>
      </c>
      <c r="J33" s="2" t="s">
        <v>47</v>
      </c>
      <c r="K33">
        <v>234289</v>
      </c>
      <c r="M33" s="2" t="s">
        <v>47</v>
      </c>
      <c r="N33">
        <v>72722</v>
      </c>
      <c r="P33" s="2" t="s">
        <v>47</v>
      </c>
      <c r="Q33">
        <v>448</v>
      </c>
      <c r="R33">
        <v>6559</v>
      </c>
      <c r="S33">
        <v>520</v>
      </c>
    </row>
    <row r="34" spans="1:19" x14ac:dyDescent="0.25">
      <c r="A34" s="2" t="s">
        <v>48</v>
      </c>
      <c r="B34">
        <v>31</v>
      </c>
      <c r="G34" s="2" t="s">
        <v>48</v>
      </c>
      <c r="H34">
        <v>6.1006451037622274</v>
      </c>
      <c r="J34" s="2" t="s">
        <v>48</v>
      </c>
      <c r="K34">
        <v>258726</v>
      </c>
      <c r="M34" s="2" t="s">
        <v>48</v>
      </c>
      <c r="N34">
        <v>73592</v>
      </c>
      <c r="P34" s="2" t="s">
        <v>48</v>
      </c>
      <c r="Q34">
        <v>513</v>
      </c>
      <c r="R34">
        <v>6775</v>
      </c>
      <c r="S34">
        <v>628</v>
      </c>
    </row>
    <row r="35" spans="1:19" x14ac:dyDescent="0.25">
      <c r="A35" s="2" t="s">
        <v>16</v>
      </c>
      <c r="B35">
        <v>940</v>
      </c>
      <c r="G35" s="2" t="s">
        <v>16</v>
      </c>
      <c r="H35">
        <v>169.16073159324682</v>
      </c>
      <c r="J35" s="2" t="s">
        <v>16</v>
      </c>
      <c r="K35">
        <v>7179636</v>
      </c>
      <c r="M35" s="2" t="s">
        <v>16</v>
      </c>
      <c r="N35">
        <v>2165393</v>
      </c>
      <c r="P35" s="2" t="s">
        <v>16</v>
      </c>
      <c r="Q35">
        <v>12751</v>
      </c>
      <c r="R35">
        <v>181244</v>
      </c>
      <c r="S35">
        <v>19895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AA73-3691-499F-818E-CE82C2945E0B}">
  <dimension ref="A1:AJ26"/>
  <sheetViews>
    <sheetView tabSelected="1" workbookViewId="0">
      <selection activeCell="T28" sqref="T28"/>
    </sheetView>
  </sheetViews>
  <sheetFormatPr defaultRowHeight="15" x14ac:dyDescent="0.25"/>
  <cols>
    <col min="9" max="14" width="9.140625" style="6"/>
  </cols>
  <sheetData>
    <row r="1" spans="20:36" x14ac:dyDescent="0.25">
      <c r="AC1" s="6"/>
      <c r="AD1" s="6"/>
      <c r="AE1" s="6"/>
      <c r="AF1" s="6"/>
      <c r="AG1" s="6"/>
      <c r="AH1" s="6"/>
      <c r="AI1" s="6"/>
      <c r="AJ1" s="6"/>
    </row>
    <row r="2" spans="20:36" x14ac:dyDescent="0.25">
      <c r="AC2" s="6"/>
      <c r="AD2" s="6"/>
      <c r="AE2" s="6"/>
      <c r="AF2" s="6"/>
      <c r="AG2" s="6"/>
      <c r="AH2" s="6"/>
      <c r="AI2" s="6"/>
      <c r="AJ2" s="6"/>
    </row>
    <row r="3" spans="20:36" x14ac:dyDescent="0.25">
      <c r="AC3" s="6"/>
      <c r="AD3" s="6"/>
      <c r="AE3" s="6"/>
      <c r="AF3" s="6"/>
      <c r="AG3" s="6"/>
      <c r="AH3" s="6"/>
      <c r="AI3" s="6"/>
      <c r="AJ3" s="6"/>
    </row>
    <row r="4" spans="20:36" x14ac:dyDescent="0.25">
      <c r="AC4" s="6"/>
      <c r="AD4" s="6"/>
      <c r="AE4" s="6"/>
      <c r="AF4" s="6"/>
      <c r="AG4" s="6"/>
      <c r="AH4" s="6"/>
      <c r="AI4" s="6"/>
      <c r="AJ4" s="6"/>
    </row>
    <row r="5" spans="20:36" x14ac:dyDescent="0.25">
      <c r="AC5" s="6"/>
      <c r="AD5" s="6"/>
      <c r="AE5" s="6"/>
      <c r="AF5" s="6"/>
      <c r="AG5" s="6"/>
      <c r="AH5" s="6"/>
      <c r="AI5" s="6"/>
      <c r="AJ5" s="6"/>
    </row>
    <row r="6" spans="20:36" x14ac:dyDescent="0.25">
      <c r="AC6" s="6"/>
      <c r="AD6" s="6"/>
      <c r="AE6" s="6"/>
      <c r="AF6" s="6"/>
      <c r="AG6" s="6"/>
      <c r="AH6" s="6"/>
      <c r="AI6" s="6"/>
      <c r="AJ6" s="6"/>
    </row>
    <row r="7" spans="20:36" x14ac:dyDescent="0.25">
      <c r="AC7" s="6"/>
      <c r="AD7" s="6"/>
      <c r="AE7" s="6"/>
      <c r="AF7" s="6"/>
      <c r="AG7" s="6"/>
      <c r="AH7" s="6"/>
      <c r="AI7" s="6"/>
      <c r="AJ7" s="6"/>
    </row>
    <row r="8" spans="20:36" x14ac:dyDescent="0.25">
      <c r="AC8" s="6"/>
      <c r="AD8" s="6"/>
      <c r="AE8" s="6"/>
      <c r="AF8" s="6"/>
      <c r="AG8" s="6"/>
      <c r="AH8" s="6"/>
      <c r="AI8" s="6"/>
      <c r="AJ8" s="6"/>
    </row>
    <row r="9" spans="20:36" x14ac:dyDescent="0.25">
      <c r="AC9" s="6"/>
      <c r="AD9" s="6"/>
      <c r="AE9" s="6"/>
      <c r="AF9" s="6"/>
      <c r="AG9" s="6"/>
      <c r="AH9" s="6"/>
      <c r="AI9" s="6"/>
      <c r="AJ9" s="6"/>
    </row>
    <row r="10" spans="20:36" x14ac:dyDescent="0.25">
      <c r="AC10" s="6"/>
      <c r="AD10" s="6"/>
      <c r="AE10" s="6"/>
      <c r="AF10" s="6"/>
      <c r="AG10" s="6"/>
      <c r="AH10" s="6"/>
      <c r="AI10" s="6"/>
      <c r="AJ10" s="6"/>
    </row>
    <row r="11" spans="20:36" x14ac:dyDescent="0.25">
      <c r="AC11" s="6"/>
      <c r="AD11" s="6"/>
      <c r="AE11" s="6"/>
      <c r="AF11" s="6"/>
      <c r="AG11" s="6"/>
      <c r="AH11" s="6"/>
      <c r="AI11" s="6"/>
      <c r="AJ11" s="6"/>
    </row>
    <row r="12" spans="20:36" x14ac:dyDescent="0.25">
      <c r="AC12" s="6"/>
      <c r="AD12" s="6"/>
      <c r="AE12" s="6"/>
      <c r="AF12" s="6"/>
      <c r="AG12" s="6"/>
      <c r="AH12" s="6"/>
      <c r="AI12" s="6"/>
      <c r="AJ12" s="6"/>
    </row>
    <row r="13" spans="20:36" x14ac:dyDescent="0.25">
      <c r="AC13" s="6"/>
      <c r="AD13" s="6"/>
      <c r="AE13" s="6"/>
      <c r="AF13" s="6"/>
      <c r="AG13" s="6"/>
      <c r="AH13" s="6"/>
      <c r="AI13" s="6"/>
      <c r="AJ13" s="6"/>
    </row>
    <row r="14" spans="20:36" x14ac:dyDescent="0.25">
      <c r="AC14" s="6"/>
      <c r="AD14" s="6"/>
      <c r="AE14" s="6"/>
      <c r="AF14" s="6"/>
      <c r="AG14" s="6"/>
      <c r="AH14" s="6"/>
      <c r="AI14" s="6"/>
      <c r="AJ14" s="6"/>
    </row>
    <row r="15" spans="20:36" x14ac:dyDescent="0.25">
      <c r="T15" s="6"/>
      <c r="U15" s="6"/>
      <c r="AC15" s="6"/>
      <c r="AD15" s="6"/>
      <c r="AE15" s="6"/>
      <c r="AF15" s="6"/>
      <c r="AG15" s="6"/>
      <c r="AH15" s="6"/>
      <c r="AI15" s="6"/>
      <c r="AJ15" s="6"/>
    </row>
    <row r="16" spans="20:36" x14ac:dyDescent="0.25">
      <c r="T16" s="6"/>
      <c r="U16" s="6"/>
      <c r="AC16" s="6"/>
      <c r="AD16" s="6"/>
      <c r="AE16" s="6"/>
      <c r="AF16" s="6"/>
      <c r="AG16" s="6"/>
      <c r="AH16" s="6"/>
      <c r="AI16" s="6"/>
      <c r="AJ16" s="6"/>
    </row>
    <row r="17" spans="1:36" x14ac:dyDescent="0.25">
      <c r="T17" s="6"/>
      <c r="U17" s="6"/>
      <c r="AC17" s="6"/>
      <c r="AD17" s="6"/>
      <c r="AE17" s="6"/>
      <c r="AF17" s="6"/>
      <c r="AG17" s="6"/>
      <c r="AH17" s="6"/>
      <c r="AI17" s="6"/>
      <c r="AJ17" s="6"/>
    </row>
    <row r="18" spans="1:36" x14ac:dyDescent="0.25">
      <c r="T18" s="6"/>
      <c r="U18" s="6"/>
      <c r="AC18" s="6"/>
      <c r="AD18" s="6"/>
      <c r="AE18" s="6"/>
      <c r="AF18" s="6"/>
      <c r="AG18" s="6"/>
      <c r="AH18" s="6"/>
      <c r="AI18" s="6"/>
      <c r="AJ18" s="6"/>
    </row>
    <row r="19" spans="1:36" x14ac:dyDescent="0.25">
      <c r="T19" s="6"/>
      <c r="U19" s="6"/>
      <c r="AC19" s="6"/>
      <c r="AD19" s="6"/>
      <c r="AE19" s="6"/>
      <c r="AF19" s="6"/>
      <c r="AG19" s="6"/>
      <c r="AH19" s="6"/>
      <c r="AI19" s="6"/>
      <c r="AJ19" s="6"/>
    </row>
    <row r="20" spans="1:36" x14ac:dyDescent="0.25">
      <c r="T20" s="6"/>
      <c r="U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5">
      <c r="T21" s="6"/>
      <c r="U21" s="6"/>
      <c r="AC21" s="6"/>
      <c r="AD21" s="6"/>
      <c r="AE21" s="6"/>
      <c r="AF21" s="6"/>
      <c r="AG21" s="6"/>
      <c r="AH21" s="6"/>
      <c r="AI21" s="6"/>
      <c r="AJ21" s="6"/>
    </row>
    <row r="22" spans="1:36" x14ac:dyDescent="0.25">
      <c r="T22" s="6"/>
      <c r="U22" s="6"/>
      <c r="AC22" s="6"/>
      <c r="AD22" s="6"/>
      <c r="AE22" s="6"/>
      <c r="AF22" s="6"/>
      <c r="AG22" s="6"/>
      <c r="AH22" s="6"/>
      <c r="AI22" s="6"/>
      <c r="AJ22" s="6"/>
    </row>
    <row r="23" spans="1:36" x14ac:dyDescent="0.25">
      <c r="T23" s="6"/>
      <c r="U23" s="6"/>
      <c r="AC23" s="6"/>
      <c r="AD23" s="6"/>
      <c r="AE23" s="6"/>
      <c r="AF23" s="6"/>
      <c r="AG23" s="6"/>
      <c r="AH23" s="6"/>
      <c r="AI23" s="6"/>
      <c r="AJ23" s="6"/>
    </row>
    <row r="24" spans="1:36" x14ac:dyDescent="0.25">
      <c r="A24" s="6"/>
      <c r="B24" s="6"/>
      <c r="C24" s="6"/>
      <c r="D24" s="6"/>
      <c r="E24" s="6"/>
      <c r="F24" s="6"/>
      <c r="G24" s="6"/>
      <c r="H24" s="6"/>
      <c r="T24" s="6"/>
      <c r="U24" s="6"/>
      <c r="AC24" s="6"/>
      <c r="AD24" s="6"/>
      <c r="AE24" s="6"/>
      <c r="AF24" s="6"/>
      <c r="AG24" s="6"/>
      <c r="AH24" s="6"/>
      <c r="AI24" s="6"/>
      <c r="AJ24" s="6"/>
    </row>
    <row r="25" spans="1:36" x14ac:dyDescent="0.25">
      <c r="A25" s="6"/>
      <c r="B25" s="6"/>
      <c r="C25" s="6"/>
      <c r="D25" s="6"/>
      <c r="E25" s="6"/>
      <c r="F25" s="6"/>
      <c r="G25" s="6"/>
      <c r="H25" s="6"/>
      <c r="O25" s="6"/>
      <c r="P25" s="6"/>
      <c r="Q25" s="6"/>
      <c r="R25" s="6"/>
      <c r="S25" s="6"/>
      <c r="T25" s="6"/>
      <c r="U25" s="6"/>
      <c r="AC25" s="6"/>
      <c r="AD25" s="6"/>
      <c r="AE25" s="6"/>
      <c r="AF25" s="6"/>
      <c r="AG25" s="6"/>
      <c r="AH25" s="6"/>
      <c r="AI25" s="6"/>
      <c r="AJ25" s="6"/>
    </row>
    <row r="26" spans="1:36" x14ac:dyDescent="0.25">
      <c r="A26" s="6"/>
      <c r="B26" s="6"/>
      <c r="C26" s="6"/>
      <c r="D26" s="6"/>
      <c r="E26" s="6"/>
      <c r="F26" s="6"/>
      <c r="G26" s="6"/>
      <c r="H26" s="6"/>
    </row>
  </sheetData>
  <mergeCells count="7">
    <mergeCell ref="A24:H26"/>
    <mergeCell ref="I1:N1048576"/>
    <mergeCell ref="T15:U25"/>
    <mergeCell ref="O25:S25"/>
    <mergeCell ref="AC1:AJ2"/>
    <mergeCell ref="AC3:AJ22"/>
    <mergeCell ref="AC23:AJ2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E5BB0F-47C8-4392-B51F-339E6CF084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dailyActivity_merged (2)</vt:lpstr>
      <vt:lpstr>Cleaned_Data_UniqueIDs</vt:lpstr>
      <vt:lpstr>Pivots_UniqueIDs</vt:lpstr>
      <vt:lpstr>Dashboard_UniqueIDs</vt:lpstr>
      <vt:lpstr>Cleaned_Data_UniqueDate</vt:lpstr>
      <vt:lpstr>Pivots_UniqueDates</vt:lpstr>
      <vt:lpstr>Dashboard_UniqueDates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Punarvashu Mishra</dc:creator>
  <cp:lastModifiedBy>Punarvashu Mishra</cp:lastModifiedBy>
  <dcterms:created xsi:type="dcterms:W3CDTF">2023-10-15T14:59:54Z</dcterms:created>
  <dcterms:modified xsi:type="dcterms:W3CDTF">2023-10-17T17:30:48Z</dcterms:modified>
</cp:coreProperties>
</file>