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остя\OneDrive\Рабочий стол\NSU\OPP\lab_1\"/>
    </mc:Choice>
  </mc:AlternateContent>
  <xr:revisionPtr revIDLastSave="0" documentId="13_ncr:1_{5FAB47D2-486A-49D5-B8FE-C4C56A844ACA}" xr6:coauthVersionLast="47" xr6:coauthVersionMax="47" xr10:uidLastSave="{00000000-0000-0000-0000-000000000000}"/>
  <bookViews>
    <workbookView xWindow="-108" yWindow="-108" windowWidth="23256" windowHeight="12576" activeTab="3" xr2:uid="{B29E9719-2956-4FD9-9BE8-1DC7C070AE36}"/>
  </bookViews>
  <sheets>
    <sheet name="Диаграмма1" sheetId="2" r:id="rId1"/>
    <sheet name="Диаграмма2" sheetId="3" r:id="rId2"/>
    <sheet name="Диаграмма3" sheetId="4" r:id="rId3"/>
    <sheet name="Лист1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1" l="1"/>
  <c r="E35" i="1"/>
  <c r="B30" i="1"/>
  <c r="B36" i="1" s="1"/>
  <c r="C30" i="1"/>
  <c r="D30" i="1"/>
  <c r="D36" i="1" s="1"/>
  <c r="E30" i="1"/>
  <c r="E36" i="1" s="1"/>
  <c r="F30" i="1"/>
  <c r="F36" i="1" s="1"/>
  <c r="G30" i="1"/>
  <c r="G36" i="1" s="1"/>
  <c r="C29" i="1"/>
  <c r="C35" i="1" s="1"/>
  <c r="D29" i="1"/>
  <c r="D35" i="1" s="1"/>
  <c r="E29" i="1"/>
  <c r="F29" i="1"/>
  <c r="F35" i="1" s="1"/>
  <c r="G29" i="1"/>
  <c r="G35" i="1" s="1"/>
  <c r="B29" i="1"/>
  <c r="B35" i="1" s="1"/>
</calcChain>
</file>

<file path=xl/sharedStrings.xml><?xml version="1.0" encoding="utf-8"?>
<sst xmlns="http://schemas.openxmlformats.org/spreadsheetml/2006/main" count="11" uniqueCount="11">
  <si>
    <t>consistent</t>
  </si>
  <si>
    <t xml:space="preserve"> version 1</t>
  </si>
  <si>
    <t>version 2</t>
  </si>
  <si>
    <t>N = 2700</t>
  </si>
  <si>
    <t>Процессы</t>
  </si>
  <si>
    <t>Вариант 1</t>
  </si>
  <si>
    <t>Вариант 2</t>
  </si>
  <si>
    <t>acceleration of the version 1</t>
  </si>
  <si>
    <t>acceleration of the version 2</t>
  </si>
  <si>
    <t>effectiveness of the variant 1</t>
  </si>
  <si>
    <t>effectiveness of the variant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</si>
</sst>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Лист1!$I$3</c:f>
              <c:strCache>
                <c:ptCount val="1"/>
                <c:pt idx="0">
                  <c:v>Вариант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Лист1!$J$2:$N$2</c:f>
              <c:numCache>
                <c:formatCode>0.00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cat>
          <c:val>
            <c:numRef>
              <c:f>Лист1!$J$3:$N$3</c:f>
              <c:numCache>
                <c:formatCode>0.00</c:formatCode>
                <c:ptCount val="5"/>
                <c:pt idx="0">
                  <c:v>24.75</c:v>
                </c:pt>
                <c:pt idx="1">
                  <c:v>20.100000000000001</c:v>
                </c:pt>
                <c:pt idx="2">
                  <c:v>15.77</c:v>
                </c:pt>
                <c:pt idx="3">
                  <c:v>35.590000000000003</c:v>
                </c:pt>
                <c:pt idx="4">
                  <c:v>63.87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F-42B6-B9F5-ECC5A0DB8DD8}"/>
            </c:ext>
          </c:extLst>
        </c:ser>
        <c:ser>
          <c:idx val="1"/>
          <c:order val="1"/>
          <c:tx>
            <c:strRef>
              <c:f>Лист1!$I$4</c:f>
              <c:strCache>
                <c:ptCount val="1"/>
                <c:pt idx="0">
                  <c:v>Вариант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Лист1!$J$2:$N$2</c:f>
              <c:numCache>
                <c:formatCode>0.00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cat>
          <c:val>
            <c:numRef>
              <c:f>Лист1!$J$4:$N$4</c:f>
              <c:numCache>
                <c:formatCode>0.00</c:formatCode>
                <c:ptCount val="5"/>
                <c:pt idx="0">
                  <c:v>23.7</c:v>
                </c:pt>
                <c:pt idx="1">
                  <c:v>18.899999999999999</c:v>
                </c:pt>
                <c:pt idx="2">
                  <c:v>15.3</c:v>
                </c:pt>
                <c:pt idx="3">
                  <c:v>36</c:v>
                </c:pt>
                <c:pt idx="4">
                  <c:v>57.4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F-42B6-B9F5-ECC5A0DB8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269007"/>
        <c:axId val="245271087"/>
      </c:barChart>
      <c:catAx>
        <c:axId val="24526900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271087"/>
        <c:crosses val="autoZero"/>
        <c:auto val="1"/>
        <c:lblAlgn val="ctr"/>
        <c:lblOffset val="100"/>
        <c:noMultiLvlLbl val="0"/>
      </c:catAx>
      <c:valAx>
        <c:axId val="2452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26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283311"/>
        <c:axId val="162853087"/>
      </c:barChart>
      <c:catAx>
        <c:axId val="242283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853087"/>
        <c:crosses val="autoZero"/>
        <c:auto val="1"/>
        <c:lblAlgn val="ctr"/>
        <c:lblOffset val="100"/>
        <c:noMultiLvlLbl val="0"/>
      </c:catAx>
      <c:valAx>
        <c:axId val="16285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28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consistent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Лист1!$B$1:$G$1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cat>
          <c:val>
            <c:numRef>
              <c:f>Лист1!$B$2:$G$2</c:f>
              <c:numCache>
                <c:formatCode>0.00</c:formatCode>
                <c:ptCount val="6"/>
                <c:pt idx="0">
                  <c:v>49.48</c:v>
                </c:pt>
                <c:pt idx="1">
                  <c:v>49.48</c:v>
                </c:pt>
                <c:pt idx="2">
                  <c:v>49.48</c:v>
                </c:pt>
                <c:pt idx="3">
                  <c:v>49.48</c:v>
                </c:pt>
                <c:pt idx="4">
                  <c:v>49.48</c:v>
                </c:pt>
                <c:pt idx="5">
                  <c:v>49.48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0-454E-A6BA-1027A3EB489F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 version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Лист1!$B$1:$G$1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cat>
          <c:val>
            <c:numRef>
              <c:f>Лист1!$B$3:$G$3</c:f>
              <c:numCache>
                <c:formatCode>0.00</c:formatCode>
                <c:ptCount val="6"/>
                <c:pt idx="0">
                  <c:v>42.27</c:v>
                </c:pt>
                <c:pt idx="1">
                  <c:v>20.190000000000001</c:v>
                </c:pt>
                <c:pt idx="2">
                  <c:v>13.18</c:v>
                </c:pt>
                <c:pt idx="3" formatCode="General">
                  <c:v>9.36</c:v>
                </c:pt>
                <c:pt idx="4">
                  <c:v>4.16</c:v>
                </c:pt>
                <c:pt idx="5">
                  <c:v>4.3600000000000003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0-454E-A6BA-1027A3EB489F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version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Лист1!$B$1:$G$1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cat>
          <c:val>
            <c:numRef>
              <c:f>Лист1!$B$4:$G$4</c:f>
              <c:numCache>
                <c:formatCode>0.00</c:formatCode>
                <c:ptCount val="6"/>
                <c:pt idx="0">
                  <c:v>43.29</c:v>
                </c:pt>
                <c:pt idx="1">
                  <c:v>26.22</c:v>
                </c:pt>
                <c:pt idx="2">
                  <c:v>13.87</c:v>
                </c:pt>
                <c:pt idx="3" formatCode="General">
                  <c:v>9.74</c:v>
                </c:pt>
                <c:pt idx="4">
                  <c:v>5.23</c:v>
                </c:pt>
                <c:pt idx="5">
                  <c:v>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0-454E-A6BA-1027A3EB4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317503"/>
        <c:axId val="240318335"/>
      </c:barChart>
      <c:catAx>
        <c:axId val="240317503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318335"/>
        <c:crosses val="autoZero"/>
        <c:auto val="1"/>
        <c:lblAlgn val="ctr"/>
        <c:lblOffset val="100"/>
        <c:noMultiLvlLbl val="0"/>
      </c:catAx>
      <c:valAx>
        <c:axId val="24031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031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от количества процессов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Лист1!$I$3</c:f>
              <c:strCache>
                <c:ptCount val="1"/>
                <c:pt idx="0">
                  <c:v>Вариант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Лист1!$J$2:$N$2</c:f>
              <c:numCache>
                <c:formatCode>0.00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cat>
          <c:val>
            <c:numRef>
              <c:f>Лист1!$J$3:$N$3</c:f>
              <c:numCache>
                <c:formatCode>0.00</c:formatCode>
                <c:ptCount val="5"/>
                <c:pt idx="0">
                  <c:v>24.75</c:v>
                </c:pt>
                <c:pt idx="1">
                  <c:v>20.100000000000001</c:v>
                </c:pt>
                <c:pt idx="2">
                  <c:v>15.77</c:v>
                </c:pt>
                <c:pt idx="3">
                  <c:v>35.590000000000003</c:v>
                </c:pt>
                <c:pt idx="4">
                  <c:v>63.87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E-4E48-BB66-43D5516CC975}"/>
            </c:ext>
          </c:extLst>
        </c:ser>
        <c:ser>
          <c:idx val="1"/>
          <c:order val="1"/>
          <c:tx>
            <c:strRef>
              <c:f>Лист1!$I$4</c:f>
              <c:strCache>
                <c:ptCount val="1"/>
                <c:pt idx="0">
                  <c:v>Вариант 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Лист1!$J$2:$N$2</c:f>
              <c:numCache>
                <c:formatCode>0.00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</c:numCache>
            </c:numRef>
          </c:cat>
          <c:val>
            <c:numRef>
              <c:f>Лист1!$J$4:$N$4</c:f>
              <c:numCache>
                <c:formatCode>0.00</c:formatCode>
                <c:ptCount val="5"/>
                <c:pt idx="0">
                  <c:v>23.7</c:v>
                </c:pt>
                <c:pt idx="1">
                  <c:v>18.899999999999999</c:v>
                </c:pt>
                <c:pt idx="2">
                  <c:v>15.3</c:v>
                </c:pt>
                <c:pt idx="3">
                  <c:v>36</c:v>
                </c:pt>
                <c:pt idx="4">
                  <c:v>57.4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E-4E48-BB66-43D5516CC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19487"/>
        <c:axId val="245270671"/>
      </c:lineChart>
      <c:catAx>
        <c:axId val="16771948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270671"/>
        <c:crosses val="autoZero"/>
        <c:auto val="1"/>
        <c:lblAlgn val="ctr"/>
        <c:lblOffset val="100"/>
        <c:noMultiLvlLbl val="0"/>
      </c:catAx>
      <c:valAx>
        <c:axId val="24527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71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time versus number of processes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consistent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cat>
          <c:val>
            <c:numRef>
              <c:f>Лист1!$B$2:$G$2</c:f>
              <c:numCache>
                <c:formatCode>0.00</c:formatCode>
                <c:ptCount val="6"/>
                <c:pt idx="0">
                  <c:v>49.48</c:v>
                </c:pt>
                <c:pt idx="1">
                  <c:v>49.48</c:v>
                </c:pt>
                <c:pt idx="2">
                  <c:v>49.48</c:v>
                </c:pt>
                <c:pt idx="3">
                  <c:v>49.48</c:v>
                </c:pt>
                <c:pt idx="4">
                  <c:v>49.48</c:v>
                </c:pt>
                <c:pt idx="5">
                  <c:v>49.48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B-406E-B150-ADF1EF319C0B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 version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cat>
          <c:val>
            <c:numRef>
              <c:f>Лист1!$B$3:$G$3</c:f>
              <c:numCache>
                <c:formatCode>0.00</c:formatCode>
                <c:ptCount val="6"/>
                <c:pt idx="0">
                  <c:v>42.27</c:v>
                </c:pt>
                <c:pt idx="1">
                  <c:v>20.190000000000001</c:v>
                </c:pt>
                <c:pt idx="2">
                  <c:v>13.18</c:v>
                </c:pt>
                <c:pt idx="3" formatCode="General">
                  <c:v>9.36</c:v>
                </c:pt>
                <c:pt idx="4">
                  <c:v>4.16</c:v>
                </c:pt>
                <c:pt idx="5">
                  <c:v>4.3600000000000003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B-406E-B150-ADF1EF319C0B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version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cat>
          <c:val>
            <c:numRef>
              <c:f>Лист1!$B$4:$G$4</c:f>
              <c:numCache>
                <c:formatCode>0.00</c:formatCode>
                <c:ptCount val="6"/>
                <c:pt idx="0">
                  <c:v>43.29</c:v>
                </c:pt>
                <c:pt idx="1">
                  <c:v>26.22</c:v>
                </c:pt>
                <c:pt idx="2">
                  <c:v>13.87</c:v>
                </c:pt>
                <c:pt idx="3" formatCode="General">
                  <c:v>9.74</c:v>
                </c:pt>
                <c:pt idx="4">
                  <c:v>5.23</c:v>
                </c:pt>
                <c:pt idx="5">
                  <c:v>5.73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6B-406E-B150-ADF1EF319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271503"/>
        <c:axId val="245271919"/>
      </c:lineChart>
      <c:catAx>
        <c:axId val="24527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Processes,</a:t>
                </a:r>
                <a:r>
                  <a:rPr lang="en-US" baseline="0"/>
                  <a:t> numb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271919"/>
        <c:crosses val="autoZero"/>
        <c:auto val="1"/>
        <c:lblAlgn val="ctr"/>
        <c:lblOffset val="100"/>
        <c:noMultiLvlLbl val="0"/>
      </c:catAx>
      <c:valAx>
        <c:axId val="2452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sec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527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acceleration versus number of processes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Лист1!$A$29</c:f>
              <c:strCache>
                <c:ptCount val="1"/>
                <c:pt idx="0">
                  <c:v>acceleration of the version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Лист1!$B$28:$G$28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cat>
          <c:val>
            <c:numRef>
              <c:f>Лист1!$B$29:$G$29</c:f>
              <c:numCache>
                <c:formatCode>0.00</c:formatCode>
                <c:ptCount val="6"/>
                <c:pt idx="0">
                  <c:v>1</c:v>
                </c:pt>
                <c:pt idx="1">
                  <c:v>2.0936106983655276</c:v>
                </c:pt>
                <c:pt idx="2">
                  <c:v>3.2071320182094083</c:v>
                </c:pt>
                <c:pt idx="3" formatCode="General">
                  <c:v>4.5160256410256414</c:v>
                </c:pt>
                <c:pt idx="4" formatCode="General">
                  <c:v>10.161057692307693</c:v>
                </c:pt>
                <c:pt idx="5" formatCode="General">
                  <c:v>9.6949541284403669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B4-4EF1-BF89-B704947A625C}"/>
            </c:ext>
          </c:extLst>
        </c:ser>
        <c:ser>
          <c:idx val="1"/>
          <c:order val="1"/>
          <c:tx>
            <c:strRef>
              <c:f>Лист1!$A$30</c:f>
              <c:strCache>
                <c:ptCount val="1"/>
                <c:pt idx="0">
                  <c:v>acceleration of the version 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Лист1!$B$28:$G$28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cat>
          <c:val>
            <c:numRef>
              <c:f>Лист1!$B$30:$G$30</c:f>
              <c:numCache>
                <c:formatCode>0.00</c:formatCode>
                <c:ptCount val="6"/>
                <c:pt idx="0">
                  <c:v>1</c:v>
                </c:pt>
                <c:pt idx="1">
                  <c:v>1.6510297482837528</c:v>
                </c:pt>
                <c:pt idx="2">
                  <c:v>3.1211247296322999</c:v>
                </c:pt>
                <c:pt idx="3" formatCode="General">
                  <c:v>4.444558521560575</c:v>
                </c:pt>
                <c:pt idx="4" formatCode="General">
                  <c:v>8.2772466539196934</c:v>
                </c:pt>
                <c:pt idx="5" formatCode="General">
                  <c:v>7.5549738219895284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4-4EF1-BF89-B704947A6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56015"/>
        <c:axId val="169158095"/>
      </c:lineChart>
      <c:catAx>
        <c:axId val="16915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</a:t>
                </a:r>
                <a:r>
                  <a:rPr lang="en-US"/>
                  <a:t>Processes,</a:t>
                </a:r>
                <a:r>
                  <a:rPr lang="en-US" baseline="0"/>
                  <a:t> numb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158095"/>
        <c:crosses val="autoZero"/>
        <c:auto val="1"/>
        <c:lblAlgn val="ctr"/>
        <c:lblOffset val="100"/>
        <c:noMultiLvlLbl val="0"/>
      </c:catAx>
      <c:valAx>
        <c:axId val="1691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, numb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15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efficiency versus number of processes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Лист1!$A$35</c:f>
              <c:strCache>
                <c:ptCount val="1"/>
                <c:pt idx="0">
                  <c:v>effectiveness of the variant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Лист1!$B$34:$G$34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cat>
          <c:val>
            <c:numRef>
              <c:f>Лист1!$B$35:$G$35</c:f>
              <c:numCache>
                <c:formatCode>0.00</c:formatCode>
                <c:ptCount val="6"/>
                <c:pt idx="0">
                  <c:v>1</c:v>
                </c:pt>
                <c:pt idx="1">
                  <c:v>1.0468053491827638</c:v>
                </c:pt>
                <c:pt idx="2">
                  <c:v>0.80178300455235207</c:v>
                </c:pt>
                <c:pt idx="3">
                  <c:v>0.56450320512820518</c:v>
                </c:pt>
                <c:pt idx="4">
                  <c:v>0.63506610576923084</c:v>
                </c:pt>
                <c:pt idx="5">
                  <c:v>0.40395642201834864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F5-4121-A1E1-B6059ECFF9A7}"/>
            </c:ext>
          </c:extLst>
        </c:ser>
        <c:ser>
          <c:idx val="1"/>
          <c:order val="1"/>
          <c:tx>
            <c:strRef>
              <c:f>Лист1!$A$36</c:f>
              <c:strCache>
                <c:ptCount val="1"/>
                <c:pt idx="0">
                  <c:v>effectiveness of the variant 2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Лист1!$B$34:$G$34</c:f>
              <c:numCache>
                <c:formatCode>0.00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</c:numCache>
            </c:numRef>
          </c:cat>
          <c:val>
            <c:numRef>
              <c:f>Лист1!$B$36:$G$36</c:f>
              <c:numCache>
                <c:formatCode>0.00</c:formatCode>
                <c:ptCount val="6"/>
                <c:pt idx="0">
                  <c:v>1</c:v>
                </c:pt>
                <c:pt idx="1">
                  <c:v>0.82551487414187641</c:v>
                </c:pt>
                <c:pt idx="2">
                  <c:v>0.78028118240807498</c:v>
                </c:pt>
                <c:pt idx="3">
                  <c:v>0.55556981519507187</c:v>
                </c:pt>
                <c:pt idx="4">
                  <c:v>0.51732791586998084</c:v>
                </c:pt>
                <c:pt idx="5">
                  <c:v>0.31479057591623033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F5-4121-A1E1-B6059ECFF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966143"/>
        <c:axId val="247039759"/>
      </c:lineChart>
      <c:catAx>
        <c:axId val="24396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Processes,</a:t>
                </a:r>
                <a:r>
                  <a:rPr lang="en-US" baseline="0"/>
                  <a:t> numb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039759"/>
        <c:crosses val="autoZero"/>
        <c:auto val="1"/>
        <c:lblAlgn val="ctr"/>
        <c:lblOffset val="100"/>
        <c:noMultiLvlLbl val="0"/>
      </c:catAx>
      <c:valAx>
        <c:axId val="24703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Efficiency,</a:t>
                </a:r>
                <a:r>
                  <a:rPr lang="en-US" baseline="0"/>
                  <a:t> numb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396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56DF05-655C-4B41-A6F8-7A81E4D40780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75148E-BC91-4916-8005-4EAB0CAA214D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40620D-0B1C-4362-8F77-4796A3C8B1A8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E750E41-9DD4-4187-8F90-D6E265AB8B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272B35-FBBA-4E35-9174-769DF8FDE2A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06D75C6-4DBC-4B18-9795-73E81AF72F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449580</xdr:colOff>
      <xdr:row>1</xdr:row>
      <xdr:rowOff>7620</xdr:rowOff>
    </xdr:from>
    <xdr:to>
      <xdr:col>24</xdr:col>
      <xdr:colOff>247036</xdr:colOff>
      <xdr:row>20</xdr:row>
      <xdr:rowOff>68580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A7AE5DE-2E94-4562-B1AA-4BB5BAD4E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70678</xdr:colOff>
      <xdr:row>5</xdr:row>
      <xdr:rowOff>6625</xdr:rowOff>
    </xdr:from>
    <xdr:to>
      <xdr:col>13</xdr:col>
      <xdr:colOff>503583</xdr:colOff>
      <xdr:row>24</xdr:row>
      <xdr:rowOff>33130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6FFA2EE-506D-45AD-A6C4-D5D378B04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271669</xdr:colOff>
      <xdr:row>26</xdr:row>
      <xdr:rowOff>26503</xdr:rowOff>
    </xdr:from>
    <xdr:to>
      <xdr:col>18</xdr:col>
      <xdr:colOff>28714</xdr:colOff>
      <xdr:row>45</xdr:row>
      <xdr:rowOff>13251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0DD0DF5-B5CA-4C62-8057-CDE300134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304800</xdr:colOff>
      <xdr:row>45</xdr:row>
      <xdr:rowOff>152400</xdr:rowOff>
    </xdr:from>
    <xdr:to>
      <xdr:col>12</xdr:col>
      <xdr:colOff>207617</xdr:colOff>
      <xdr:row>63</xdr:row>
      <xdr:rowOff>46383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60D2208-67D2-48D6-A21A-97BDFDD81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14F7B-68E8-4E52-B1E0-81A37A845372}">
  <dimension ref="A1:N36"/>
  <sheetViews>
    <sheetView tabSelected="1" zoomScaleNormal="100" workbookViewId="0">
      <selection activeCell="C5" sqref="C5"/>
    </sheetView>
  </sheetViews>
  <sheetFormatPr defaultRowHeight="14.4" x14ac:dyDescent="0.3"/>
  <cols>
    <col min="2" max="4" width="8.88671875" style="1"/>
    <col min="10" max="14" width="8.88671875" style="1"/>
  </cols>
  <sheetData>
    <row r="1" spans="1:14" x14ac:dyDescent="0.3">
      <c r="B1" s="1">
        <v>1</v>
      </c>
      <c r="C1" s="1">
        <v>2</v>
      </c>
      <c r="D1" s="1">
        <v>4</v>
      </c>
      <c r="E1" s="1">
        <v>8</v>
      </c>
      <c r="F1" s="1">
        <v>16</v>
      </c>
      <c r="G1" s="1">
        <v>24</v>
      </c>
    </row>
    <row r="2" spans="1:14" x14ac:dyDescent="0.3">
      <c r="A2" t="s">
        <v>0</v>
      </c>
      <c r="B2" s="1">
        <v>49.48</v>
      </c>
      <c r="C2" s="1">
        <v>49.48</v>
      </c>
      <c r="D2" s="1">
        <v>49.48</v>
      </c>
      <c r="E2" s="1">
        <v>49.48</v>
      </c>
      <c r="F2" s="1">
        <v>49.48</v>
      </c>
      <c r="G2" s="1">
        <v>49.48</v>
      </c>
      <c r="I2" t="s">
        <v>4</v>
      </c>
      <c r="J2" s="1">
        <v>2</v>
      </c>
      <c r="K2" s="1">
        <v>4</v>
      </c>
      <c r="L2" s="1">
        <v>8</v>
      </c>
      <c r="M2" s="1">
        <v>16</v>
      </c>
      <c r="N2" s="1">
        <v>24</v>
      </c>
    </row>
    <row r="3" spans="1:14" x14ac:dyDescent="0.3">
      <c r="A3" t="s">
        <v>1</v>
      </c>
      <c r="B3" s="1">
        <v>42.27</v>
      </c>
      <c r="C3" s="1">
        <v>20.190000000000001</v>
      </c>
      <c r="D3" s="1">
        <v>13.18</v>
      </c>
      <c r="E3">
        <v>9.36</v>
      </c>
      <c r="F3" s="1">
        <v>4.16</v>
      </c>
      <c r="G3" s="1">
        <v>4.3600000000000003</v>
      </c>
      <c r="I3" t="s">
        <v>5</v>
      </c>
      <c r="J3" s="1">
        <v>24.75</v>
      </c>
      <c r="K3" s="1">
        <v>20.100000000000001</v>
      </c>
      <c r="L3" s="1">
        <v>15.77</v>
      </c>
      <c r="M3" s="1">
        <v>35.590000000000003</v>
      </c>
      <c r="N3" s="1">
        <v>63.87</v>
      </c>
    </row>
    <row r="4" spans="1:14" x14ac:dyDescent="0.3">
      <c r="A4" t="s">
        <v>2</v>
      </c>
      <c r="B4" s="1">
        <v>43.29</v>
      </c>
      <c r="C4" s="1">
        <v>26.22</v>
      </c>
      <c r="D4" s="1">
        <v>13.87</v>
      </c>
      <c r="E4">
        <v>9.74</v>
      </c>
      <c r="F4" s="1">
        <v>5.23</v>
      </c>
      <c r="G4" s="1">
        <v>5.73</v>
      </c>
      <c r="I4" t="s">
        <v>6</v>
      </c>
      <c r="J4" s="1">
        <v>23.7</v>
      </c>
      <c r="K4" s="1">
        <v>18.899999999999999</v>
      </c>
      <c r="L4" s="1">
        <v>15.3</v>
      </c>
      <c r="M4" s="1">
        <v>36</v>
      </c>
      <c r="N4" s="1">
        <v>57.4</v>
      </c>
    </row>
    <row r="5" spans="1:14" x14ac:dyDescent="0.3">
      <c r="A5" t="s">
        <v>3</v>
      </c>
    </row>
    <row r="28" spans="1:7" x14ac:dyDescent="0.3">
      <c r="B28" s="1">
        <v>1</v>
      </c>
      <c r="C28" s="1">
        <v>2</v>
      </c>
      <c r="D28" s="1">
        <v>4</v>
      </c>
      <c r="E28" s="1">
        <v>8</v>
      </c>
      <c r="F28" s="1">
        <v>16</v>
      </c>
      <c r="G28" s="1">
        <v>24</v>
      </c>
    </row>
    <row r="29" spans="1:7" x14ac:dyDescent="0.3">
      <c r="A29" t="s">
        <v>7</v>
      </c>
      <c r="B29" s="1">
        <f>B3 / B3</f>
        <v>1</v>
      </c>
      <c r="C29" s="1">
        <f>B3 / C3</f>
        <v>2.0936106983655276</v>
      </c>
      <c r="D29" s="1">
        <f>B3 / D3</f>
        <v>3.2071320182094083</v>
      </c>
      <c r="E29">
        <f>B3 / E3</f>
        <v>4.5160256410256414</v>
      </c>
      <c r="F29">
        <f>B3 / F3</f>
        <v>10.161057692307693</v>
      </c>
      <c r="G29">
        <f>B3 / G3</f>
        <v>9.6949541284403669</v>
      </c>
    </row>
    <row r="30" spans="1:7" x14ac:dyDescent="0.3">
      <c r="A30" t="s">
        <v>8</v>
      </c>
      <c r="B30" s="1">
        <f>B4 / B4</f>
        <v>1</v>
      </c>
      <c r="C30" s="1">
        <f>B4 / C4</f>
        <v>1.6510297482837528</v>
      </c>
      <c r="D30" s="1">
        <f>B4 / D4</f>
        <v>3.1211247296322999</v>
      </c>
      <c r="E30">
        <f>B4 / E4</f>
        <v>4.444558521560575</v>
      </c>
      <c r="F30">
        <f>B4 / F4</f>
        <v>8.2772466539196934</v>
      </c>
      <c r="G30">
        <f>B4 / G4</f>
        <v>7.5549738219895284</v>
      </c>
    </row>
    <row r="34" spans="1:7" x14ac:dyDescent="0.3">
      <c r="B34" s="1">
        <v>1</v>
      </c>
      <c r="C34" s="1">
        <v>2</v>
      </c>
      <c r="D34" s="1">
        <v>4</v>
      </c>
      <c r="E34" s="1">
        <v>8</v>
      </c>
      <c r="F34" s="1">
        <v>16</v>
      </c>
      <c r="G34" s="1">
        <v>24</v>
      </c>
    </row>
    <row r="35" spans="1:7" x14ac:dyDescent="0.3">
      <c r="A35" t="s">
        <v>9</v>
      </c>
      <c r="B35" s="1">
        <f xml:space="preserve"> B29 / B34</f>
        <v>1</v>
      </c>
      <c r="C35" s="1">
        <f>C29 / C34</f>
        <v>1.0468053491827638</v>
      </c>
      <c r="D35" s="1">
        <f>D29 / D34</f>
        <v>0.80178300455235207</v>
      </c>
      <c r="E35" s="1">
        <f xml:space="preserve"> E29 / E34</f>
        <v>0.56450320512820518</v>
      </c>
      <c r="F35" s="1">
        <f>F29 / F34</f>
        <v>0.63506610576923084</v>
      </c>
      <c r="G35" s="1">
        <f>G29 / G34</f>
        <v>0.40395642201834864</v>
      </c>
    </row>
    <row r="36" spans="1:7" x14ac:dyDescent="0.3">
      <c r="A36" t="s">
        <v>10</v>
      </c>
      <c r="B36" s="1">
        <f>B30 / B34</f>
        <v>1</v>
      </c>
      <c r="C36" s="1">
        <f>C30 / C34</f>
        <v>0.82551487414187641</v>
      </c>
      <c r="D36" s="1">
        <f t="shared" ref="D36:G36" si="0">D30 / D34</f>
        <v>0.78028118240807498</v>
      </c>
      <c r="E36" s="1">
        <f t="shared" si="0"/>
        <v>0.55556981519507187</v>
      </c>
      <c r="F36" s="1">
        <f t="shared" si="0"/>
        <v>0.51732791586998084</v>
      </c>
      <c r="G36" s="1">
        <f t="shared" si="0"/>
        <v>0.31479057591623033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3</vt:i4>
      </vt:variant>
    </vt:vector>
  </HeadingPairs>
  <TitlesOfParts>
    <vt:vector size="4" baseType="lpstr">
      <vt:lpstr>Лист1</vt:lpstr>
      <vt:lpstr>Диаграмма1</vt:lpstr>
      <vt:lpstr>Диаграмма2</vt:lpstr>
      <vt:lpstr>Диаграмма3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</dc:creator>
  <cp:lastModifiedBy>Костя</cp:lastModifiedBy>
  <dcterms:created xsi:type="dcterms:W3CDTF">2022-03-06T14:03:36Z</dcterms:created>
  <dcterms:modified xsi:type="dcterms:W3CDTF">2022-03-07T08:29:48Z</dcterms:modified>
</cp:coreProperties>
</file>