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1940" windowHeight="6120" tabRatio="677"/>
  </bookViews>
  <sheets>
    <sheet name="Domain Probe" sheetId="7" r:id="rId1"/>
    <sheet name="Interviewer Guidelines" sheetId="9" r:id="rId2"/>
    <sheet name="Lists" sheetId="11" r:id="rId3"/>
  </sheets>
  <calcPr calcId="145621"/>
</workbook>
</file>

<file path=xl/calcChain.xml><?xml version="1.0" encoding="utf-8"?>
<calcChain xmlns="http://schemas.openxmlformats.org/spreadsheetml/2006/main">
  <c r="E47" i="7" l="1"/>
  <c r="E46" i="7"/>
  <c r="E40" i="7"/>
  <c r="E39" i="7"/>
  <c r="E32" i="7"/>
  <c r="E31" i="7"/>
  <c r="E22" i="7"/>
  <c r="E48" i="7" l="1"/>
  <c r="E23" i="7"/>
  <c r="E49" i="7" s="1"/>
</calcChain>
</file>

<file path=xl/sharedStrings.xml><?xml version="1.0" encoding="utf-8"?>
<sst xmlns="http://schemas.openxmlformats.org/spreadsheetml/2006/main" count="82" uniqueCount="71">
  <si>
    <t>SKILL</t>
  </si>
  <si>
    <t>Skill Weight</t>
  </si>
  <si>
    <t>Candidate's Score</t>
  </si>
  <si>
    <t>Candidate's Final Score</t>
  </si>
  <si>
    <t>SKILL BUCKET</t>
  </si>
  <si>
    <t>Instructions for ALL INTERVIEWERS and R.O.D.(s)</t>
  </si>
  <si>
    <t>Full Name of Interviewer:*</t>
  </si>
  <si>
    <t>Oracle ID:*</t>
  </si>
  <si>
    <t>Interview Date*</t>
  </si>
  <si>
    <t>DD:    MM:     YY:</t>
  </si>
  <si>
    <t>Interview Start Time*</t>
  </si>
  <si>
    <t>Interview End Time*</t>
  </si>
  <si>
    <t>Candidate Location*</t>
  </si>
  <si>
    <t>Face-Face/ Telephonic/ Webcam / Domain/ AI/</t>
  </si>
  <si>
    <t>Account Name of Interviewer*:</t>
  </si>
  <si>
    <t>Location of Interviewer*:</t>
  </si>
  <si>
    <t xml:space="preserve">Type of Interview: </t>
  </si>
  <si>
    <t>Interviewer's Recommendation</t>
  </si>
  <si>
    <t>If not, why?</t>
  </si>
  <si>
    <t>Candidate Name</t>
  </si>
  <si>
    <t xml:space="preserve">Feedback Summary (Mandatory): </t>
  </si>
  <si>
    <t>1) All Fields below (in blue) are to be filled up - incomplete forms will not be accepted. Please send this evaluation form IMMEDIATELY after completion of the interview.</t>
  </si>
  <si>
    <r>
      <t xml:space="preserve">2) Please send all softcopies of this form to </t>
    </r>
    <r>
      <rPr>
        <b/>
        <sz val="10"/>
        <rFont val="Arial"/>
        <family val="2"/>
      </rPr>
      <t>rcdmt@sapient.com</t>
    </r>
  </si>
  <si>
    <t>3) Hardcopies of this form will need to be handed over to the R.O.D. (Recruiter of the day) IMMEDIATELY after completion of the interview.</t>
  </si>
  <si>
    <t>YES</t>
  </si>
  <si>
    <t>NO</t>
  </si>
  <si>
    <t>Version 1.0</t>
  </si>
  <si>
    <t>CONSULTING SKILLS</t>
  </si>
  <si>
    <t>Last Updated: October24 2013</t>
  </si>
  <si>
    <t>DELIVERY SKILLS</t>
  </si>
  <si>
    <t>Would you take the candidate on your team in recommended role?</t>
  </si>
  <si>
    <t>Manager</t>
  </si>
  <si>
    <t>Sr. Manager</t>
  </si>
  <si>
    <t>Director</t>
  </si>
  <si>
    <t>Manager Technology</t>
  </si>
  <si>
    <t>Sr. Manager Technology</t>
  </si>
  <si>
    <t>Director Technology</t>
  </si>
  <si>
    <t>Cut Off Score</t>
  </si>
  <si>
    <t>2 (Average, Some evidence/application)</t>
  </si>
  <si>
    <t>3 (Great, solid evidence/application)</t>
  </si>
  <si>
    <t>Expected skill level</t>
  </si>
  <si>
    <t>Feedback (instances)</t>
  </si>
  <si>
    <t>Evaluated skill level</t>
  </si>
  <si>
    <t>Methodology (dev, qa processes)</t>
  </si>
  <si>
    <t>Quality Management</t>
  </si>
  <si>
    <t>TECHNOLOGY, SOLUTIONING SKILLS</t>
  </si>
  <si>
    <t>Hands-on coding skills</t>
  </si>
  <si>
    <t>Evaluated At: (select from drop down for appropriate cut offs)</t>
  </si>
  <si>
    <t>Overall Cut-off Score</t>
  </si>
  <si>
    <t>title</t>
  </si>
  <si>
    <t>Scores</t>
  </si>
  <si>
    <t>Could not evaluate</t>
  </si>
  <si>
    <t>FINAL 
RECOMM.</t>
  </si>
  <si>
    <t>RATINGS</t>
  </si>
  <si>
    <t>1 (Below average evidence/application)</t>
  </si>
  <si>
    <t>Estimation</t>
  </si>
  <si>
    <t>Plan (phasing, critical path, risk identification)</t>
  </si>
  <si>
    <t>Delivery Execution (scope mgmt., dependencies, risk mgmt.)</t>
  </si>
  <si>
    <t>Low-level aspects</t>
  </si>
  <si>
    <t>ROUND 1 (BREADTH)</t>
  </si>
  <si>
    <t>ROUND 2 (DEPTH)</t>
  </si>
  <si>
    <t>Low-level design skills</t>
  </si>
  <si>
    <t>Tech. expertise Area 1 (to be identified/mentioned by 1st interviewer)</t>
  </si>
  <si>
    <t>Tech. expertise Area 2 (to be identified/mentioned by 1st interviewer)</t>
  </si>
  <si>
    <t>Tech. expertise Area 3 (to be identified/mentioned by 1st interviewer)</t>
  </si>
  <si>
    <t>In addition to evaluating the candidate on Technology, Consulting and Delivery skills, 1st interviewer also needs to identify 3 expertise areas where expertise/depth needs to be established</t>
  </si>
  <si>
    <t>*</t>
  </si>
  <si>
    <t>Two rounds of domain interview will be conducted. Round1 focusses on breadth while Round2 focusses on depth in specific areas</t>
  </si>
  <si>
    <t>DO NOT rate on areas you are not comfortable with, or you have not managed to establish skill-level</t>
  </si>
  <si>
    <r>
      <t xml:space="preserve">2nd round should </t>
    </r>
    <r>
      <rPr>
        <b/>
        <sz val="9"/>
        <rFont val="Arial"/>
        <family val="2"/>
      </rPr>
      <t xml:space="preserve">NOT </t>
    </r>
    <r>
      <rPr>
        <sz val="9"/>
        <rFont val="Arial"/>
        <family val="2"/>
      </rPr>
      <t>be seen as "Validation" round. However, if there are areas that 1st interviewer has not managed to evaluate, those can be passed on to 2nd round</t>
    </r>
  </si>
  <si>
    <t>Requirements Analysis and mgmt.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</si>
</sst>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5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4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4" borderId="2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wrapText="1"/>
    </xf>
    <xf numFmtId="0" fontId="6" fillId="5" borderId="3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right" vertical="center" wrapText="1"/>
    </xf>
    <xf numFmtId="0" fontId="7" fillId="5" borderId="5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/>
    <xf numFmtId="0" fontId="1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0" fontId="2" fillId="0" borderId="39" xfId="0" applyFont="1" applyFill="1" applyBorder="1" applyAlignment="1" applyProtection="1">
      <alignment vertical="center" wrapText="1"/>
      <protection locked="0"/>
    </xf>
    <xf numFmtId="0" fontId="2" fillId="0" borderId="3" xfId="0" applyFont="1" applyBorder="1" applyAlignment="1">
      <alignment vertical="top"/>
    </xf>
    <xf numFmtId="2" fontId="6" fillId="5" borderId="3" xfId="0" applyNumberFormat="1" applyFont="1" applyFill="1" applyBorder="1" applyAlignment="1">
      <alignment horizontal="right" vertical="center"/>
    </xf>
    <xf numFmtId="0" fontId="6" fillId="5" borderId="3" xfId="0" applyFont="1" applyFill="1" applyBorder="1" applyAlignment="1" applyProtection="1">
      <alignment vertical="center" wrapText="1"/>
      <protection locked="0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4" borderId="4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/>
    <xf numFmtId="0" fontId="0" fillId="0" borderId="28" xfId="0" applyBorder="1" applyAlignment="1">
      <alignment vertical="center"/>
    </xf>
    <xf numFmtId="0" fontId="1" fillId="9" borderId="7" xfId="0" applyFont="1" applyFill="1" applyBorder="1" applyAlignment="1" applyProtection="1">
      <protection locked="0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2" fillId="3" borderId="36" xfId="0" applyFont="1" applyFill="1" applyBorder="1" applyAlignment="1" applyProtection="1">
      <alignment horizontal="left" vertical="top" wrapText="1"/>
      <protection locked="0"/>
    </xf>
    <xf numFmtId="0" fontId="2" fillId="3" borderId="27" xfId="0" applyFont="1" applyFill="1" applyBorder="1" applyAlignment="1" applyProtection="1">
      <alignment horizontal="left" vertical="top" wrapText="1"/>
      <protection locked="0"/>
    </xf>
    <xf numFmtId="0" fontId="2" fillId="3" borderId="34" xfId="0" applyFont="1" applyFill="1" applyBorder="1" applyAlignment="1">
      <alignment horizontal="left" vertical="top" wrapText="1"/>
    </xf>
    <xf numFmtId="0" fontId="1" fillId="4" borderId="45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vertical="top"/>
    </xf>
    <xf numFmtId="0" fontId="2" fillId="11" borderId="0" xfId="0" applyFont="1" applyFill="1"/>
    <xf numFmtId="0" fontId="2" fillId="11" borderId="0" xfId="0" applyFont="1" applyFill="1" applyAlignment="1">
      <alignment horizontal="left" wrapText="1"/>
    </xf>
    <xf numFmtId="0" fontId="1" fillId="11" borderId="0" xfId="0" applyFont="1" applyFill="1" applyAlignment="1">
      <alignment horizontal="left" wrapText="1"/>
    </xf>
    <xf numFmtId="0" fontId="8" fillId="11" borderId="0" xfId="0" applyFont="1" applyFill="1" applyAlignment="1">
      <alignment horizontal="left" wrapText="1"/>
    </xf>
    <xf numFmtId="0" fontId="0" fillId="11" borderId="0" xfId="0" applyFill="1"/>
    <xf numFmtId="0" fontId="2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vertical="center" wrapText="1"/>
    </xf>
    <xf numFmtId="0" fontId="0" fillId="11" borderId="0" xfId="0" applyFill="1" applyAlignment="1">
      <alignment wrapText="1"/>
    </xf>
    <xf numFmtId="0" fontId="1" fillId="4" borderId="31" xfId="0" applyFont="1" applyFill="1" applyBorder="1" applyAlignment="1" applyProtection="1">
      <alignment horizontal="center" vertical="center"/>
    </xf>
    <xf numFmtId="0" fontId="1" fillId="4" borderId="32" xfId="0" applyFont="1" applyFill="1" applyBorder="1" applyAlignment="1" applyProtection="1">
      <alignment horizontal="center" vertical="center" wrapText="1"/>
    </xf>
    <xf numFmtId="0" fontId="1" fillId="4" borderId="21" xfId="0" applyFont="1" applyFill="1" applyBorder="1" applyAlignment="1" applyProtection="1">
      <alignment horizontal="center" vertical="center" wrapText="1"/>
    </xf>
    <xf numFmtId="0" fontId="2" fillId="0" borderId="39" xfId="0" applyFont="1" applyFill="1" applyBorder="1" applyAlignment="1" applyProtection="1">
      <alignment vertical="center" wrapText="1"/>
    </xf>
    <xf numFmtId="0" fontId="2" fillId="2" borderId="39" xfId="0" applyFont="1" applyFill="1" applyBorder="1" applyAlignment="1" applyProtection="1">
      <alignment horizontal="right" vertical="center" wrapText="1"/>
    </xf>
    <xf numFmtId="0" fontId="2" fillId="6" borderId="39" xfId="0" applyFont="1" applyFill="1" applyBorder="1" applyAlignment="1" applyProtection="1">
      <alignment vertical="center" wrapText="1"/>
    </xf>
    <xf numFmtId="0" fontId="2" fillId="3" borderId="39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right" vertical="center" wrapText="1"/>
    </xf>
    <xf numFmtId="0" fontId="2" fillId="6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2" fillId="0" borderId="25" xfId="0" applyFont="1" applyFill="1" applyBorder="1" applyAlignment="1" applyProtection="1">
      <alignment vertical="center" wrapText="1"/>
    </xf>
    <xf numFmtId="0" fontId="2" fillId="2" borderId="25" xfId="0" applyFont="1" applyFill="1" applyBorder="1" applyAlignment="1" applyProtection="1">
      <alignment horizontal="right" vertical="center" wrapText="1"/>
    </xf>
    <xf numFmtId="0" fontId="2" fillId="0" borderId="12" xfId="0" applyFont="1" applyFill="1" applyBorder="1" applyAlignment="1" applyProtection="1">
      <alignment vertical="center" wrapText="1"/>
    </xf>
    <xf numFmtId="0" fontId="2" fillId="2" borderId="12" xfId="0" applyFont="1" applyFill="1" applyBorder="1" applyAlignment="1" applyProtection="1">
      <alignment horizontal="right" vertical="center" wrapText="1"/>
    </xf>
    <xf numFmtId="0" fontId="2" fillId="0" borderId="29" xfId="0" applyFont="1" applyFill="1" applyBorder="1" applyAlignment="1" applyProtection="1">
      <alignment vertical="center" wrapText="1"/>
    </xf>
    <xf numFmtId="0" fontId="2" fillId="2" borderId="29" xfId="0" applyFont="1" applyFill="1" applyBorder="1" applyAlignment="1" applyProtection="1">
      <alignment horizontal="right" vertical="center" wrapText="1"/>
    </xf>
    <xf numFmtId="0" fontId="2" fillId="6" borderId="4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0" borderId="9" xfId="0" applyFont="1" applyBorder="1" applyAlignment="1" applyProtection="1">
      <alignment vertical="center" wrapText="1"/>
    </xf>
    <xf numFmtId="0" fontId="2" fillId="2" borderId="9" xfId="0" applyFont="1" applyFill="1" applyBorder="1" applyAlignment="1" applyProtection="1">
      <alignment horizontal="right" vertical="center" wrapText="1"/>
    </xf>
    <xf numFmtId="0" fontId="2" fillId="0" borderId="25" xfId="0" applyFont="1" applyBorder="1" applyAlignment="1" applyProtection="1">
      <alignment vertical="center" wrapText="1"/>
    </xf>
    <xf numFmtId="0" fontId="2" fillId="0" borderId="12" xfId="0" applyFont="1" applyBorder="1" applyAlignment="1" applyProtection="1">
      <alignment vertical="center" wrapText="1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33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0" borderId="40" xfId="0" applyBorder="1" applyAlignment="1" applyProtection="1">
      <alignment vertical="center" wrapText="1"/>
      <protection locked="0"/>
    </xf>
    <xf numFmtId="0" fontId="0" fillId="0" borderId="28" xfId="0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11" xfId="0" applyFont="1" applyFill="1" applyBorder="1" applyAlignment="1" applyProtection="1">
      <alignment vertical="center" wrapText="1"/>
      <protection locked="0"/>
    </xf>
    <xf numFmtId="0" fontId="3" fillId="0" borderId="6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3" xfId="0" applyFont="1" applyFill="1" applyBorder="1" applyAlignment="1" applyProtection="1">
      <alignment horizontal="left" vertical="top" wrapText="1"/>
      <protection locked="0"/>
    </xf>
    <xf numFmtId="2" fontId="1" fillId="7" borderId="26" xfId="0" applyNumberFormat="1" applyFont="1" applyFill="1" applyBorder="1" applyAlignment="1" applyProtection="1">
      <alignment horizontal="right" vertical="center" wrapText="1"/>
    </xf>
    <xf numFmtId="2" fontId="1" fillId="7" borderId="9" xfId="0" applyNumberFormat="1" applyFont="1" applyFill="1" applyBorder="1" applyAlignment="1" applyProtection="1">
      <alignment horizontal="right" vertical="center" wrapText="1"/>
    </xf>
    <xf numFmtId="2" fontId="1" fillId="8" borderId="18" xfId="0" applyNumberFormat="1" applyFont="1" applyFill="1" applyBorder="1" applyAlignment="1" applyProtection="1">
      <alignment horizontal="right" vertical="center" wrapText="1"/>
    </xf>
    <xf numFmtId="2" fontId="1" fillId="8" borderId="35" xfId="0" applyNumberFormat="1" applyFont="1" applyFill="1" applyBorder="1" applyAlignment="1" applyProtection="1">
      <alignment horizontal="right" vertical="center" wrapText="1"/>
    </xf>
    <xf numFmtId="2" fontId="1" fillId="7" borderId="37" xfId="0" applyNumberFormat="1" applyFont="1" applyFill="1" applyBorder="1" applyAlignment="1" applyProtection="1">
      <alignment horizontal="right" vertical="center" wrapText="1"/>
    </xf>
    <xf numFmtId="2" fontId="1" fillId="7" borderId="12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Border="1" applyAlignment="1">
      <alignment horizontal="center"/>
    </xf>
    <xf numFmtId="0" fontId="2" fillId="0" borderId="18" xfId="0" applyFont="1" applyFill="1" applyBorder="1" applyAlignment="1" applyProtection="1">
      <alignment horizontal="left" vertical="top" wrapText="1"/>
      <protection locked="0"/>
    </xf>
    <xf numFmtId="0" fontId="2" fillId="0" borderId="19" xfId="0" applyFont="1" applyFill="1" applyBorder="1" applyAlignment="1" applyProtection="1">
      <alignment horizontal="left" vertical="top" wrapText="1"/>
      <protection locked="0"/>
    </xf>
    <xf numFmtId="0" fontId="2" fillId="0" borderId="35" xfId="0" applyFont="1" applyFill="1" applyBorder="1" applyAlignment="1" applyProtection="1">
      <alignment horizontal="left" vertical="top" wrapText="1"/>
      <protection locked="0"/>
    </xf>
    <xf numFmtId="0" fontId="9" fillId="10" borderId="38" xfId="0" applyFont="1" applyFill="1" applyBorder="1" applyAlignment="1">
      <alignment horizontal="center" vertical="center" textRotation="90" wrapText="1"/>
    </xf>
    <xf numFmtId="0" fontId="9" fillId="10" borderId="16" xfId="0" applyFont="1" applyFill="1" applyBorder="1" applyAlignment="1">
      <alignment horizontal="center" vertical="center" textRotation="90" wrapText="1"/>
    </xf>
    <xf numFmtId="0" fontId="9" fillId="10" borderId="24" xfId="0" applyFont="1" applyFill="1" applyBorder="1" applyAlignment="1">
      <alignment horizontal="center" vertical="center" textRotation="90" wrapText="1"/>
    </xf>
    <xf numFmtId="0" fontId="9" fillId="8" borderId="16" xfId="0" applyFont="1" applyFill="1" applyBorder="1" applyAlignment="1">
      <alignment horizontal="center" vertical="center" textRotation="90" wrapText="1"/>
    </xf>
    <xf numFmtId="0" fontId="9" fillId="8" borderId="24" xfId="0" applyFont="1" applyFill="1" applyBorder="1" applyAlignment="1">
      <alignment horizontal="center" vertical="center" textRotation="90" wrapText="1"/>
    </xf>
    <xf numFmtId="2" fontId="1" fillId="0" borderId="20" xfId="0" applyNumberFormat="1" applyFont="1" applyFill="1" applyBorder="1" applyAlignment="1" applyProtection="1">
      <alignment horizontal="center" vertical="center" wrapText="1"/>
    </xf>
    <xf numFmtId="2" fontId="1" fillId="0" borderId="17" xfId="0" applyNumberFormat="1" applyFont="1" applyFill="1" applyBorder="1" applyAlignment="1" applyProtection="1">
      <alignment horizontal="center" vertical="center"/>
    </xf>
    <xf numFmtId="2" fontId="1" fillId="0" borderId="8" xfId="0" applyNumberFormat="1" applyFont="1" applyFill="1" applyBorder="1" applyAlignment="1" applyProtection="1">
      <alignment horizontal="center" vertical="center"/>
    </xf>
    <xf numFmtId="0" fontId="1" fillId="5" borderId="37" xfId="0" applyFont="1" applyFill="1" applyBorder="1" applyAlignment="1" applyProtection="1">
      <alignment horizontal="center" vertical="center"/>
      <protection locked="0"/>
    </xf>
    <xf numFmtId="0" fontId="1" fillId="5" borderId="13" xfId="0" applyFont="1" applyFill="1" applyBorder="1" applyAlignment="1" applyProtection="1">
      <alignment horizontal="center" vertical="center"/>
      <protection locked="0"/>
    </xf>
    <xf numFmtId="0" fontId="1" fillId="5" borderId="28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</xf>
    <xf numFmtId="0" fontId="1" fillId="5" borderId="19" xfId="0" applyFont="1" applyFill="1" applyBorder="1" applyAlignment="1" applyProtection="1">
      <alignment horizontal="center" vertical="center"/>
    </xf>
    <xf numFmtId="0" fontId="1" fillId="5" borderId="30" xfId="0" applyFont="1" applyFill="1" applyBorder="1" applyAlignment="1" applyProtection="1">
      <alignment horizontal="center" vertical="center"/>
    </xf>
    <xf numFmtId="0" fontId="6" fillId="0" borderId="37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28" xfId="0" applyFont="1" applyFill="1" applyBorder="1" applyAlignment="1" applyProtection="1">
      <alignment horizontal="center" vertical="center" wrapText="1"/>
      <protection locked="0"/>
    </xf>
    <xf numFmtId="1" fontId="1" fillId="7" borderId="26" xfId="0" applyNumberFormat="1" applyFont="1" applyFill="1" applyBorder="1" applyAlignment="1" applyProtection="1">
      <alignment horizontal="center" vertical="center"/>
    </xf>
    <xf numFmtId="0" fontId="1" fillId="7" borderId="10" xfId="0" applyFont="1" applyFill="1" applyBorder="1" applyAlignment="1" applyProtection="1">
      <alignment horizontal="center" vertical="center"/>
    </xf>
    <xf numFmtId="0" fontId="1" fillId="7" borderId="9" xfId="0" applyFont="1" applyFill="1" applyBorder="1" applyAlignment="1" applyProtection="1">
      <alignment horizontal="center" vertical="center"/>
    </xf>
    <xf numFmtId="2" fontId="1" fillId="8" borderId="3" xfId="0" applyNumberFormat="1" applyFont="1" applyFill="1" applyBorder="1" applyAlignment="1" applyProtection="1">
      <alignment horizontal="right" vertical="center"/>
    </xf>
    <xf numFmtId="0" fontId="1" fillId="0" borderId="20" xfId="0" applyFont="1" applyBorder="1" applyAlignment="1" applyProtection="1">
      <alignment horizontal="left" vertical="center" wrapText="1"/>
    </xf>
    <xf numFmtId="0" fontId="1" fillId="0" borderId="17" xfId="0" applyFont="1" applyBorder="1" applyAlignment="1" applyProtection="1">
      <alignment horizontal="left" vertical="center" wrapText="1"/>
    </xf>
    <xf numFmtId="0" fontId="1" fillId="0" borderId="8" xfId="0" applyFont="1" applyBorder="1" applyAlignment="1" applyProtection="1">
      <alignment horizontal="left" vertical="center" wrapText="1"/>
    </xf>
    <xf numFmtId="0" fontId="1" fillId="0" borderId="20" xfId="0" applyFont="1" applyBorder="1" applyAlignment="1" applyProtection="1">
      <alignment vertical="center" wrapText="1"/>
    </xf>
    <xf numFmtId="0" fontId="1" fillId="0" borderId="17" xfId="0" applyFont="1" applyBorder="1" applyAlignment="1" applyProtection="1">
      <alignment vertical="center" wrapText="1"/>
    </xf>
    <xf numFmtId="0" fontId="1" fillId="0" borderId="8" xfId="0" applyFont="1" applyBorder="1" applyAlignment="1" applyProtection="1">
      <alignment vertical="center" wrapText="1"/>
    </xf>
    <xf numFmtId="0" fontId="8" fillId="0" borderId="38" xfId="0" applyFont="1" applyBorder="1" applyAlignment="1" applyProtection="1">
      <alignment horizontal="center" vertical="top" wrapText="1"/>
    </xf>
    <xf numFmtId="0" fontId="8" fillId="0" borderId="24" xfId="0" applyFont="1" applyBorder="1" applyAlignment="1" applyProtection="1">
      <alignment horizontal="center" vertical="top" wrapText="1"/>
    </xf>
    <xf numFmtId="1" fontId="1" fillId="7" borderId="3" xfId="0" applyNumberFormat="1" applyFont="1" applyFill="1" applyBorder="1" applyAlignment="1" applyProtection="1">
      <alignment horizontal="center" vertical="center" wrapText="1"/>
    </xf>
    <xf numFmtId="1" fontId="1" fillId="8" borderId="5" xfId="0" applyNumberFormat="1" applyFont="1" applyFill="1" applyBorder="1" applyAlignment="1" applyProtection="1">
      <alignment horizontal="center" vertical="center" wrapText="1"/>
    </xf>
    <xf numFmtId="0" fontId="1" fillId="0" borderId="44" xfId="0" applyFont="1" applyBorder="1" applyAlignment="1" applyProtection="1">
      <alignment vertical="center" wrapText="1"/>
    </xf>
    <xf numFmtId="0" fontId="1" fillId="0" borderId="42" xfId="0" applyFont="1" applyBorder="1" applyAlignment="1" applyProtection="1">
      <alignment vertical="center" wrapText="1"/>
    </xf>
    <xf numFmtId="0" fontId="1" fillId="0" borderId="43" xfId="0" applyFont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>
      <alignment horizontal="left" vertical="top" wrapText="1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>
      <alignment horizontal="left" vertical="top" wrapText="1"/>
    </xf>
    <xf numFmtId="0" fontId="8" fillId="0" borderId="6" xfId="0" applyFont="1" applyBorder="1" applyAlignment="1" applyProtection="1">
      <alignment horizontal="center" vertical="top" wrapText="1"/>
    </xf>
    <xf numFmtId="0" fontId="8" fillId="0" borderId="7" xfId="0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" fillId="3" borderId="18" xfId="0" applyFont="1" applyFill="1" applyBorder="1" applyAlignment="1" applyProtection="1">
      <alignment horizontal="left" vertical="top" wrapText="1"/>
      <protection locked="0"/>
    </xf>
    <xf numFmtId="0" fontId="1" fillId="0" borderId="35" xfId="0" applyFont="1" applyBorder="1" applyAlignment="1">
      <alignment horizontal="left" vertical="top"/>
    </xf>
    <xf numFmtId="0" fontId="1" fillId="4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">
    <dxf>
      <fill>
        <patternFill>
          <bgColor indexed="11"/>
        </patternFill>
      </fill>
    </dxf>
    <dxf>
      <font>
        <condense val="0"/>
        <extend val="0"/>
        <color indexed="13"/>
      </font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9" defaultPivotStyle="PivotStyleLight16"/>
  <colors>
    <mruColors>
      <color rgb="FFCCFFCC"/>
      <color rgb="FFFFFF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"/>
  <sheetViews>
    <sheetView tabSelected="1" zoomScale="90" zoomScaleNormal="90" workbookViewId="0">
      <pane xSplit="2" ySplit="10" topLeftCell="C11" activePane="bottomRight" state="frozen"/>
      <selection pane="topRight" activeCell="B1" sqref="B1"/>
      <selection pane="bottomLeft" activeCell="A11" sqref="A11"/>
      <selection pane="bottomRight" activeCell="E23" sqref="E23:I23"/>
    </sheetView>
  </sheetViews>
  <sheetFormatPr defaultColWidth="8.85546875" defaultRowHeight="12" x14ac:dyDescent="0.2"/>
  <cols>
    <col min="1" max="1" width="4.28515625" style="4" customWidth="1"/>
    <col min="2" max="2" width="13.7109375" style="2" customWidth="1"/>
    <col min="3" max="3" width="31.5703125" style="7" customWidth="1"/>
    <col min="4" max="4" width="12" style="8" customWidth="1"/>
    <col min="5" max="5" width="12.42578125" style="4" customWidth="1"/>
    <col min="6" max="8" width="6" style="4" customWidth="1"/>
    <col min="9" max="9" width="13.28515625" style="4" customWidth="1"/>
    <col min="10" max="10" width="31.85546875" style="4" customWidth="1"/>
    <col min="11" max="12" width="25.140625" style="5" customWidth="1"/>
    <col min="13" max="13" width="25.28515625" style="6" customWidth="1"/>
    <col min="14" max="14" width="37" style="4" customWidth="1"/>
    <col min="15" max="16384" width="8.85546875" style="4"/>
  </cols>
  <sheetData>
    <row r="1" spans="1:45" ht="12.75" customHeight="1" x14ac:dyDescent="0.2">
      <c r="B1" s="46" t="s">
        <v>19</v>
      </c>
      <c r="C1" s="90"/>
      <c r="D1" s="44" t="s">
        <v>7</v>
      </c>
      <c r="E1" s="98"/>
      <c r="F1" s="98"/>
      <c r="G1" s="98"/>
      <c r="H1" s="98"/>
      <c r="I1" s="98"/>
      <c r="J1" s="136" t="s">
        <v>14</v>
      </c>
      <c r="K1" s="137"/>
      <c r="L1" s="88"/>
      <c r="M1" s="9" t="s">
        <v>5</v>
      </c>
      <c r="O1" s="4" t="s">
        <v>24</v>
      </c>
    </row>
    <row r="2" spans="1:45" ht="12.75" customHeight="1" x14ac:dyDescent="0.2">
      <c r="B2" s="47" t="s">
        <v>8</v>
      </c>
      <c r="C2" s="91" t="s">
        <v>9</v>
      </c>
      <c r="D2" s="45" t="s">
        <v>10</v>
      </c>
      <c r="E2" s="98"/>
      <c r="F2" s="98"/>
      <c r="G2" s="98"/>
      <c r="H2" s="98"/>
      <c r="I2" s="98"/>
      <c r="J2" s="138" t="s">
        <v>15</v>
      </c>
      <c r="K2" s="139"/>
      <c r="L2" s="89"/>
      <c r="M2" s="11" t="s">
        <v>21</v>
      </c>
      <c r="O2" s="4" t="s">
        <v>25</v>
      </c>
    </row>
    <row r="3" spans="1:45" ht="12.75" customHeight="1" x14ac:dyDescent="0.2">
      <c r="B3" s="47" t="s">
        <v>6</v>
      </c>
      <c r="C3" s="91"/>
      <c r="D3" s="45" t="s">
        <v>11</v>
      </c>
      <c r="E3" s="98"/>
      <c r="F3" s="98"/>
      <c r="G3" s="98"/>
      <c r="H3" s="98"/>
      <c r="I3" s="98"/>
      <c r="J3" s="138" t="s">
        <v>12</v>
      </c>
      <c r="K3" s="139"/>
      <c r="L3" s="89"/>
      <c r="M3" s="11" t="s">
        <v>22</v>
      </c>
    </row>
    <row r="4" spans="1:45" ht="26.25" customHeight="1" thickBot="1" x14ac:dyDescent="0.25">
      <c r="B4" s="48" t="s">
        <v>16</v>
      </c>
      <c r="C4" s="99" t="s">
        <v>13</v>
      </c>
      <c r="D4" s="100"/>
      <c r="E4" s="100"/>
      <c r="F4" s="100"/>
      <c r="G4" s="100"/>
      <c r="H4" s="100"/>
      <c r="I4" s="101"/>
      <c r="J4" s="147" t="s">
        <v>47</v>
      </c>
      <c r="K4" s="148"/>
      <c r="L4" s="43" t="s">
        <v>36</v>
      </c>
      <c r="M4" s="11" t="s">
        <v>23</v>
      </c>
    </row>
    <row r="5" spans="1:45" ht="12.75" x14ac:dyDescent="0.2">
      <c r="B5" s="142" t="s">
        <v>20</v>
      </c>
      <c r="C5" s="142"/>
      <c r="D5" s="142"/>
      <c r="E5" s="142"/>
      <c r="F5" s="142"/>
      <c r="G5" s="142"/>
      <c r="H5" s="142"/>
      <c r="I5" s="142"/>
      <c r="J5" s="143"/>
      <c r="K5" s="23"/>
      <c r="L5" s="10"/>
      <c r="M5" s="10"/>
    </row>
    <row r="6" spans="1:45" ht="23.25" customHeight="1" thickBot="1" x14ac:dyDescent="0.25">
      <c r="B6" s="144"/>
      <c r="C6" s="144"/>
      <c r="D6" s="144"/>
      <c r="E6" s="144"/>
      <c r="F6" s="144"/>
      <c r="G6" s="144"/>
      <c r="H6" s="144"/>
      <c r="I6" s="144"/>
      <c r="J6" s="145"/>
      <c r="K6" s="23" t="s">
        <v>26</v>
      </c>
      <c r="L6" s="24" t="s">
        <v>28</v>
      </c>
      <c r="M6" s="12"/>
    </row>
    <row r="7" spans="1:45" ht="12" customHeight="1" x14ac:dyDescent="0.2">
      <c r="B7" s="144"/>
      <c r="C7" s="144"/>
      <c r="D7" s="144"/>
      <c r="E7" s="144"/>
      <c r="F7" s="144"/>
      <c r="G7" s="144"/>
      <c r="H7" s="144"/>
      <c r="I7" s="144"/>
      <c r="J7" s="144"/>
      <c r="K7" s="149" t="s">
        <v>53</v>
      </c>
      <c r="L7" s="150"/>
      <c r="M7" s="151"/>
    </row>
    <row r="8" spans="1:45" ht="13.5" customHeight="1" x14ac:dyDescent="0.2">
      <c r="B8" s="144"/>
      <c r="C8" s="144"/>
      <c r="D8" s="144"/>
      <c r="E8" s="144"/>
      <c r="F8" s="144"/>
      <c r="G8" s="144"/>
      <c r="H8" s="144"/>
      <c r="I8" s="144"/>
      <c r="J8" s="144"/>
      <c r="K8" s="152"/>
      <c r="L8" s="153"/>
      <c r="M8" s="15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</row>
    <row r="9" spans="1:45" ht="12.75" customHeight="1" thickBot="1" x14ac:dyDescent="0.25">
      <c r="B9" s="146"/>
      <c r="C9" s="146"/>
      <c r="D9" s="146"/>
      <c r="E9" s="146"/>
      <c r="F9" s="146"/>
      <c r="G9" s="146"/>
      <c r="H9" s="146"/>
      <c r="I9" s="146"/>
      <c r="J9" s="146"/>
      <c r="K9" s="155"/>
      <c r="L9" s="156"/>
      <c r="M9" s="157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</row>
    <row r="10" spans="1:45" s="1" customFormat="1" ht="23.25" customHeight="1" thickBot="1" x14ac:dyDescent="0.25">
      <c r="B10" s="59" t="s">
        <v>4</v>
      </c>
      <c r="C10" s="60" t="s">
        <v>0</v>
      </c>
      <c r="D10" s="60" t="s">
        <v>1</v>
      </c>
      <c r="E10" s="61" t="s">
        <v>40</v>
      </c>
      <c r="F10" s="61" t="s">
        <v>31</v>
      </c>
      <c r="G10" s="61" t="s">
        <v>32</v>
      </c>
      <c r="H10" s="61" t="s">
        <v>33</v>
      </c>
      <c r="I10" s="61" t="s">
        <v>42</v>
      </c>
      <c r="J10" s="61" t="s">
        <v>41</v>
      </c>
      <c r="K10" s="49" t="s">
        <v>54</v>
      </c>
      <c r="L10" s="13" t="s">
        <v>38</v>
      </c>
      <c r="M10" s="39" t="s">
        <v>39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</row>
    <row r="11" spans="1:45" s="6" customFormat="1" ht="12.75" x14ac:dyDescent="0.2">
      <c r="A11" s="102" t="s">
        <v>59</v>
      </c>
      <c r="B11" s="133" t="s">
        <v>45</v>
      </c>
      <c r="C11" s="62"/>
      <c r="D11" s="63"/>
      <c r="E11" s="64"/>
      <c r="F11" s="65"/>
      <c r="G11" s="65"/>
      <c r="H11" s="65"/>
      <c r="I11" s="30"/>
      <c r="J11" s="87"/>
      <c r="K11" s="25"/>
      <c r="L11" s="25"/>
      <c r="M11" s="25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</row>
    <row r="12" spans="1:45" s="6" customFormat="1" ht="12.75" x14ac:dyDescent="0.2">
      <c r="A12" s="103"/>
      <c r="B12" s="134"/>
      <c r="C12" s="66"/>
      <c r="D12" s="67"/>
      <c r="E12" s="68"/>
      <c r="F12" s="69"/>
      <c r="G12" s="69"/>
      <c r="H12" s="69"/>
      <c r="I12" s="29"/>
      <c r="J12" s="84"/>
      <c r="K12" s="25"/>
      <c r="L12" s="25"/>
      <c r="M12" s="2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</row>
    <row r="13" spans="1:45" s="6" customFormat="1" ht="12.75" x14ac:dyDescent="0.2">
      <c r="A13" s="103"/>
      <c r="B13" s="134"/>
      <c r="C13" s="66"/>
      <c r="D13" s="67"/>
      <c r="E13" s="68"/>
      <c r="F13" s="69"/>
      <c r="G13" s="69"/>
      <c r="H13" s="69"/>
      <c r="I13" s="29"/>
      <c r="J13" s="84"/>
      <c r="K13" s="25"/>
      <c r="L13" s="25"/>
      <c r="M13" s="25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 spans="1:45" s="6" customFormat="1" ht="12.75" x14ac:dyDescent="0.2">
      <c r="A14" s="103"/>
      <c r="B14" s="134"/>
      <c r="C14" s="66"/>
      <c r="D14" s="67"/>
      <c r="E14" s="68"/>
      <c r="F14" s="69"/>
      <c r="G14" s="69"/>
      <c r="H14" s="69"/>
      <c r="I14" s="29"/>
      <c r="J14" s="84"/>
      <c r="K14" s="25"/>
      <c r="L14" s="25"/>
      <c r="M14" s="25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</row>
    <row r="15" spans="1:45" s="6" customFormat="1" ht="12.75" x14ac:dyDescent="0.2">
      <c r="A15" s="103"/>
      <c r="B15" s="134"/>
      <c r="C15" s="66"/>
      <c r="D15" s="67"/>
      <c r="E15" s="68"/>
      <c r="F15" s="69"/>
      <c r="G15" s="69"/>
      <c r="H15" s="69"/>
      <c r="I15" s="29"/>
      <c r="J15" s="84"/>
      <c r="K15" s="25"/>
      <c r="L15" s="25"/>
      <c r="M15" s="25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</row>
    <row r="16" spans="1:45" s="6" customFormat="1" ht="12.75" x14ac:dyDescent="0.2">
      <c r="A16" s="103"/>
      <c r="B16" s="134"/>
      <c r="C16" s="66"/>
      <c r="D16" s="67"/>
      <c r="E16" s="68"/>
      <c r="F16" s="69"/>
      <c r="G16" s="69"/>
      <c r="H16" s="69"/>
      <c r="I16" s="29"/>
      <c r="J16" s="84"/>
      <c r="K16" s="25"/>
      <c r="L16" s="25"/>
      <c r="M16" s="2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</row>
    <row r="17" spans="1:45" s="6" customFormat="1" ht="12.75" x14ac:dyDescent="0.2">
      <c r="A17" s="103"/>
      <c r="B17" s="134"/>
      <c r="C17" s="66"/>
      <c r="D17" s="67"/>
      <c r="E17" s="68"/>
      <c r="F17" s="69"/>
      <c r="G17" s="69"/>
      <c r="H17" s="69"/>
      <c r="I17" s="29"/>
      <c r="J17" s="84"/>
      <c r="K17" s="25"/>
      <c r="L17" s="25"/>
      <c r="M17" s="2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</row>
    <row r="18" spans="1:45" s="6" customFormat="1" ht="12.75" x14ac:dyDescent="0.2">
      <c r="A18" s="103"/>
      <c r="B18" s="134"/>
      <c r="C18" s="66"/>
      <c r="D18" s="67"/>
      <c r="E18" s="68"/>
      <c r="F18" s="69"/>
      <c r="G18" s="69"/>
      <c r="H18" s="69"/>
      <c r="I18" s="29"/>
      <c r="J18" s="84"/>
      <c r="K18" s="25"/>
      <c r="L18" s="25"/>
      <c r="M18" s="2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</row>
    <row r="19" spans="1:45" s="6" customFormat="1" ht="12.75" x14ac:dyDescent="0.2">
      <c r="A19" s="103"/>
      <c r="B19" s="134"/>
      <c r="C19" s="66"/>
      <c r="D19" s="67"/>
      <c r="E19" s="68"/>
      <c r="F19" s="69"/>
      <c r="G19" s="69"/>
      <c r="H19" s="69"/>
      <c r="I19" s="29"/>
      <c r="J19" s="84"/>
      <c r="K19" s="25"/>
      <c r="L19" s="25"/>
      <c r="M19" s="2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</row>
    <row r="20" spans="1:45" s="6" customFormat="1" ht="12.75" x14ac:dyDescent="0.2">
      <c r="A20" s="103"/>
      <c r="B20" s="134"/>
      <c r="C20" s="66"/>
      <c r="D20" s="67"/>
      <c r="E20" s="68"/>
      <c r="F20" s="69"/>
      <c r="G20" s="69"/>
      <c r="H20" s="69"/>
      <c r="I20" s="29"/>
      <c r="J20" s="84"/>
      <c r="K20" s="25"/>
      <c r="L20" s="25"/>
      <c r="M20" s="2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</row>
    <row r="21" spans="1:45" s="6" customFormat="1" ht="12.75" x14ac:dyDescent="0.2">
      <c r="A21" s="103"/>
      <c r="B21" s="134"/>
      <c r="C21" s="66"/>
      <c r="D21" s="67"/>
      <c r="E21" s="68"/>
      <c r="F21" s="69"/>
      <c r="G21" s="69"/>
      <c r="H21" s="69"/>
      <c r="I21" s="29"/>
      <c r="J21" s="84"/>
      <c r="K21" s="25"/>
      <c r="L21" s="25"/>
      <c r="M21" s="2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</row>
    <row r="22" spans="1:45" s="6" customFormat="1" x14ac:dyDescent="0.2">
      <c r="A22" s="103"/>
      <c r="B22" s="134"/>
      <c r="C22" s="96" t="s">
        <v>37</v>
      </c>
      <c r="D22" s="97"/>
      <c r="E22" s="131">
        <f>0.75*SUMPRODUCT(D11:D21,E11:E21)</f>
        <v>0</v>
      </c>
      <c r="F22" s="131"/>
      <c r="G22" s="131"/>
      <c r="H22" s="131"/>
      <c r="I22" s="131"/>
      <c r="J22" s="140"/>
      <c r="K22" s="25"/>
      <c r="L22" s="25"/>
      <c r="M22" s="2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</row>
    <row r="23" spans="1:45" s="6" customFormat="1" ht="13.5" customHeight="1" thickBot="1" x14ac:dyDescent="0.25">
      <c r="A23" s="103"/>
      <c r="B23" s="135"/>
      <c r="C23" s="94" t="s">
        <v>2</v>
      </c>
      <c r="D23" s="95"/>
      <c r="E23" s="132">
        <f>SUMPRODUCT(D11:D21,I11:I21)</f>
        <v>0</v>
      </c>
      <c r="F23" s="132"/>
      <c r="G23" s="132"/>
      <c r="H23" s="132"/>
      <c r="I23" s="132"/>
      <c r="J23" s="141"/>
      <c r="K23" s="25"/>
      <c r="L23" s="25"/>
      <c r="M23" s="2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</row>
    <row r="24" spans="1:45" s="6" customFormat="1" ht="12.75" x14ac:dyDescent="0.2">
      <c r="A24" s="103"/>
      <c r="B24" s="127" t="s">
        <v>27</v>
      </c>
      <c r="C24" s="70"/>
      <c r="D24" s="71"/>
      <c r="E24" s="64"/>
      <c r="F24" s="65"/>
      <c r="G24" s="65"/>
      <c r="H24" s="65"/>
      <c r="I24" s="30"/>
      <c r="J24" s="85"/>
      <c r="K24" s="25"/>
      <c r="L24" s="25"/>
      <c r="M24" s="2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</row>
    <row r="25" spans="1:45" s="6" customFormat="1" ht="12.75" x14ac:dyDescent="0.2">
      <c r="A25" s="103"/>
      <c r="B25" s="127"/>
      <c r="C25" s="72"/>
      <c r="D25" s="73"/>
      <c r="E25" s="68"/>
      <c r="F25" s="69"/>
      <c r="G25" s="69"/>
      <c r="H25" s="69"/>
      <c r="I25" s="29"/>
      <c r="J25" s="86"/>
      <c r="K25" s="25"/>
      <c r="L25" s="25"/>
      <c r="M25" s="2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</row>
    <row r="26" spans="1:45" s="6" customFormat="1" ht="12.75" x14ac:dyDescent="0.2">
      <c r="A26" s="103"/>
      <c r="B26" s="127"/>
      <c r="C26" s="72"/>
      <c r="D26" s="73"/>
      <c r="E26" s="68"/>
      <c r="F26" s="69"/>
      <c r="G26" s="69"/>
      <c r="H26" s="69"/>
      <c r="I26" s="29"/>
      <c r="J26" s="86"/>
      <c r="K26" s="21"/>
      <c r="L26" s="14"/>
      <c r="M26" s="14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</row>
    <row r="27" spans="1:45" s="6" customFormat="1" ht="12.75" x14ac:dyDescent="0.2">
      <c r="A27" s="103"/>
      <c r="B27" s="127"/>
      <c r="C27" s="72"/>
      <c r="D27" s="73"/>
      <c r="E27" s="68"/>
      <c r="F27" s="69"/>
      <c r="G27" s="69"/>
      <c r="H27" s="69"/>
      <c r="I27" s="29"/>
      <c r="J27" s="86"/>
      <c r="K27" s="21"/>
      <c r="L27" s="14"/>
      <c r="M27" s="14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</row>
    <row r="28" spans="1:45" s="6" customFormat="1" ht="12.75" x14ac:dyDescent="0.2">
      <c r="A28" s="103"/>
      <c r="B28" s="127"/>
      <c r="C28" s="72"/>
      <c r="D28" s="73"/>
      <c r="E28" s="68"/>
      <c r="F28" s="69"/>
      <c r="G28" s="69"/>
      <c r="H28" s="69"/>
      <c r="I28" s="29"/>
      <c r="J28" s="86"/>
      <c r="K28" s="25"/>
      <c r="L28" s="25"/>
      <c r="M28" s="25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</row>
    <row r="29" spans="1:45" s="6" customFormat="1" ht="12.75" x14ac:dyDescent="0.2">
      <c r="A29" s="103"/>
      <c r="B29" s="127"/>
      <c r="C29" s="72"/>
      <c r="D29" s="73"/>
      <c r="E29" s="68"/>
      <c r="F29" s="69"/>
      <c r="G29" s="69"/>
      <c r="H29" s="69"/>
      <c r="I29" s="29"/>
      <c r="J29" s="86"/>
      <c r="K29" s="25"/>
      <c r="L29" s="25"/>
      <c r="M29" s="25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</row>
    <row r="30" spans="1:45" s="6" customFormat="1" ht="12.75" x14ac:dyDescent="0.2">
      <c r="A30" s="103"/>
      <c r="B30" s="127"/>
      <c r="C30" s="72"/>
      <c r="D30" s="73"/>
      <c r="E30" s="68"/>
      <c r="F30" s="69"/>
      <c r="G30" s="69"/>
      <c r="H30" s="69"/>
      <c r="I30" s="29"/>
      <c r="J30" s="86"/>
      <c r="K30" s="21"/>
      <c r="L30" s="14"/>
      <c r="M30" s="14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</row>
    <row r="31" spans="1:45" s="6" customFormat="1" x14ac:dyDescent="0.2">
      <c r="A31" s="103"/>
      <c r="B31" s="127"/>
      <c r="C31" s="96" t="s">
        <v>37</v>
      </c>
      <c r="D31" s="97"/>
      <c r="E31" s="131">
        <f>0.75*SUMPRODUCT(D24:D30,E24:E30)</f>
        <v>0</v>
      </c>
      <c r="F31" s="131"/>
      <c r="G31" s="131"/>
      <c r="H31" s="131"/>
      <c r="I31" s="131"/>
      <c r="J31" s="129"/>
      <c r="K31" s="25"/>
      <c r="L31" s="25"/>
      <c r="M31" s="25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</row>
    <row r="32" spans="1:45" s="6" customFormat="1" ht="13.5" customHeight="1" thickBot="1" x14ac:dyDescent="0.25">
      <c r="A32" s="103"/>
      <c r="B32" s="128"/>
      <c r="C32" s="94" t="s">
        <v>2</v>
      </c>
      <c r="D32" s="95"/>
      <c r="E32" s="132">
        <f>SUMPRODUCT(D24:D30,I24:I30)</f>
        <v>0</v>
      </c>
      <c r="F32" s="132"/>
      <c r="G32" s="132"/>
      <c r="H32" s="132"/>
      <c r="I32" s="132"/>
      <c r="J32" s="130"/>
      <c r="K32" s="25"/>
      <c r="L32" s="25"/>
      <c r="M32" s="25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</row>
    <row r="33" spans="1:45" s="6" customFormat="1" ht="13.5" thickBot="1" x14ac:dyDescent="0.25">
      <c r="A33" s="103"/>
      <c r="B33" s="126" t="s">
        <v>29</v>
      </c>
      <c r="C33" s="74" t="s">
        <v>43</v>
      </c>
      <c r="D33" s="75"/>
      <c r="E33" s="76"/>
      <c r="F33" s="77"/>
      <c r="G33" s="77"/>
      <c r="H33" s="77"/>
      <c r="I33" s="28"/>
      <c r="J33" s="82"/>
      <c r="K33" s="21"/>
      <c r="L33" s="14"/>
      <c r="M33" s="25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</row>
    <row r="34" spans="1:45" s="6" customFormat="1" ht="12.75" x14ac:dyDescent="0.2">
      <c r="A34" s="103"/>
      <c r="B34" s="127"/>
      <c r="C34" s="74" t="s">
        <v>70</v>
      </c>
      <c r="D34" s="73"/>
      <c r="E34" s="68"/>
      <c r="F34" s="69"/>
      <c r="G34" s="69"/>
      <c r="H34" s="69"/>
      <c r="I34" s="29"/>
      <c r="J34" s="84"/>
      <c r="K34" s="27"/>
      <c r="L34" s="27"/>
      <c r="M34" s="27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</row>
    <row r="35" spans="1:45" s="6" customFormat="1" ht="12.75" x14ac:dyDescent="0.2">
      <c r="A35" s="103"/>
      <c r="B35" s="127"/>
      <c r="C35" s="72" t="s">
        <v>55</v>
      </c>
      <c r="D35" s="73"/>
      <c r="E35" s="68"/>
      <c r="F35" s="69"/>
      <c r="G35" s="69"/>
      <c r="H35" s="69"/>
      <c r="I35" s="29"/>
      <c r="J35" s="84"/>
      <c r="K35" s="27"/>
      <c r="L35" s="27"/>
      <c r="M35" s="27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s="6" customFormat="1" ht="24" x14ac:dyDescent="0.2">
      <c r="A36" s="103"/>
      <c r="B36" s="127"/>
      <c r="C36" s="72" t="s">
        <v>56</v>
      </c>
      <c r="D36" s="73"/>
      <c r="E36" s="68"/>
      <c r="F36" s="69"/>
      <c r="G36" s="69"/>
      <c r="H36" s="69"/>
      <c r="I36" s="29"/>
      <c r="J36" s="84"/>
      <c r="K36" s="27"/>
      <c r="L36" s="27"/>
      <c r="M36" s="27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</row>
    <row r="37" spans="1:45" s="6" customFormat="1" ht="24" x14ac:dyDescent="0.2">
      <c r="A37" s="103"/>
      <c r="B37" s="127"/>
      <c r="C37" s="72" t="s">
        <v>57</v>
      </c>
      <c r="D37" s="73"/>
      <c r="E37" s="68"/>
      <c r="F37" s="69"/>
      <c r="G37" s="69"/>
      <c r="H37" s="69"/>
      <c r="I37" s="29"/>
      <c r="J37" s="84"/>
      <c r="K37" s="27"/>
      <c r="L37" s="27"/>
      <c r="M37" s="27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</row>
    <row r="38" spans="1:45" s="6" customFormat="1" ht="12.75" x14ac:dyDescent="0.2">
      <c r="A38" s="103"/>
      <c r="B38" s="127"/>
      <c r="C38" s="72" t="s">
        <v>44</v>
      </c>
      <c r="D38" s="73"/>
      <c r="E38" s="68"/>
      <c r="F38" s="69"/>
      <c r="G38" s="69"/>
      <c r="H38" s="69"/>
      <c r="I38" s="29"/>
      <c r="J38" s="84"/>
      <c r="K38" s="20"/>
      <c r="L38" s="15"/>
      <c r="M38" s="27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</row>
    <row r="39" spans="1:45" s="6" customFormat="1" x14ac:dyDescent="0.2">
      <c r="A39" s="103"/>
      <c r="B39" s="127"/>
      <c r="C39" s="96" t="s">
        <v>37</v>
      </c>
      <c r="D39" s="97"/>
      <c r="E39" s="131">
        <f>0.75*SUMPRODUCT(D33:D38,E33:E38)</f>
        <v>0</v>
      </c>
      <c r="F39" s="131"/>
      <c r="G39" s="131"/>
      <c r="H39" s="131"/>
      <c r="I39" s="131"/>
      <c r="J39" s="129"/>
      <c r="K39" s="25"/>
      <c r="L39" s="25"/>
      <c r="M39" s="25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</row>
    <row r="40" spans="1:45" s="6" customFormat="1" ht="13.5" customHeight="1" thickBot="1" x14ac:dyDescent="0.25">
      <c r="A40" s="104"/>
      <c r="B40" s="128"/>
      <c r="C40" s="94" t="s">
        <v>2</v>
      </c>
      <c r="D40" s="95"/>
      <c r="E40" s="132">
        <f>SUMPRODUCT(D33:D38,I33:I38)</f>
        <v>0</v>
      </c>
      <c r="F40" s="132"/>
      <c r="G40" s="132"/>
      <c r="H40" s="132"/>
      <c r="I40" s="132"/>
      <c r="J40" s="130"/>
      <c r="K40" s="25"/>
      <c r="L40" s="25"/>
      <c r="M40" s="25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</row>
    <row r="41" spans="1:45" s="7" customFormat="1" ht="12.75" x14ac:dyDescent="0.2">
      <c r="A41" s="105" t="s">
        <v>60</v>
      </c>
      <c r="B41" s="123" t="s">
        <v>58</v>
      </c>
      <c r="C41" s="78" t="s">
        <v>46</v>
      </c>
      <c r="D41" s="79"/>
      <c r="E41" s="76"/>
      <c r="F41" s="77"/>
      <c r="G41" s="77"/>
      <c r="H41" s="77"/>
      <c r="I41" s="28"/>
      <c r="J41" s="82"/>
      <c r="K41" s="21"/>
      <c r="L41" s="21"/>
      <c r="M41" s="21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</row>
    <row r="42" spans="1:45" s="7" customFormat="1" ht="12.75" x14ac:dyDescent="0.2">
      <c r="A42" s="105"/>
      <c r="B42" s="124"/>
      <c r="C42" s="80" t="s">
        <v>61</v>
      </c>
      <c r="D42" s="71"/>
      <c r="E42" s="68"/>
      <c r="F42" s="65"/>
      <c r="G42" s="65"/>
      <c r="H42" s="65"/>
      <c r="I42" s="30"/>
      <c r="J42" s="83"/>
      <c r="K42" s="25"/>
      <c r="L42" s="25"/>
      <c r="M42" s="25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</row>
    <row r="43" spans="1:45" s="7" customFormat="1" ht="36" x14ac:dyDescent="0.2">
      <c r="A43" s="105"/>
      <c r="B43" s="124"/>
      <c r="C43" s="81" t="s">
        <v>62</v>
      </c>
      <c r="D43" s="73"/>
      <c r="E43" s="68"/>
      <c r="F43" s="69"/>
      <c r="G43" s="69"/>
      <c r="H43" s="69"/>
      <c r="I43" s="29"/>
      <c r="J43" s="84"/>
      <c r="K43" s="25"/>
      <c r="L43" s="25"/>
      <c r="M43" s="25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</row>
    <row r="44" spans="1:45" s="7" customFormat="1" ht="36" x14ac:dyDescent="0.2">
      <c r="A44" s="105"/>
      <c r="B44" s="124"/>
      <c r="C44" s="81" t="s">
        <v>63</v>
      </c>
      <c r="D44" s="73"/>
      <c r="E44" s="68"/>
      <c r="F44" s="69"/>
      <c r="G44" s="69"/>
      <c r="H44" s="69"/>
      <c r="I44" s="29"/>
      <c r="J44" s="84"/>
      <c r="K44" s="25"/>
      <c r="L44" s="25"/>
      <c r="M44" s="25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</row>
    <row r="45" spans="1:45" s="7" customFormat="1" ht="36" x14ac:dyDescent="0.2">
      <c r="A45" s="105"/>
      <c r="B45" s="124"/>
      <c r="C45" s="81" t="s">
        <v>64</v>
      </c>
      <c r="D45" s="73"/>
      <c r="E45" s="68"/>
      <c r="F45" s="69"/>
      <c r="G45" s="69"/>
      <c r="H45" s="69"/>
      <c r="I45" s="29"/>
      <c r="J45" s="84"/>
      <c r="K45" s="22"/>
      <c r="L45" s="22"/>
      <c r="M45" s="22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</row>
    <row r="46" spans="1:45" s="6" customFormat="1" x14ac:dyDescent="0.2">
      <c r="A46" s="105"/>
      <c r="B46" s="124"/>
      <c r="C46" s="96" t="s">
        <v>37</v>
      </c>
      <c r="D46" s="97"/>
      <c r="E46" s="131">
        <f>0.75*SUMPRODUCT(D41:D45,E41:E45)</f>
        <v>0</v>
      </c>
      <c r="F46" s="131"/>
      <c r="G46" s="131"/>
      <c r="H46" s="131"/>
      <c r="I46" s="131"/>
      <c r="J46" s="129"/>
      <c r="K46" s="25"/>
      <c r="L46" s="25"/>
      <c r="M46" s="2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</row>
    <row r="47" spans="1:45" s="6" customFormat="1" ht="13.5" customHeight="1" thickBot="1" x14ac:dyDescent="0.25">
      <c r="A47" s="106"/>
      <c r="B47" s="125"/>
      <c r="C47" s="94" t="s">
        <v>2</v>
      </c>
      <c r="D47" s="95"/>
      <c r="E47" s="132">
        <f>SUMPRODUCT(D41:D45,I41:I45)</f>
        <v>0</v>
      </c>
      <c r="F47" s="132"/>
      <c r="G47" s="132"/>
      <c r="H47" s="132"/>
      <c r="I47" s="132"/>
      <c r="J47" s="130"/>
      <c r="K47" s="25"/>
      <c r="L47" s="25"/>
      <c r="M47" s="25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</row>
    <row r="48" spans="1:45" s="31" customFormat="1" ht="13.5" thickBot="1" x14ac:dyDescent="0.25">
      <c r="A48" s="50"/>
      <c r="B48" s="107" t="s">
        <v>52</v>
      </c>
      <c r="C48" s="92" t="s">
        <v>48</v>
      </c>
      <c r="D48" s="93"/>
      <c r="E48" s="119">
        <f>1.25*SUM(E22,E31,E39,E46)</f>
        <v>0</v>
      </c>
      <c r="F48" s="120"/>
      <c r="G48" s="120"/>
      <c r="H48" s="120"/>
      <c r="I48" s="121"/>
      <c r="J48" s="26"/>
      <c r="K48" s="40"/>
      <c r="L48" s="40"/>
      <c r="M48" s="40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</row>
    <row r="49" spans="1:45" s="31" customFormat="1" ht="12.75" x14ac:dyDescent="0.2">
      <c r="A49" s="50"/>
      <c r="B49" s="108"/>
      <c r="C49" s="122" t="s">
        <v>3</v>
      </c>
      <c r="D49" s="122"/>
      <c r="E49" s="119">
        <f>SUM(E47,E40,E32,E23)</f>
        <v>0</v>
      </c>
      <c r="F49" s="120"/>
      <c r="G49" s="120"/>
      <c r="H49" s="120"/>
      <c r="I49" s="121"/>
      <c r="J49" s="42"/>
      <c r="K49" s="41"/>
      <c r="L49" s="41"/>
      <c r="M49" s="41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</row>
    <row r="50" spans="1:45" s="31" customFormat="1" ht="24" x14ac:dyDescent="0.2">
      <c r="A50" s="50"/>
      <c r="B50" s="108"/>
      <c r="C50" s="16" t="s">
        <v>30</v>
      </c>
      <c r="D50" s="32"/>
      <c r="E50" s="33" t="s">
        <v>24</v>
      </c>
      <c r="F50" s="116"/>
      <c r="G50" s="117"/>
      <c r="H50" s="117"/>
      <c r="I50" s="117"/>
      <c r="J50" s="118"/>
      <c r="K50" s="40"/>
      <c r="L50" s="40"/>
      <c r="M50" s="40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</row>
    <row r="51" spans="1:45" s="31" customFormat="1" ht="12.75" customHeight="1" x14ac:dyDescent="0.2">
      <c r="A51" s="50"/>
      <c r="B51" s="108"/>
      <c r="C51" s="16" t="s">
        <v>18</v>
      </c>
      <c r="D51" s="17"/>
      <c r="E51" s="110"/>
      <c r="F51" s="111"/>
      <c r="G51" s="111"/>
      <c r="H51" s="111"/>
      <c r="I51" s="111"/>
      <c r="J51" s="112"/>
      <c r="K51" s="40"/>
      <c r="L51" s="40"/>
      <c r="M51" s="40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</row>
    <row r="52" spans="1:45" s="31" customFormat="1" ht="13.5" customHeight="1" thickBot="1" x14ac:dyDescent="0.25">
      <c r="A52" s="50"/>
      <c r="B52" s="109"/>
      <c r="C52" s="18" t="s">
        <v>17</v>
      </c>
      <c r="D52" s="19"/>
      <c r="E52" s="113"/>
      <c r="F52" s="114"/>
      <c r="G52" s="114"/>
      <c r="H52" s="114"/>
      <c r="I52" s="114"/>
      <c r="J52" s="115"/>
      <c r="K52" s="40"/>
      <c r="L52" s="40"/>
      <c r="M52" s="40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</row>
    <row r="53" spans="1:45" s="3" customFormat="1" x14ac:dyDescent="0.2">
      <c r="B53" s="2"/>
      <c r="C53" s="7"/>
      <c r="D53" s="8"/>
      <c r="K53" s="5"/>
      <c r="L53" s="5"/>
      <c r="M53" s="4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</row>
    <row r="54" spans="1:45" s="3" customFormat="1" x14ac:dyDescent="0.2">
      <c r="B54" s="2"/>
      <c r="C54" s="7"/>
      <c r="D54" s="8"/>
      <c r="K54" s="5"/>
      <c r="L54" s="5"/>
      <c r="M54" s="4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</row>
    <row r="55" spans="1:45" s="3" customFormat="1" x14ac:dyDescent="0.2">
      <c r="B55" s="2"/>
      <c r="C55" s="7"/>
      <c r="D55" s="8"/>
      <c r="K55" s="5"/>
      <c r="L55" s="5"/>
      <c r="M55" s="4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</row>
    <row r="56" spans="1:45" s="3" customFormat="1" x14ac:dyDescent="0.2">
      <c r="B56" s="2"/>
      <c r="C56" s="7"/>
      <c r="D56" s="8"/>
      <c r="E56" s="4"/>
      <c r="F56" s="4"/>
      <c r="G56" s="4"/>
      <c r="H56" s="4"/>
      <c r="I56" s="4"/>
      <c r="J56" s="4"/>
      <c r="K56" s="5"/>
      <c r="L56" s="5"/>
      <c r="M56" s="4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</row>
    <row r="57" spans="1:45" s="3" customFormat="1" x14ac:dyDescent="0.2">
      <c r="B57" s="2"/>
      <c r="C57" s="7"/>
      <c r="D57" s="8"/>
      <c r="E57" s="4"/>
      <c r="F57" s="4"/>
      <c r="G57" s="4"/>
      <c r="H57" s="4"/>
      <c r="I57" s="4"/>
      <c r="J57" s="4"/>
      <c r="K57" s="5"/>
      <c r="L57" s="5"/>
      <c r="M57" s="4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</row>
  </sheetData>
  <protectedRanges>
    <protectedRange sqref="E50:J52" name="Recommendation"/>
    <protectedRange sqref="F33:J38" name="Design"/>
    <protectedRange sqref="E24:J30 E41:E45 E33:E38 E11:J21" name="CodingExercise"/>
    <protectedRange sqref="B5" name="feedback"/>
    <protectedRange sqref="C1:C3" name="Details1"/>
    <protectedRange sqref="L1:L4" name="Details3"/>
    <protectedRange sqref="C4" name="Details4"/>
    <protectedRange sqref="F41:J45" name="Optional"/>
  </protectedRanges>
  <mergeCells count="44">
    <mergeCell ref="B11:B23"/>
    <mergeCell ref="E22:I22"/>
    <mergeCell ref="E23:I23"/>
    <mergeCell ref="J1:K1"/>
    <mergeCell ref="J2:K2"/>
    <mergeCell ref="J3:K3"/>
    <mergeCell ref="J22:J23"/>
    <mergeCell ref="B5:J9"/>
    <mergeCell ref="J4:K4"/>
    <mergeCell ref="K7:M9"/>
    <mergeCell ref="C22:D22"/>
    <mergeCell ref="C23:D23"/>
    <mergeCell ref="J46:J47"/>
    <mergeCell ref="E47:I47"/>
    <mergeCell ref="E31:I31"/>
    <mergeCell ref="E32:I32"/>
    <mergeCell ref="B24:B32"/>
    <mergeCell ref="C31:D31"/>
    <mergeCell ref="C32:D32"/>
    <mergeCell ref="C46:D46"/>
    <mergeCell ref="A11:A40"/>
    <mergeCell ref="A41:A47"/>
    <mergeCell ref="B48:B52"/>
    <mergeCell ref="E51:J51"/>
    <mergeCell ref="E52:J52"/>
    <mergeCell ref="F50:J50"/>
    <mergeCell ref="E48:I48"/>
    <mergeCell ref="E49:I49"/>
    <mergeCell ref="C49:D49"/>
    <mergeCell ref="B41:B47"/>
    <mergeCell ref="B33:B40"/>
    <mergeCell ref="J31:J32"/>
    <mergeCell ref="E39:I39"/>
    <mergeCell ref="J39:J40"/>
    <mergeCell ref="E40:I40"/>
    <mergeCell ref="E46:I46"/>
    <mergeCell ref="C48:D48"/>
    <mergeCell ref="C47:D47"/>
    <mergeCell ref="C39:D39"/>
    <mergeCell ref="C40:D40"/>
    <mergeCell ref="E1:I1"/>
    <mergeCell ref="E2:I2"/>
    <mergeCell ref="E3:I3"/>
    <mergeCell ref="C4:I4"/>
  </mergeCells>
  <conditionalFormatting sqref="K50:L50">
    <cfRule type="cellIs" dxfId="2" priority="10" stopIfTrue="1" operator="equal">
      <formula>"Don't hire"</formula>
    </cfRule>
    <cfRule type="cellIs" dxfId="1" priority="11" stopIfTrue="1" operator="equal">
      <formula>"""Intermediate"""</formula>
    </cfRule>
    <cfRule type="cellIs" dxfId="0" priority="12" stopIfTrue="1" operator="equal">
      <formula>"""Core java"""</formula>
    </cfRule>
  </conditionalFormatting>
  <dataValidations count="1">
    <dataValidation type="list" allowBlank="1" showInputMessage="1" showErrorMessage="1" sqref="E50">
      <formula1>$O$1:$O$2</formula1>
    </dataValidation>
  </dataValidations>
  <pageMargins left="0" right="0" top="0.2" bottom="0.2" header="0.3" footer="0.2"/>
  <pageSetup paperSize="8" scale="65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Lists!$B$2:$B$4</xm:f>
          </x14:formula1>
          <xm:sqref>L4</xm:sqref>
        </x14:dataValidation>
        <x14:dataValidation type="list" allowBlank="1" showInputMessage="1" showErrorMessage="1">
          <x14:formula1>
            <xm:f>Lists!$E$2:$E$6</xm:f>
          </x14:formula1>
          <xm:sqref>I24:I30 I41:I45 I33:I38 I11:I21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4" sqref="B4"/>
    </sheetView>
  </sheetViews>
  <sheetFormatPr defaultRowHeight="12.75" x14ac:dyDescent="0.2"/>
  <cols>
    <col min="1" max="1" width="3" style="55" customWidth="1"/>
    <col min="2" max="2" width="104" style="58" customWidth="1"/>
    <col min="3" max="3" width="13.42578125" style="55" customWidth="1"/>
    <col min="4" max="4" width="14" style="55" customWidth="1"/>
    <col min="5" max="5" width="19" style="55" customWidth="1"/>
    <col min="6" max="16384" width="9.140625" style="55"/>
  </cols>
  <sheetData>
    <row r="1" spans="1:5" s="51" customFormat="1" ht="27.75" customHeight="1" x14ac:dyDescent="0.2">
      <c r="A1" s="56" t="s">
        <v>66</v>
      </c>
      <c r="B1" s="57" t="s">
        <v>67</v>
      </c>
    </row>
    <row r="2" spans="1:5" s="51" customFormat="1" ht="27.75" customHeight="1" x14ac:dyDescent="0.2">
      <c r="A2" s="56" t="s">
        <v>66</v>
      </c>
      <c r="B2" s="57" t="s">
        <v>65</v>
      </c>
      <c r="C2" s="53"/>
      <c r="D2" s="53"/>
      <c r="E2" s="53"/>
    </row>
    <row r="3" spans="1:5" s="51" customFormat="1" ht="27.75" customHeight="1" x14ac:dyDescent="0.2">
      <c r="A3" s="56" t="s">
        <v>66</v>
      </c>
      <c r="B3" s="57" t="s">
        <v>69</v>
      </c>
      <c r="C3" s="52"/>
      <c r="D3" s="52"/>
      <c r="E3" s="52"/>
    </row>
    <row r="4" spans="1:5" ht="27.75" customHeight="1" x14ac:dyDescent="0.2">
      <c r="A4" s="56" t="s">
        <v>66</v>
      </c>
      <c r="B4" s="57" t="s">
        <v>68</v>
      </c>
      <c r="C4" s="54"/>
      <c r="D4" s="54"/>
      <c r="E4" s="54"/>
    </row>
    <row r="5" spans="1:5" ht="27.75" customHeight="1" x14ac:dyDescent="0.2">
      <c r="A5" s="56"/>
      <c r="B5" s="57"/>
    </row>
    <row r="6" spans="1:5" ht="27.75" customHeight="1" x14ac:dyDescent="0.2">
      <c r="A6" s="56"/>
      <c r="B6" s="57"/>
    </row>
    <row r="7" spans="1:5" ht="27.75" customHeight="1" x14ac:dyDescent="0.2">
      <c r="A7" s="56"/>
      <c r="B7" s="57"/>
    </row>
    <row r="8" spans="1:5" ht="27.75" customHeight="1" x14ac:dyDescent="0.2">
      <c r="A8" s="56"/>
      <c r="B8" s="57"/>
    </row>
    <row r="9" spans="1:5" ht="27.75" customHeight="1" x14ac:dyDescent="0.2">
      <c r="A9" s="56"/>
      <c r="B9" s="57"/>
    </row>
    <row r="10" spans="1:5" ht="27.75" customHeight="1" x14ac:dyDescent="0.2"/>
    <row r="11" spans="1:5" ht="33.75" customHeight="1" x14ac:dyDescent="0.2"/>
    <row r="12" spans="1:5" ht="33.75" customHeight="1" x14ac:dyDescent="0.2"/>
    <row r="13" spans="1:5" ht="33.75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7" sqref="E7"/>
    </sheetView>
  </sheetViews>
  <sheetFormatPr defaultRowHeight="12.75" x14ac:dyDescent="0.2"/>
  <sheetData>
    <row r="1" spans="2:5" x14ac:dyDescent="0.2">
      <c r="B1" s="11" t="s">
        <v>49</v>
      </c>
      <c r="E1" s="11" t="s">
        <v>50</v>
      </c>
    </row>
    <row r="2" spans="2:5" x14ac:dyDescent="0.2">
      <c r="B2" s="11" t="s">
        <v>34</v>
      </c>
      <c r="E2">
        <v>0</v>
      </c>
    </row>
    <row r="3" spans="2:5" x14ac:dyDescent="0.2">
      <c r="B3" s="11" t="s">
        <v>35</v>
      </c>
      <c r="E3">
        <v>1</v>
      </c>
    </row>
    <row r="4" spans="2:5" x14ac:dyDescent="0.2">
      <c r="B4" s="11" t="s">
        <v>36</v>
      </c>
      <c r="E4">
        <v>2</v>
      </c>
    </row>
    <row r="5" spans="2:5" x14ac:dyDescent="0.2">
      <c r="E5">
        <v>3</v>
      </c>
    </row>
    <row r="6" spans="2:5" x14ac:dyDescent="0.2">
      <c r="E6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 Probe</vt:lpstr>
      <vt:lpstr>Interviewer Guidelines</vt:lpstr>
      <vt:lpstr>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nagrawal@sapient.com</dc:creator>
  <cp:lastModifiedBy>WIN764BIT</cp:lastModifiedBy>
  <cp:lastPrinted>2012-07-27T10:38:52Z</cp:lastPrinted>
  <dcterms:created xsi:type="dcterms:W3CDTF">2007-01-04T11:27:27Z</dcterms:created>
  <dcterms:modified xsi:type="dcterms:W3CDTF">2014-06-18T07:13:01Z</dcterms:modified>
</cp:coreProperties>
</file>