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project\"/>
    </mc:Choice>
  </mc:AlternateContent>
  <xr:revisionPtr revIDLastSave="0" documentId="13_ncr:1_{0CFA1A95-867B-4E9F-95F2-3593FE6C0DAF}" xr6:coauthVersionLast="47" xr6:coauthVersionMax="47" xr10:uidLastSave="{00000000-0000-0000-0000-000000000000}"/>
  <bookViews>
    <workbookView xWindow="-108" yWindow="-108" windowWidth="23256" windowHeight="12576" xr2:uid="{3B87E2D3-6421-4BFA-AF3D-FB74C314B889}"/>
  </bookViews>
  <sheets>
    <sheet name="Cost Pivot" sheetId="1" r:id="rId1"/>
  </sheet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<sst xmlns="http://schemas.openxmlformats.org/spreadsheetml/2006/main" count="54" uniqueCount="54">
  <si>
    <t>OD Maheshbhai Bhikhabhai</t>
  </si>
  <si>
    <t>VIKAS AGARWAL</t>
  </si>
  <si>
    <t>RAKIB GULAMKADAR BLOCH</t>
  </si>
  <si>
    <t>Amit Ramesh Agarwal</t>
  </si>
  <si>
    <t>mo. Farukh</t>
  </si>
  <si>
    <t>ASHISH SAXENA</t>
  </si>
  <si>
    <t>Pravin Thakor</t>
  </si>
  <si>
    <t>Ashok Kumar</t>
  </si>
  <si>
    <t>Shekh Seemabanu Mohammad</t>
  </si>
  <si>
    <t>BELIM RIYAZUDDIN MEHBOOBBHAI</t>
  </si>
  <si>
    <t>AGARWAL SUGANDHA AMIT</t>
  </si>
  <si>
    <t>Bharat madhusing lodha</t>
  </si>
  <si>
    <t>MUKESHBHAI RAJABHAI BHARWAD</t>
  </si>
  <si>
    <t>Chauhan navneet kumar</t>
  </si>
  <si>
    <t>PATHAN PARVEZBHAI</t>
  </si>
  <si>
    <t>DENISH B. BAVARIYA</t>
  </si>
  <si>
    <t>Rajesh Kumar Misra_Delivery</t>
  </si>
  <si>
    <t>Devendar Vanga</t>
  </si>
  <si>
    <t>SANDEEP KUMAR</t>
  </si>
  <si>
    <t>Devendra r. mistry</t>
  </si>
  <si>
    <t>SURESHBHAI RAJABHAI BHARWAD</t>
  </si>
  <si>
    <t>Dharmendra Sharma</t>
  </si>
  <si>
    <t>Visharad Chauhan</t>
  </si>
  <si>
    <t>DINESHBHAI MOHANBHAI SOLANKI</t>
  </si>
  <si>
    <t>Meenakshi Gupta</t>
  </si>
  <si>
    <t>EKTA AGARWAL</t>
  </si>
  <si>
    <t>MOINUDDIN R SHAIKH</t>
  </si>
  <si>
    <t>FAIZILA Theba</t>
  </si>
  <si>
    <t>MULIYA TOFIKHUSEN HABIBBHAI</t>
  </si>
  <si>
    <t>GAJRAJSINGH B RATHOD</t>
  </si>
  <si>
    <t>Patani Salim Gafarbhai</t>
  </si>
  <si>
    <t>GOHIL RAGHUVIRSINH R</t>
  </si>
  <si>
    <t>Pravin Patil</t>
  </si>
  <si>
    <t>Gulamhusen Mohamad Ghanchi</t>
  </si>
  <si>
    <t>RAJENDRASINH L CHAVDA</t>
  </si>
  <si>
    <t>GULZAR F MEMON</t>
  </si>
  <si>
    <t>Rajesh Kumar Misra_Pickup</t>
  </si>
  <si>
    <t>Hardik Patel</t>
  </si>
  <si>
    <t>SADHU RAM KARGWAL</t>
  </si>
  <si>
    <t>Harun Abdul Bhai Theba</t>
  </si>
  <si>
    <t>SHEKH JENULABEDEEN BADRUDIN</t>
  </si>
  <si>
    <t>Inderkumar moolchand gupta</t>
  </si>
  <si>
    <t>Siddhant Subhash Borse</t>
  </si>
  <si>
    <t>Karan Mistry_Delivery</t>
  </si>
  <si>
    <t>SWAPNIL PANDEY_BP</t>
  </si>
  <si>
    <t>Karan Mistry_Pickup</t>
  </si>
  <si>
    <t>VIRENDRA SOLANKI</t>
  </si>
  <si>
    <t>LALAJI BHAI THAKOR</t>
  </si>
  <si>
    <t>ZAINULSHA.M.DIWAN</t>
  </si>
  <si>
    <t>MAMATA PAL</t>
  </si>
  <si>
    <t>MANISHA PRAVIN PATIL</t>
  </si>
  <si>
    <t>Grand Total</t>
  </si>
  <si>
    <t>Row Labels</t>
  </si>
  <si>
    <t>Sum of Total Cost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</si>
</sst>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1" x14ac:knownFonts="1"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65" formatCode="&quot;₹&quot;\ #,##0.00"/>
    </dxf>
    <dxf>
      <numFmt numFmtId="165" formatCode="&quot;₹&quot;\ #,##0.00"/>
    </dxf>
    <dxf>
      <numFmt numFmtId="165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96246081f0b9260/Desktop/project/Cost%5e120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97.486795254626" createdVersion="8" refreshedVersion="8" minRefreshableVersion="3" recordCount="66" xr:uid="{85F12DD9-99F3-4F22-94A3-1298D4973648}">
  <cacheSource type="worksheet">
    <worksheetSource ref="A4:AE70" sheet="Cost Sheet" r:id="rId2"/>
  </cacheSource>
  <cacheFields count="31">
    <cacheField name="bp_id" numFmtId="0">
      <sharedItems containsSemiMixedTypes="0" containsString="0" containsNumber="1" containsInteger="1" minValue="1022" maxValue="1377"/>
    </cacheField>
    <cacheField name="bp_code" numFmtId="0">
      <sharedItems/>
    </cacheField>
    <cacheField name="branch_id" numFmtId="0">
      <sharedItems containsSemiMixedTypes="0" containsString="0" containsNumber="1" containsInteger="1" minValue="112" maxValue="125"/>
    </cacheField>
    <cacheField name="BP name" numFmtId="0">
      <sharedItems count="51">
        <s v="AGARWAL SUGANDHA AMIT"/>
        <s v="Amit Ramesh Agarwal"/>
        <s v="ASHISH SAXENA"/>
        <s v="Ashok Kumar"/>
        <s v="BELIM RIYAZUDDIN MEHBOOBBHAI"/>
        <s v="Bharat madhusing lodha"/>
        <s v="Chauhan navneet kumar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Karan Mistry_Pickup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jesh Kumar Misra_Pickup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bp_joining_date" numFmtId="0">
      <sharedItems containsSemiMixedTypes="0" containsNonDate="0" containsDate="1" containsString="0" minDate="2016-10-24T00:00:00" maxDate="2018-08-31T00:00:00"/>
    </cacheField>
    <cacheField name="vehicle_type_id" numFmtId="0">
      <sharedItems containsSemiMixedTypes="0" containsString="0" containsNumber="1" containsInteger="1" minValue="71231" maxValue="71249"/>
    </cacheField>
    <cacheField name="ownership_type" numFmtId="0">
      <sharedItems/>
    </cacheField>
    <cacheField name="vehicle_purchase_year" numFmtId="0">
      <sharedItems containsSemiMixedTypes="0" containsString="0" containsNumber="1" containsInteger="1" minValue="2000" maxValue="2018"/>
    </cacheField>
    <cacheField name="Branch Name" numFmtId="0">
      <sharedItems/>
    </cacheField>
    <cacheField name="Cluster Code" numFmtId="0">
      <sharedItems/>
    </cacheField>
    <cacheField name="City" numFmtId="0">
      <sharedItems/>
    </cacheField>
    <cacheField name="Vehicle Type" numFmtId="0">
      <sharedItems/>
    </cacheField>
    <cacheField name="Mileage (Km/l)" numFmtId="1">
      <sharedItems containsSemiMixedTypes="0" containsString="0" containsNumber="1" containsInteger="1" minValue="6" maxValue="15"/>
    </cacheField>
    <cacheField name="Fuel Consumed (l)" numFmtId="1">
      <sharedItems containsSemiMixedTypes="0" containsString="0" containsNumber="1" minValue="106.66666666666667" maxValue="266.66666666666669"/>
    </cacheField>
    <cacheField name="Fuel Cost (Rs.)" numFmtId="3">
      <sharedItems containsSemiMixedTypes="0" containsString="0" containsNumber="1" minValue="7680" maxValue="19200"/>
    </cacheField>
    <cacheField name="Maintenance (Rs.)" numFmtId="3">
      <sharedItems containsSemiMixedTypes="0" containsString="0" containsNumber="1" containsInteger="1" minValue="15080" maxValue="15080"/>
    </cacheField>
    <cacheField name="Purchase Type" numFmtId="0">
      <sharedItems/>
    </cacheField>
    <cacheField name="Ownership Info" numFmtId="1">
      <sharedItems/>
    </cacheField>
    <cacheField name="EMI Duration (Years)" numFmtId="0">
      <sharedItems/>
    </cacheField>
    <cacheField name="NPER (months)" numFmtId="0">
      <sharedItems containsMixedTypes="1" containsNumber="1" containsInteger="1" minValue="36" maxValue="48"/>
    </cacheField>
    <cacheField name="Principal Amount (Rs.)" numFmtId="3">
      <sharedItems containsMixedTypes="1" containsNumber="1" containsInteger="1" minValue="321440" maxValue="1124000"/>
    </cacheField>
    <cacheField name="EMI End Year" numFmtId="1">
      <sharedItems containsMixedTypes="1" containsNumber="1" containsInteger="1" minValue="2011" maxValue="2022"/>
    </cacheField>
    <cacheField name="EMI (Rs.)" numFmtId="3">
      <sharedItems containsSemiMixedTypes="0" containsString="0" containsNumber="1" minValue="-28778.198841140133" maxValue="0"/>
    </cacheField>
    <cacheField name="Vehicle Capacity (tons)" numFmtId="0">
      <sharedItems containsSemiMixedTypes="0" containsString="0" containsNumber="1" minValue="0.75" maxValue="6.8"/>
    </cacheField>
    <cacheField name="Driver Salary (Rs.)" numFmtId="0">
      <sharedItems containsSemiMixedTypes="0" containsString="0" containsNumber="1" containsInteger="1" minValue="13000" maxValue="13000"/>
    </cacheField>
    <cacheField name="Loaders" numFmtId="0">
      <sharedItems containsSemiMixedTypes="0" containsString="0" containsNumber="1" containsInteger="1" minValue="1" maxValue="2"/>
    </cacheField>
    <cacheField name="Loader Salary (Rs.)" numFmtId="3">
      <sharedItems containsSemiMixedTypes="0" containsString="0" containsNumber="1" containsInteger="1" minValue="11900" maxValue="23800"/>
    </cacheField>
    <cacheField name="Manpower Cost (Rs.)" numFmtId="3">
      <sharedItems containsSemiMixedTypes="0" containsString="0" containsNumber="1" containsInteger="1" minValue="24900" maxValue="36800"/>
    </cacheField>
    <cacheField name="Price (Market Owned)" numFmtId="3">
      <sharedItems containsString="0" containsBlank="1" containsNumber="1" containsInteger="1" minValue="35000" maxValue="68000"/>
    </cacheField>
    <cacheField name="Vehicle Cost (Rs.)" numFmtId="3">
      <sharedItems containsSemiMixedTypes="0" containsString="0" containsNumber="1" minValue="22760" maxValue="68000"/>
    </cacheField>
    <cacheField name="Total Cost (Rs.)" numFmtId="3">
      <sharedItems containsSemiMixedTypes="0" containsString="0" containsNumber="1" minValue="47660" maxValue="10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332"/>
    <s v="VAP1332"/>
    <n v="112"/>
    <x v="0"/>
    <d v="2018-08-13T00:00:00"/>
    <n v="71234"/>
    <s v="EMI (3 yrs)"/>
    <n v="2018"/>
    <s v="Vapi"/>
    <s v="AMD"/>
    <s v="Ahmedabad"/>
    <s v="Eicher 14"/>
    <n v="8"/>
    <n v="200"/>
    <n v="14400"/>
    <n v="15080"/>
    <s v="EMI"/>
    <s v="EMI (3 yrs)"/>
    <s v="3"/>
    <n v="36"/>
    <n v="603200"/>
    <n v="2021"/>
    <n v="-19605.473922027155"/>
    <n v="2.5"/>
    <n v="13000"/>
    <n v="2"/>
    <n v="23800"/>
    <n v="36800"/>
    <m/>
    <n v="49085.473922027159"/>
    <n v="85885.473922027159"/>
  </r>
  <r>
    <n v="1332"/>
    <s v="VAP1332"/>
    <n v="112"/>
    <x v="0"/>
    <d v="2018-08-13T00:00:00"/>
    <n v="71231"/>
    <s v="EMI (3 yrs)"/>
    <n v="2017"/>
    <s v="Vapi"/>
    <s v="AMD"/>
    <s v="Ahmedabad"/>
    <s v="Tata Ace"/>
    <n v="14"/>
    <n v="114.28571428571429"/>
    <n v="8228.5714285714294"/>
    <n v="15080"/>
    <s v="EMI"/>
    <s v="EMI (3 yrs)"/>
    <s v="3"/>
    <n v="36"/>
    <n v="321440"/>
    <n v="2020"/>
    <n v="-10447.585440146566"/>
    <n v="0.75"/>
    <n v="13000"/>
    <n v="1"/>
    <n v="11900"/>
    <n v="24900"/>
    <m/>
    <n v="33756.156868717997"/>
    <n v="58656.156868717997"/>
  </r>
  <r>
    <n v="1070"/>
    <s v="VAP1070"/>
    <n v="112"/>
    <x v="1"/>
    <d v="2017-06-19T00:00:00"/>
    <n v="71234"/>
    <s v="Market (60000)"/>
    <n v="2006"/>
    <s v="Vapi"/>
    <s v="AMD"/>
    <s v="Ahmedabad"/>
    <s v="Eicher 14"/>
    <n v="8"/>
    <n v="200"/>
    <n v="14400"/>
    <n v="15080"/>
    <s v="Market"/>
    <s v="Market (60000)"/>
    <s v="NO EMI"/>
    <s v="NO EMI"/>
    <s v="NO EMI"/>
    <s v="NO EMI"/>
    <n v="0"/>
    <n v="2.5"/>
    <n v="13000"/>
    <n v="2"/>
    <n v="23800"/>
    <n v="36800"/>
    <n v="60000"/>
    <n v="60000"/>
    <n v="96800"/>
  </r>
  <r>
    <n v="1061"/>
    <s v="AMD1061"/>
    <n v="113"/>
    <x v="2"/>
    <d v="2017-04-28T00:00:00"/>
    <n v="71235"/>
    <s v="EMI (4 yrs)"/>
    <n v="2008"/>
    <s v="Ahmedabad Branch"/>
    <s v="AMD"/>
    <s v="Ahmedabad"/>
    <s v="Eicher 17"/>
    <n v="7"/>
    <n v="228.57142857142858"/>
    <n v="16457.142857142859"/>
    <n v="15080"/>
    <s v="EMI"/>
    <s v="EMI (4 yrs)"/>
    <s v="4"/>
    <n v="48"/>
    <n v="924000"/>
    <n v="2012"/>
    <n v="-23657.522890759326"/>
    <n v="4.5"/>
    <n v="13000"/>
    <n v="2"/>
    <n v="23800"/>
    <n v="36800"/>
    <m/>
    <n v="55194.665747902181"/>
    <n v="91994.665747902181"/>
  </r>
  <r>
    <n v="1363"/>
    <s v="GNC1363"/>
    <n v="114"/>
    <x v="3"/>
    <d v="2018-08-20T00:00:00"/>
    <n v="71243"/>
    <s v="EMI (4 yrs)"/>
    <n v="2013"/>
    <s v="Gandhi Nager"/>
    <s v="AMD"/>
    <s v="Ahmedabad"/>
    <s v="Mahindra"/>
    <n v="12"/>
    <n v="133.33333333333334"/>
    <n v="9600"/>
    <n v="15080"/>
    <s v="EMI"/>
    <s v="EMI (4 yrs)"/>
    <s v="4"/>
    <n v="48"/>
    <n v="601600"/>
    <n v="2017"/>
    <n v="-15402.993258745464"/>
    <n v="1.5"/>
    <n v="13000"/>
    <n v="1"/>
    <n v="11900"/>
    <n v="24900"/>
    <m/>
    <n v="40082.993258745468"/>
    <n v="64982.993258745468"/>
  </r>
  <r>
    <n v="1296"/>
    <s v="AMD1296"/>
    <n v="115"/>
    <x v="4"/>
    <d v="2018-06-28T00:00:00"/>
    <n v="71249"/>
    <s v="EMI (4 yrs)"/>
    <n v="2018"/>
    <s v="Rampura Branch"/>
    <s v="AMD"/>
    <s v="Ahmedabad"/>
    <s v="AL Dost"/>
    <n v="12"/>
    <n v="133.33333333333334"/>
    <n v="9600"/>
    <n v="15080"/>
    <s v="EMI"/>
    <s v="EMI (4 yrs)"/>
    <s v="4"/>
    <n v="48"/>
    <n v="401600"/>
    <n v="2022"/>
    <n v="-10282.31730836466"/>
    <n v="1.25"/>
    <n v="13000"/>
    <n v="1"/>
    <n v="11900"/>
    <n v="24900"/>
    <m/>
    <n v="34962.317308364662"/>
    <n v="59862.317308364662"/>
  </r>
  <r>
    <n v="1324"/>
    <s v="AMD1324"/>
    <n v="115"/>
    <x v="5"/>
    <d v="2018-07-19T00:00:00"/>
    <n v="71231"/>
    <s v="EMI (4 yrs)"/>
    <n v="2017"/>
    <s v="Rampura Branch"/>
    <s v="AMD"/>
    <s v="Ahmedabad"/>
    <s v="Tata Ace"/>
    <n v="14"/>
    <n v="114.28571428571429"/>
    <n v="8228.5714285714294"/>
    <n v="15080"/>
    <s v="EMI"/>
    <s v="EMI (4 yrs)"/>
    <s v="4"/>
    <n v="48"/>
    <n v="321440"/>
    <n v="2021"/>
    <n v="-8229.9503874520324"/>
    <n v="0.75"/>
    <n v="13000"/>
    <n v="1"/>
    <n v="11900"/>
    <n v="24900"/>
    <m/>
    <n v="31538.521816023458"/>
    <n v="56438.521816023458"/>
  </r>
  <r>
    <n v="1203"/>
    <s v="BDQ1203"/>
    <n v="116"/>
    <x v="6"/>
    <d v="2018-04-07T00:00:00"/>
    <n v="71243"/>
    <s v="Market (35000)"/>
    <n v="2017"/>
    <s v="Vadodara"/>
    <s v="AMD"/>
    <s v="Ahmedabad"/>
    <s v="Mahindra"/>
    <n v="12"/>
    <n v="133.33333333333334"/>
    <n v="9600"/>
    <n v="15080"/>
    <s v="Market"/>
    <s v="Market (35000)"/>
    <s v="NO EMI"/>
    <s v="NO EMI"/>
    <s v="NO EMI"/>
    <s v="NO EMI"/>
    <n v="0"/>
    <n v="1.5"/>
    <n v="13000"/>
    <n v="1"/>
    <n v="11900"/>
    <n v="24900"/>
    <n v="35000"/>
    <n v="35000"/>
    <n v="59900"/>
  </r>
  <r>
    <n v="1336"/>
    <s v="JGA1336"/>
    <n v="117"/>
    <x v="7"/>
    <d v="2018-08-03T00:00:00"/>
    <n v="71231"/>
    <s v="EMI (4 yrs)"/>
    <n v="2014"/>
    <s v="Jamnager"/>
    <s v="AMD"/>
    <s v="Ahmedabad"/>
    <s v="Tata Ace"/>
    <n v="14"/>
    <n v="114.28571428571429"/>
    <n v="8228.5714285714294"/>
    <n v="15080"/>
    <s v="EMI"/>
    <s v="EMI (4 yrs)"/>
    <s v="4"/>
    <n v="48"/>
    <n v="321440"/>
    <n v="2018"/>
    <n v="-8229.9503874520324"/>
    <n v="0.75"/>
    <n v="13000"/>
    <n v="1"/>
    <n v="11900"/>
    <n v="24900"/>
    <m/>
    <n v="31538.521816023458"/>
    <n v="56438.521816023458"/>
  </r>
  <r>
    <n v="1107"/>
    <s v="STV1107"/>
    <n v="118"/>
    <x v="8"/>
    <d v="2017-09-26T00:00:00"/>
    <n v="71237"/>
    <s v="EMI (4 yrs)"/>
    <n v="2017"/>
    <s v="Surat"/>
    <s v="AMD"/>
    <s v="Ahmedabad"/>
    <s v="22 Ft"/>
    <n v="6"/>
    <n v="266.66666666666669"/>
    <n v="19200"/>
    <n v="15080"/>
    <s v="EMI"/>
    <s v="EMI (4 yrs)"/>
    <s v="4"/>
    <n v="48"/>
    <n v="1124000"/>
    <n v="2021"/>
    <n v="-28778.198841140133"/>
    <n v="6.8"/>
    <n v="13000"/>
    <n v="2"/>
    <n v="23800"/>
    <n v="36800"/>
    <m/>
    <n v="63058.198841140133"/>
    <n v="99858.19884114014"/>
  </r>
  <r>
    <n v="1107"/>
    <s v="STV1107"/>
    <n v="118"/>
    <x v="8"/>
    <d v="2017-09-26T00:00:00"/>
    <n v="71234"/>
    <s v="EMI (4 yrs)"/>
    <n v="2017"/>
    <s v="Surat"/>
    <s v="AMD"/>
    <s v="Ahmedabad"/>
    <s v="Eicher 14"/>
    <n v="8"/>
    <n v="200"/>
    <n v="14400"/>
    <n v="15080"/>
    <s v="EMI"/>
    <s v="EMI (4 yrs)"/>
    <s v="4"/>
    <n v="48"/>
    <n v="603200"/>
    <n v="2021"/>
    <n v="-15443.958666348513"/>
    <n v="2.5"/>
    <n v="13000"/>
    <n v="2"/>
    <n v="23800"/>
    <n v="36800"/>
    <m/>
    <n v="44923.95866634851"/>
    <n v="81723.95866634851"/>
  </r>
  <r>
    <n v="1107"/>
    <s v="STV1107"/>
    <n v="118"/>
    <x v="8"/>
    <d v="2017-09-26T00:00:00"/>
    <n v="71235"/>
    <s v="EMI (4 yrs)"/>
    <n v="2017"/>
    <s v="Surat"/>
    <s v="AMD"/>
    <s v="Ahmedabad"/>
    <s v="Eicher 17"/>
    <n v="7"/>
    <n v="228.57142857142858"/>
    <n v="16457.142857142859"/>
    <n v="15080"/>
    <s v="EMI"/>
    <s v="EMI (4 yrs)"/>
    <s v="4"/>
    <n v="48"/>
    <n v="924000"/>
    <n v="2021"/>
    <n v="-23657.522890759326"/>
    <n v="4.5"/>
    <n v="13000"/>
    <n v="2"/>
    <n v="23800"/>
    <n v="36800"/>
    <m/>
    <n v="55194.665747902181"/>
    <n v="91994.665747902181"/>
  </r>
  <r>
    <n v="1318"/>
    <s v="BDQ1318"/>
    <n v="116"/>
    <x v="9"/>
    <d v="2018-07-16T00:00:00"/>
    <n v="71231"/>
    <s v="Owned"/>
    <n v="2010"/>
    <s v="Vadodara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057"/>
    <s v="AMD1057"/>
    <n v="119"/>
    <x v="10"/>
    <d v="2017-04-11T00:00:00"/>
    <n v="71236"/>
    <s v="EMI (4 yrs)"/>
    <n v="2018"/>
    <s v="Ahmmedabad City"/>
    <s v="AMD"/>
    <s v="Ahmedabad"/>
    <s v="Eicher 19"/>
    <n v="7"/>
    <n v="228.57142857142858"/>
    <n v="16457.142857142859"/>
    <n v="15080"/>
    <s v="EMI"/>
    <s v="EMI (4 yrs)"/>
    <s v="4"/>
    <n v="48"/>
    <n v="924000"/>
    <n v="2022"/>
    <n v="-23657.522890759326"/>
    <n v="6.5"/>
    <n v="13000"/>
    <n v="2"/>
    <n v="23800"/>
    <n v="36800"/>
    <m/>
    <n v="55194.665747902181"/>
    <n v="91994.665747902181"/>
  </r>
  <r>
    <n v="1057"/>
    <s v="AMD1057"/>
    <n v="119"/>
    <x v="10"/>
    <d v="2017-04-11T00:00:00"/>
    <n v="71234"/>
    <s v="EMI (4 yrs)"/>
    <n v="2018"/>
    <s v="Ahmmedabad City"/>
    <s v="AMD"/>
    <s v="Ahmedabad"/>
    <s v="Eicher 14"/>
    <n v="8"/>
    <n v="200"/>
    <n v="14400"/>
    <n v="15080"/>
    <s v="EMI"/>
    <s v="EMI (4 yrs)"/>
    <s v="4"/>
    <n v="48"/>
    <n v="603200"/>
    <n v="2022"/>
    <n v="-15443.958666348513"/>
    <n v="2.5"/>
    <n v="13000"/>
    <n v="2"/>
    <n v="23800"/>
    <n v="36800"/>
    <m/>
    <n v="44923.95866634851"/>
    <n v="81723.95866634851"/>
  </r>
  <r>
    <n v="1275"/>
    <s v="AMD1275"/>
    <n v="120"/>
    <x v="11"/>
    <d v="2018-06-14T00:00:00"/>
    <n v="71231"/>
    <s v="EMI (4 yrs)"/>
    <n v="2014"/>
    <s v="Sanand"/>
    <s v="AMD"/>
    <s v="Ahmedabad"/>
    <s v="Tata Ace"/>
    <n v="14"/>
    <n v="114.28571428571429"/>
    <n v="8228.5714285714294"/>
    <n v="15080"/>
    <s v="EMI"/>
    <s v="EMI (4 yrs)"/>
    <s v="4"/>
    <n v="48"/>
    <n v="321440"/>
    <n v="2018"/>
    <n v="-8229.9503874520324"/>
    <n v="0.75"/>
    <n v="13000"/>
    <n v="1"/>
    <n v="11900"/>
    <n v="24900"/>
    <m/>
    <n v="31538.521816023458"/>
    <n v="56438.521816023458"/>
  </r>
  <r>
    <n v="1339"/>
    <s v="VAP1339"/>
    <n v="112"/>
    <x v="12"/>
    <d v="2018-08-13T00:00:00"/>
    <n v="71231"/>
    <s v="EMI (4 yrs)"/>
    <n v="2018"/>
    <s v="Vapi"/>
    <s v="AMD"/>
    <s v="Ahmedabad"/>
    <s v="Tata Ace"/>
    <n v="14"/>
    <n v="114.28571428571429"/>
    <n v="8228.5714285714294"/>
    <n v="15080"/>
    <s v="EMI"/>
    <s v="EMI (4 yrs)"/>
    <s v="4"/>
    <n v="48"/>
    <n v="321440"/>
    <n v="2022"/>
    <n v="-8229.9503874520324"/>
    <n v="0.75"/>
    <n v="13000"/>
    <n v="1"/>
    <n v="11900"/>
    <n v="24900"/>
    <m/>
    <n v="31538.521816023458"/>
    <n v="56438.521816023458"/>
  </r>
  <r>
    <n v="1334"/>
    <s v="RAJ1334"/>
    <n v="121"/>
    <x v="13"/>
    <d v="2018-08-11T00:00:00"/>
    <n v="71246"/>
    <s v="Owned"/>
    <n v="2012"/>
    <s v="Rajkot"/>
    <s v="AMD"/>
    <s v="Ahmedabad"/>
    <s v="Super ace"/>
    <n v="15"/>
    <n v="106.66666666666667"/>
    <n v="7680"/>
    <n v="15080"/>
    <s v="Owned"/>
    <s v="Owned"/>
    <s v="NO EMI"/>
    <s v="NO EMI"/>
    <s v="NO EMI"/>
    <s v="NO EMI"/>
    <n v="0"/>
    <n v="1.2"/>
    <n v="13000"/>
    <n v="1"/>
    <n v="11900"/>
    <n v="24900"/>
    <m/>
    <n v="22760"/>
    <n v="47660"/>
  </r>
  <r>
    <n v="1377"/>
    <s v="GNC1377"/>
    <n v="114"/>
    <x v="14"/>
    <d v="2018-08-20T00:00:00"/>
    <n v="71243"/>
    <s v="EMI (4 yrs)"/>
    <n v="2014"/>
    <s v="Gandhi Nager"/>
    <s v="AMD"/>
    <s v="Ahmedabad"/>
    <s v="Mahindra"/>
    <n v="12"/>
    <n v="133.33333333333334"/>
    <n v="9600"/>
    <n v="15080"/>
    <s v="EMI"/>
    <s v="EMI (4 yrs)"/>
    <s v="4"/>
    <n v="48"/>
    <n v="601600"/>
    <n v="2018"/>
    <n v="-15402.993258745464"/>
    <n v="1.5"/>
    <n v="13000"/>
    <n v="1"/>
    <n v="11900"/>
    <n v="24900"/>
    <m/>
    <n v="40082.993258745468"/>
    <n v="64982.993258745468"/>
  </r>
  <r>
    <n v="1209"/>
    <s v="BVC1209"/>
    <n v="122"/>
    <x v="15"/>
    <d v="2018-04-17T00:00:00"/>
    <n v="71243"/>
    <s v="Owned"/>
    <n v="2012"/>
    <s v="Bhavnager"/>
    <s v="AMD"/>
    <s v="Ahmedabad"/>
    <s v="Mahindra"/>
    <n v="12"/>
    <n v="133.33333333333334"/>
    <n v="9600"/>
    <n v="15080"/>
    <s v="Owned"/>
    <s v="Owned"/>
    <s v="NO EMI"/>
    <s v="NO EMI"/>
    <s v="NO EMI"/>
    <s v="NO EMI"/>
    <n v="0"/>
    <n v="1.5"/>
    <n v="13000"/>
    <n v="1"/>
    <n v="11900"/>
    <n v="24900"/>
    <m/>
    <n v="24680"/>
    <n v="49580"/>
  </r>
  <r>
    <n v="1143"/>
    <s v="AMD1143"/>
    <n v="113"/>
    <x v="16"/>
    <d v="2018-01-01T00:00:00"/>
    <n v="71235"/>
    <s v="Owned"/>
    <n v="2002"/>
    <s v="Ahmedabad Branch"/>
    <s v="AMD"/>
    <s v="Ahmedabad"/>
    <s v="Eicher 17"/>
    <n v="7"/>
    <n v="228.57142857142858"/>
    <n v="16457.142857142859"/>
    <n v="15080"/>
    <s v="Owned"/>
    <s v="Owned"/>
    <s v="NO EMI"/>
    <s v="NO EMI"/>
    <s v="NO EMI"/>
    <s v="NO EMI"/>
    <n v="0"/>
    <n v="4.5"/>
    <n v="13000"/>
    <n v="2"/>
    <n v="23800"/>
    <n v="36800"/>
    <m/>
    <n v="31537.142857142859"/>
    <n v="68337.142857142855"/>
  </r>
  <r>
    <n v="1259"/>
    <s v="AMD1259"/>
    <n v="113"/>
    <x v="17"/>
    <d v="2018-05-31T00:00:00"/>
    <n v="71236"/>
    <s v="EMI (4 yrs)"/>
    <n v="2014"/>
    <s v="Ahmedabad Branch"/>
    <s v="AMD"/>
    <s v="Ahmedabad"/>
    <s v="Eicher 19"/>
    <n v="7"/>
    <n v="228.57142857142858"/>
    <n v="16457.142857142859"/>
    <n v="15080"/>
    <s v="EMI"/>
    <s v="EMI (4 yrs)"/>
    <s v="4"/>
    <n v="48"/>
    <n v="924000"/>
    <n v="2018"/>
    <n v="-23657.522890759326"/>
    <n v="6.5"/>
    <n v="13000"/>
    <n v="2"/>
    <n v="23800"/>
    <n v="36800"/>
    <m/>
    <n v="55194.665747902181"/>
    <n v="91994.665747902181"/>
  </r>
  <r>
    <n v="1022"/>
    <s v="JGA1022"/>
    <n v="117"/>
    <x v="18"/>
    <d v="2016-10-24T00:00:00"/>
    <n v="71234"/>
    <s v="EMI (4 yrs)"/>
    <n v="2015"/>
    <s v="Jamnager"/>
    <s v="AMD"/>
    <s v="Ahmedabad"/>
    <s v="Eicher 14"/>
    <n v="8"/>
    <n v="200"/>
    <n v="14400"/>
    <n v="15080"/>
    <s v="EMI"/>
    <s v="EMI (4 yrs)"/>
    <s v="4"/>
    <n v="48"/>
    <n v="603200"/>
    <n v="2019"/>
    <n v="-15443.958666348513"/>
    <n v="2.5"/>
    <n v="13000"/>
    <n v="2"/>
    <n v="23800"/>
    <n v="36800"/>
    <m/>
    <n v="44923.95866634851"/>
    <n v="81723.95866634851"/>
  </r>
  <r>
    <n v="1022"/>
    <s v="JGA1022"/>
    <n v="117"/>
    <x v="18"/>
    <d v="2016-10-24T00:00:00"/>
    <n v="71231"/>
    <s v="Owned"/>
    <n v="2011"/>
    <s v="Jamnager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022"/>
    <s v="JGA1022"/>
    <n v="117"/>
    <x v="18"/>
    <d v="2016-10-24T00:00:00"/>
    <n v="71231"/>
    <s v="Owned"/>
    <n v="2012"/>
    <s v="Jamnager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217"/>
    <s v="RAJ1217"/>
    <n v="121"/>
    <x v="19"/>
    <d v="2018-05-01T00:00:00"/>
    <n v="71243"/>
    <s v="Owned"/>
    <n v="2013"/>
    <s v="Rajkot"/>
    <s v="AMD"/>
    <s v="Ahmedabad"/>
    <s v="Mahindra"/>
    <n v="12"/>
    <n v="133.33333333333334"/>
    <n v="9600"/>
    <n v="15080"/>
    <s v="Owned"/>
    <s v="Owned"/>
    <s v="NO EMI"/>
    <s v="NO EMI"/>
    <s v="NO EMI"/>
    <s v="NO EMI"/>
    <n v="0"/>
    <n v="1.5"/>
    <n v="13000"/>
    <n v="1"/>
    <n v="11900"/>
    <n v="24900"/>
    <m/>
    <n v="24680"/>
    <n v="49580"/>
  </r>
  <r>
    <n v="1223"/>
    <s v="BDQ1223"/>
    <n v="116"/>
    <x v="20"/>
    <d v="2018-04-30T00:00:00"/>
    <n v="71234"/>
    <s v="EMI (4 yrs)"/>
    <n v="2016"/>
    <s v="Vadodara"/>
    <s v="AMD"/>
    <s v="Ahmedabad"/>
    <s v="Eicher 14"/>
    <n v="8"/>
    <n v="200"/>
    <n v="14400"/>
    <n v="15080"/>
    <s v="EMI"/>
    <s v="EMI (4 yrs)"/>
    <s v="4"/>
    <n v="48"/>
    <n v="603200"/>
    <n v="2020"/>
    <n v="-15443.958666348513"/>
    <n v="2.5"/>
    <n v="13000"/>
    <n v="2"/>
    <n v="23800"/>
    <n v="36800"/>
    <m/>
    <n v="44923.95866634851"/>
    <n v="81723.95866634851"/>
  </r>
  <r>
    <n v="1223"/>
    <s v="BDQ1223"/>
    <n v="116"/>
    <x v="20"/>
    <d v="2018-04-30T00:00:00"/>
    <n v="71249"/>
    <s v="EMI (4 yrs)"/>
    <n v="2017"/>
    <s v="Vadodara"/>
    <s v="AMD"/>
    <s v="Ahmedabad"/>
    <s v="AL Dost"/>
    <n v="12"/>
    <n v="133.33333333333334"/>
    <n v="9600"/>
    <n v="15080"/>
    <s v="EMI"/>
    <s v="EMI (4 yrs)"/>
    <s v="4"/>
    <n v="48"/>
    <n v="401600"/>
    <n v="2021"/>
    <n v="-10282.31730836466"/>
    <n v="1.25"/>
    <n v="13000"/>
    <n v="1"/>
    <n v="11900"/>
    <n v="24900"/>
    <m/>
    <n v="34962.317308364662"/>
    <n v="59862.317308364662"/>
  </r>
  <r>
    <n v="1223"/>
    <s v="BDQ1223"/>
    <n v="116"/>
    <x v="20"/>
    <d v="2018-04-30T00:00:00"/>
    <n v="71246"/>
    <s v="EMI (4 yrs)"/>
    <n v="2017"/>
    <s v="Vadodara"/>
    <s v="AMD"/>
    <s v="Ahmedabad"/>
    <s v="Super ace"/>
    <n v="15"/>
    <n v="106.66666666666667"/>
    <n v="7680"/>
    <n v="15080"/>
    <s v="EMI"/>
    <s v="EMI (4 yrs)"/>
    <s v="4"/>
    <n v="48"/>
    <n v="441600"/>
    <n v="2021"/>
    <n v="-11306.45249844082"/>
    <n v="1.2"/>
    <n v="13000"/>
    <n v="1"/>
    <n v="11900"/>
    <n v="24900"/>
    <m/>
    <n v="34066.45249844082"/>
    <n v="58966.45249844082"/>
  </r>
  <r>
    <n v="1075"/>
    <s v="BDQ1075"/>
    <n v="116"/>
    <x v="21"/>
    <d v="2018-07-25T00:00:00"/>
    <n v="71231"/>
    <s v="EMI (4 yrs)"/>
    <n v="2018"/>
    <s v="Vadodara"/>
    <s v="AMD"/>
    <s v="Ahmedabad"/>
    <s v="Tata Ace"/>
    <n v="14"/>
    <n v="114.28571428571429"/>
    <n v="8228.5714285714294"/>
    <n v="15080"/>
    <s v="EMI"/>
    <s v="EMI (4 yrs)"/>
    <s v="4"/>
    <n v="48"/>
    <n v="321440"/>
    <n v="2022"/>
    <n v="-8229.9503874520324"/>
    <n v="0.75"/>
    <n v="13000"/>
    <n v="1"/>
    <n v="11900"/>
    <n v="24900"/>
    <m/>
    <n v="31538.521816023458"/>
    <n v="56438.521816023458"/>
  </r>
  <r>
    <n v="1074"/>
    <s v="BDQ1074"/>
    <n v="116"/>
    <x v="22"/>
    <d v="2017-07-03T00:00:00"/>
    <n v="71246"/>
    <s v="Owned"/>
    <n v="2014"/>
    <s v="Vadodara"/>
    <s v="AMD"/>
    <s v="Ahmedabad"/>
    <s v="Super ace"/>
    <n v="15"/>
    <n v="106.66666666666667"/>
    <n v="7680"/>
    <n v="15080"/>
    <s v="Owned"/>
    <s v="Owned"/>
    <s v="NO EMI"/>
    <s v="NO EMI"/>
    <s v="NO EMI"/>
    <s v="NO EMI"/>
    <n v="0"/>
    <n v="1.2"/>
    <n v="13000"/>
    <n v="1"/>
    <n v="11900"/>
    <n v="24900"/>
    <m/>
    <n v="22760"/>
    <n v="47660"/>
  </r>
  <r>
    <n v="1319"/>
    <s v="AMD1319"/>
    <n v="113"/>
    <x v="23"/>
    <d v="2018-07-13T00:00:00"/>
    <n v="71249"/>
    <s v="EMI (4 yrs)"/>
    <n v="2017"/>
    <s v="Ahmedabad Branch"/>
    <s v="AMD"/>
    <s v="Ahmedabad"/>
    <s v="AL Dost"/>
    <n v="12"/>
    <n v="133.33333333333334"/>
    <n v="9600"/>
    <n v="15080"/>
    <s v="EMI"/>
    <s v="EMI (4 yrs)"/>
    <s v="4"/>
    <n v="48"/>
    <n v="401600"/>
    <n v="2021"/>
    <n v="-10282.31730836466"/>
    <n v="1.25"/>
    <n v="13000"/>
    <n v="1"/>
    <n v="11900"/>
    <n v="24900"/>
    <m/>
    <n v="34962.317308364662"/>
    <n v="59862.317308364662"/>
  </r>
  <r>
    <n v="1298"/>
    <s v="AKV1298"/>
    <n v="123"/>
    <x v="24"/>
    <d v="2018-06-28T00:00:00"/>
    <n v="71249"/>
    <s v="Owned"/>
    <n v="2014"/>
    <s v="Amreli"/>
    <s v="AMD"/>
    <s v="Ahmedabad"/>
    <s v="AL Dost"/>
    <n v="12"/>
    <n v="133.33333333333334"/>
    <n v="9600"/>
    <n v="15080"/>
    <s v="Owned"/>
    <s v="Owned"/>
    <s v="NO EMI"/>
    <s v="NO EMI"/>
    <s v="NO EMI"/>
    <s v="NO EMI"/>
    <n v="0"/>
    <n v="1.25"/>
    <n v="13000"/>
    <n v="1"/>
    <n v="11900"/>
    <n v="24900"/>
    <m/>
    <n v="24680"/>
    <n v="49580"/>
  </r>
  <r>
    <n v="1146"/>
    <s v="STV1146"/>
    <n v="118"/>
    <x v="25"/>
    <d v="2018-01-09T00:00:00"/>
    <n v="71234"/>
    <s v="Owned"/>
    <n v="2000"/>
    <s v="Surat"/>
    <s v="AMD"/>
    <s v="Ahmedabad"/>
    <s v="Eicher 14"/>
    <n v="8"/>
    <n v="200"/>
    <n v="14400"/>
    <n v="15080"/>
    <s v="Owned"/>
    <s v="Owned"/>
    <s v="NO EMI"/>
    <s v="NO EMI"/>
    <s v="NO EMI"/>
    <s v="NO EMI"/>
    <n v="0"/>
    <n v="2.5"/>
    <n v="13000"/>
    <n v="2"/>
    <n v="23800"/>
    <n v="36800"/>
    <m/>
    <n v="29480"/>
    <n v="66280"/>
  </r>
  <r>
    <n v="1146"/>
    <s v="STV1146"/>
    <n v="118"/>
    <x v="25"/>
    <d v="2018-01-09T00:00:00"/>
    <n v="71231"/>
    <s v="Owned"/>
    <n v="2014"/>
    <s v="Surat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342"/>
    <s v="BDQ1342"/>
    <n v="116"/>
    <x v="26"/>
    <d v="2018-08-09T00:00:00"/>
    <n v="71249"/>
    <s v="Owned"/>
    <n v="2014"/>
    <s v="Vadodara"/>
    <s v="AMD"/>
    <s v="Ahmedabad"/>
    <s v="AL Dost"/>
    <n v="12"/>
    <n v="133.33333333333334"/>
    <n v="9600"/>
    <n v="15080"/>
    <s v="Owned"/>
    <s v="Owned"/>
    <s v="NO EMI"/>
    <s v="NO EMI"/>
    <s v="NO EMI"/>
    <s v="NO EMI"/>
    <n v="0"/>
    <n v="1.25"/>
    <n v="13000"/>
    <n v="1"/>
    <n v="11900"/>
    <n v="24900"/>
    <m/>
    <n v="24680"/>
    <n v="49580"/>
  </r>
  <r>
    <n v="1317"/>
    <s v="STV1317"/>
    <n v="118"/>
    <x v="27"/>
    <d v="2018-07-12T00:00:00"/>
    <n v="71249"/>
    <s v="Owned"/>
    <n v="2012"/>
    <s v="Surat"/>
    <s v="AMD"/>
    <s v="Ahmedabad"/>
    <s v="AL Dost"/>
    <n v="12"/>
    <n v="133.33333333333334"/>
    <n v="9600"/>
    <n v="15080"/>
    <s v="Owned"/>
    <s v="Owned"/>
    <s v="NO EMI"/>
    <s v="NO EMI"/>
    <s v="NO EMI"/>
    <s v="NO EMI"/>
    <n v="0"/>
    <n v="1.25"/>
    <n v="13000"/>
    <n v="1"/>
    <n v="11900"/>
    <n v="24900"/>
    <m/>
    <n v="24680"/>
    <n v="49580"/>
  </r>
  <r>
    <n v="1364"/>
    <s v="GNC1364"/>
    <n v="114"/>
    <x v="28"/>
    <d v="2018-08-30T00:00:00"/>
    <n v="71231"/>
    <s v="EMI (4 yrs)"/>
    <n v="2014"/>
    <s v="Gandhi Nager"/>
    <s v="AMD"/>
    <s v="Ahmedabad"/>
    <s v="Tata Ace"/>
    <n v="14"/>
    <n v="114.28571428571429"/>
    <n v="8228.5714285714294"/>
    <n v="15080"/>
    <s v="EMI"/>
    <s v="EMI (4 yrs)"/>
    <s v="4"/>
    <n v="48"/>
    <n v="321440"/>
    <n v="2018"/>
    <n v="-8229.9503874520324"/>
    <n v="0.75"/>
    <n v="13000"/>
    <n v="1"/>
    <n v="11900"/>
    <n v="24900"/>
    <m/>
    <n v="31538.521816023458"/>
    <n v="56438.521816023458"/>
  </r>
  <r>
    <n v="1335"/>
    <s v="AMD1335"/>
    <n v="115"/>
    <x v="29"/>
    <d v="2018-08-13T00:00:00"/>
    <n v="71243"/>
    <s v="EMI (4 yrs)"/>
    <n v="2010"/>
    <s v="Rampura Branch"/>
    <s v="AMD"/>
    <s v="Ahmedabad"/>
    <s v="Mahindra"/>
    <n v="12"/>
    <n v="133.33333333333334"/>
    <n v="9600"/>
    <n v="15080"/>
    <s v="EMI"/>
    <s v="EMI (4 yrs)"/>
    <s v="4"/>
    <n v="48"/>
    <n v="601600"/>
    <n v="2014"/>
    <n v="-15402.993258745464"/>
    <n v="1.5"/>
    <n v="13000"/>
    <n v="1"/>
    <n v="11900"/>
    <n v="24900"/>
    <m/>
    <n v="40082.993258745468"/>
    <n v="64982.993258745468"/>
  </r>
  <r>
    <n v="1289"/>
    <s v="AMD1289"/>
    <n v="113"/>
    <x v="30"/>
    <d v="2018-06-28T00:00:00"/>
    <n v="71235"/>
    <s v="Owned"/>
    <n v="2004"/>
    <s v="Ahmedabad Branch"/>
    <s v="AMD"/>
    <s v="Ahmedabad"/>
    <s v="Eicher 17"/>
    <n v="7"/>
    <n v="228.57142857142858"/>
    <n v="16457.142857142859"/>
    <n v="15080"/>
    <s v="Owned"/>
    <s v="Owned"/>
    <s v="NO EMI"/>
    <s v="NO EMI"/>
    <s v="NO EMI"/>
    <s v="NO EMI"/>
    <n v="0"/>
    <n v="4.5"/>
    <n v="13000"/>
    <n v="2"/>
    <n v="23800"/>
    <n v="36800"/>
    <m/>
    <n v="31537.142857142859"/>
    <n v="68337.142857142855"/>
  </r>
  <r>
    <n v="1327"/>
    <s v="BDQ1327"/>
    <n v="116"/>
    <x v="31"/>
    <d v="2018-07-23T00:00:00"/>
    <n v="71249"/>
    <s v="Owned"/>
    <n v="2012"/>
    <s v="Vadodara"/>
    <s v="AMD"/>
    <s v="Ahmedabad"/>
    <s v="AL Dost"/>
    <n v="12"/>
    <n v="133.33333333333334"/>
    <n v="9600"/>
    <n v="15080"/>
    <s v="Owned"/>
    <s v="Owned"/>
    <s v="NO EMI"/>
    <s v="NO EMI"/>
    <s v="NO EMI"/>
    <s v="NO EMI"/>
    <n v="0"/>
    <n v="1.25"/>
    <n v="13000"/>
    <n v="1"/>
    <n v="11900"/>
    <n v="24900"/>
    <m/>
    <n v="24680"/>
    <n v="49580"/>
  </r>
  <r>
    <n v="1042"/>
    <s v="RAJ1042"/>
    <n v="121"/>
    <x v="32"/>
    <d v="2017-02-04T00:00:00"/>
    <n v="71231"/>
    <s v="Owned"/>
    <n v="2012"/>
    <s v="Rajkot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042"/>
    <s v="RAJ1042"/>
    <n v="121"/>
    <x v="32"/>
    <d v="2017-02-04T00:00:00"/>
    <n v="71232"/>
    <s v="Market (49000)"/>
    <n v="2009"/>
    <s v="Rajkot"/>
    <s v="AMD"/>
    <s v="Ahmedabad"/>
    <s v="Pickup"/>
    <n v="12"/>
    <n v="133.33333333333334"/>
    <n v="9600"/>
    <n v="15080"/>
    <s v="Market"/>
    <s v="Market (49000)"/>
    <s v="NO EMI"/>
    <s v="NO EMI"/>
    <s v="NO EMI"/>
    <s v="NO EMI"/>
    <n v="0"/>
    <n v="1.5"/>
    <n v="13000"/>
    <n v="1"/>
    <n v="11900"/>
    <n v="24900"/>
    <n v="49000"/>
    <n v="49000"/>
    <n v="73900"/>
  </r>
  <r>
    <n v="1302"/>
    <s v="AMD1302"/>
    <n v="115"/>
    <x v="33"/>
    <d v="2018-07-03T00:00:00"/>
    <n v="71231"/>
    <s v="EMI (4 yrs)"/>
    <n v="2018"/>
    <s v="Rampura Branch"/>
    <s v="AMD"/>
    <s v="Ahmedabad"/>
    <s v="Tata Ace"/>
    <n v="14"/>
    <n v="114.28571428571429"/>
    <n v="8228.5714285714294"/>
    <n v="15080"/>
    <s v="EMI"/>
    <s v="EMI (4 yrs)"/>
    <s v="4"/>
    <n v="48"/>
    <n v="321440"/>
    <n v="2022"/>
    <n v="-8229.9503874520324"/>
    <n v="0.75"/>
    <n v="13000"/>
    <n v="1"/>
    <n v="11900"/>
    <n v="24900"/>
    <m/>
    <n v="31538.521816023458"/>
    <n v="56438.521816023458"/>
  </r>
  <r>
    <n v="1229"/>
    <s v="STV1229"/>
    <n v="118"/>
    <x v="34"/>
    <d v="2018-05-07T00:00:00"/>
    <n v="71231"/>
    <s v="Owned"/>
    <n v="2015"/>
    <s v="Surat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031"/>
    <s v="AMD1031"/>
    <n v="113"/>
    <x v="35"/>
    <d v="2016-11-11T00:00:00"/>
    <n v="71235"/>
    <s v="Market (45000)"/>
    <n v="2014"/>
    <s v="Ahmedabad Branch"/>
    <s v="AMD"/>
    <s v="Ahmedabad"/>
    <s v="Eicher 17"/>
    <n v="7"/>
    <n v="228.57142857142858"/>
    <n v="16457.142857142859"/>
    <n v="15080"/>
    <s v="Market"/>
    <s v="Market (45000)"/>
    <s v="NO EMI"/>
    <s v="NO EMI"/>
    <s v="NO EMI"/>
    <s v="NO EMI"/>
    <n v="0"/>
    <n v="4.5"/>
    <n v="13000"/>
    <n v="2"/>
    <n v="23800"/>
    <n v="36800"/>
    <n v="45000"/>
    <n v="45000"/>
    <n v="81800"/>
  </r>
  <r>
    <n v="1357"/>
    <s v="GNC1357"/>
    <n v="114"/>
    <x v="36"/>
    <d v="2018-08-20T00:00:00"/>
    <n v="71231"/>
    <s v="Owned"/>
    <n v="2012"/>
    <s v="Gandhi Nager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328"/>
    <s v="BDQ1328"/>
    <n v="116"/>
    <x v="37"/>
    <d v="2018-08-06T00:00:00"/>
    <n v="71246"/>
    <s v="Owned"/>
    <n v="2014"/>
    <s v="Vadodara"/>
    <s v="AMD"/>
    <s v="Ahmedabad"/>
    <s v="Super ace"/>
    <n v="15"/>
    <n v="106.66666666666667"/>
    <n v="7680"/>
    <n v="15080"/>
    <s v="Owned"/>
    <s v="Owned"/>
    <s v="NO EMI"/>
    <s v="NO EMI"/>
    <s v="NO EMI"/>
    <s v="NO EMI"/>
    <n v="0"/>
    <n v="1.2"/>
    <n v="13000"/>
    <n v="1"/>
    <n v="11900"/>
    <n v="24900"/>
    <m/>
    <n v="22760"/>
    <n v="47660"/>
  </r>
  <r>
    <n v="1329"/>
    <s v="BDQ1329"/>
    <n v="116"/>
    <x v="38"/>
    <d v="2018-08-06T00:00:00"/>
    <n v="71249"/>
    <s v="Market (52500)"/>
    <n v="2013"/>
    <s v="Vadodara"/>
    <s v="AMD"/>
    <s v="Ahmedabad"/>
    <s v="AL Dost"/>
    <n v="12"/>
    <n v="133.33333333333334"/>
    <n v="9600"/>
    <n v="15080"/>
    <s v="Market"/>
    <s v="Market (52500)"/>
    <s v="NO EMI"/>
    <s v="NO EMI"/>
    <s v="NO EMI"/>
    <s v="NO EMI"/>
    <n v="0"/>
    <n v="1.25"/>
    <n v="13000"/>
    <n v="1"/>
    <n v="11900"/>
    <n v="24900"/>
    <n v="52500"/>
    <n v="52500"/>
    <n v="77400"/>
  </r>
  <r>
    <n v="1344"/>
    <s v="JND1344"/>
    <n v="124"/>
    <x v="39"/>
    <d v="2018-08-20T00:00:00"/>
    <n v="71231"/>
    <s v="Owned"/>
    <n v="2010"/>
    <s v="Junagarh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240"/>
    <s v="MSH1240"/>
    <n v="125"/>
    <x v="40"/>
    <d v="2018-05-24T00:00:00"/>
    <n v="71243"/>
    <s v="EMI (4 yrs)"/>
    <n v="2018"/>
    <s v="Mehsana"/>
    <s v="AMD"/>
    <s v="Ahmedabad"/>
    <s v="Mahindra"/>
    <n v="12"/>
    <n v="133.33333333333334"/>
    <n v="9600"/>
    <n v="15080"/>
    <s v="EMI"/>
    <s v="EMI (4 yrs)"/>
    <s v="4"/>
    <n v="48"/>
    <n v="601600"/>
    <n v="2022"/>
    <n v="-15402.993258745464"/>
    <n v="1.5"/>
    <n v="13000"/>
    <n v="1"/>
    <n v="11900"/>
    <n v="24900"/>
    <m/>
    <n v="40082.993258745468"/>
    <n v="64982.993258745468"/>
  </r>
  <r>
    <n v="1240"/>
    <s v="MSH1240"/>
    <n v="125"/>
    <x v="40"/>
    <d v="2018-05-24T00:00:00"/>
    <n v="71243"/>
    <s v="Owned"/>
    <n v="2017"/>
    <s v="Mehsana"/>
    <s v="AMD"/>
    <s v="Ahmedabad"/>
    <s v="Mahindra"/>
    <n v="12"/>
    <n v="133.33333333333334"/>
    <n v="9600"/>
    <n v="15080"/>
    <s v="Owned"/>
    <s v="Owned"/>
    <s v="NO EMI"/>
    <s v="NO EMI"/>
    <s v="NO EMI"/>
    <s v="NO EMI"/>
    <n v="0"/>
    <n v="1.5"/>
    <n v="13000"/>
    <n v="1"/>
    <n v="11900"/>
    <n v="24900"/>
    <m/>
    <n v="24680"/>
    <n v="49580"/>
  </r>
  <r>
    <n v="1237"/>
    <s v="AMD1237"/>
    <n v="113"/>
    <x v="41"/>
    <d v="2018-05-21T00:00:00"/>
    <n v="71235"/>
    <s v="EMI (4 yrs)"/>
    <n v="2007"/>
    <s v="Ahmedabad Branch"/>
    <s v="AMD"/>
    <s v="Ahmedabad"/>
    <s v="Eicher 17"/>
    <n v="7"/>
    <n v="228.57142857142858"/>
    <n v="16457.142857142859"/>
    <n v="15080"/>
    <s v="EMI"/>
    <s v="EMI (4 yrs)"/>
    <s v="4"/>
    <n v="48"/>
    <n v="924000"/>
    <n v="2011"/>
    <n v="-23657.522890759326"/>
    <n v="4.5"/>
    <n v="13000"/>
    <n v="2"/>
    <n v="23800"/>
    <n v="36800"/>
    <m/>
    <n v="55194.665747902181"/>
    <n v="91994.665747902181"/>
  </r>
  <r>
    <n v="1338"/>
    <s v="AMD1338"/>
    <n v="115"/>
    <x v="42"/>
    <d v="2018-08-18T00:00:00"/>
    <n v="71243"/>
    <s v="EMI (4 yrs)"/>
    <n v="2018"/>
    <s v="Rampura Branch"/>
    <s v="AMD"/>
    <s v="Ahmedabad"/>
    <s v="Mahindra"/>
    <n v="12"/>
    <n v="133.33333333333334"/>
    <n v="9600"/>
    <n v="15080"/>
    <s v="EMI"/>
    <s v="EMI (4 yrs)"/>
    <s v="4"/>
    <n v="48"/>
    <n v="601600"/>
    <n v="2022"/>
    <n v="-15402.993258745464"/>
    <n v="1.5"/>
    <n v="13000"/>
    <n v="1"/>
    <n v="11900"/>
    <n v="24900"/>
    <m/>
    <n v="40082.993258745468"/>
    <n v="64982.993258745468"/>
  </r>
  <r>
    <n v="1367"/>
    <s v="BDQ1367"/>
    <n v="116"/>
    <x v="43"/>
    <d v="2018-08-21T00:00:00"/>
    <n v="71249"/>
    <s v="Owned"/>
    <n v="2013"/>
    <s v="Vadodara"/>
    <s v="AMD"/>
    <s v="Ahmedabad"/>
    <s v="AL Dost"/>
    <n v="12"/>
    <n v="133.33333333333334"/>
    <n v="9600"/>
    <n v="15080"/>
    <s v="Owned"/>
    <s v="Owned"/>
    <s v="NO EMI"/>
    <s v="NO EMI"/>
    <s v="NO EMI"/>
    <s v="NO EMI"/>
    <n v="0"/>
    <n v="1.25"/>
    <n v="13000"/>
    <n v="1"/>
    <n v="11900"/>
    <n v="24900"/>
    <m/>
    <n v="24680"/>
    <n v="49580"/>
  </r>
  <r>
    <n v="1299"/>
    <s v="STV1299"/>
    <n v="118"/>
    <x v="44"/>
    <d v="2018-07-02T00:00:00"/>
    <n v="71231"/>
    <s v="EMI (4 yrs)"/>
    <n v="2018"/>
    <s v="Surat"/>
    <s v="AMD"/>
    <s v="Ahmedabad"/>
    <s v="Tata Ace"/>
    <n v="14"/>
    <n v="114.28571428571429"/>
    <n v="8228.5714285714294"/>
    <n v="15080"/>
    <s v="EMI"/>
    <s v="EMI (4 yrs)"/>
    <s v="4"/>
    <n v="48"/>
    <n v="321440"/>
    <n v="2022"/>
    <n v="-8229.9503874520324"/>
    <n v="0.75"/>
    <n v="13000"/>
    <n v="1"/>
    <n v="11900"/>
    <n v="24900"/>
    <m/>
    <n v="31538.521816023458"/>
    <n v="56438.521816023458"/>
  </r>
  <r>
    <n v="1330"/>
    <s v="AMD1330"/>
    <n v="115"/>
    <x v="45"/>
    <d v="2018-08-13T00:00:00"/>
    <n v="71232"/>
    <s v="EMI (4 yrs)"/>
    <n v="2017"/>
    <s v="Rampura Branch"/>
    <s v="AMD"/>
    <s v="Ahmedabad"/>
    <s v="Pickup"/>
    <n v="12"/>
    <n v="133.33333333333334"/>
    <n v="9600"/>
    <n v="15080"/>
    <s v="EMI"/>
    <s v="EMI (4 yrs)"/>
    <s v="4"/>
    <n v="48"/>
    <n v="521680"/>
    <n v="2021"/>
    <n v="-13356.771148973296"/>
    <n v="1.5"/>
    <n v="13000"/>
    <n v="1"/>
    <n v="11900"/>
    <n v="24900"/>
    <m/>
    <n v="38036.771148973297"/>
    <n v="62936.771148973297"/>
  </r>
  <r>
    <n v="1330"/>
    <s v="AMD1330"/>
    <n v="115"/>
    <x v="45"/>
    <d v="2018-08-13T00:00:00"/>
    <n v="71231"/>
    <s v="EMI (4 yrs)"/>
    <n v="2018"/>
    <s v="Rampura Branch"/>
    <s v="AMD"/>
    <s v="Ahmedabad"/>
    <s v="Tata Ace"/>
    <n v="14"/>
    <n v="114.28571428571429"/>
    <n v="8228.5714285714294"/>
    <n v="15080"/>
    <s v="EMI"/>
    <s v="EMI (4 yrs)"/>
    <s v="4"/>
    <n v="48"/>
    <n v="321440"/>
    <n v="2022"/>
    <n v="-8229.9503874520324"/>
    <n v="0.75"/>
    <n v="13000"/>
    <n v="1"/>
    <n v="11900"/>
    <n v="24900"/>
    <m/>
    <n v="31538.521816023458"/>
    <n v="56438.521816023458"/>
  </r>
  <r>
    <n v="1330"/>
    <s v="AMD1330"/>
    <n v="115"/>
    <x v="45"/>
    <d v="2018-08-13T00:00:00"/>
    <n v="71235"/>
    <s v="EMI (4 yrs)"/>
    <n v="2018"/>
    <s v="Rampura Branch"/>
    <s v="AMD"/>
    <s v="Ahmedabad"/>
    <s v="Eicher 17"/>
    <n v="7"/>
    <n v="228.57142857142858"/>
    <n v="16457.142857142859"/>
    <n v="15080"/>
    <s v="EMI"/>
    <s v="EMI (4 yrs)"/>
    <s v="4"/>
    <n v="48"/>
    <n v="924000"/>
    <n v="2022"/>
    <n v="-23657.522890759326"/>
    <n v="4.5"/>
    <n v="13000"/>
    <n v="2"/>
    <n v="23800"/>
    <n v="36800"/>
    <m/>
    <n v="55194.665747902181"/>
    <n v="91994.665747902181"/>
  </r>
  <r>
    <n v="1330"/>
    <s v="AMD1330"/>
    <n v="115"/>
    <x v="45"/>
    <d v="2018-08-13T00:00:00"/>
    <n v="71243"/>
    <s v="EMI (4 yrs)"/>
    <n v="2017"/>
    <s v="Rampura Branch"/>
    <s v="AMD"/>
    <s v="Ahmedabad"/>
    <s v="Mahindra"/>
    <n v="12"/>
    <n v="133.33333333333334"/>
    <n v="9600"/>
    <n v="15080"/>
    <s v="EMI"/>
    <s v="EMI (4 yrs)"/>
    <s v="4"/>
    <n v="48"/>
    <n v="601600"/>
    <n v="2021"/>
    <n v="-15402.993258745464"/>
    <n v="1.5"/>
    <n v="13000"/>
    <n v="1"/>
    <n v="11900"/>
    <n v="24900"/>
    <m/>
    <n v="40082.993258745468"/>
    <n v="64982.993258745468"/>
  </r>
  <r>
    <n v="1331"/>
    <s v="AMD1331"/>
    <n v="119"/>
    <x v="46"/>
    <d v="2018-08-09T00:00:00"/>
    <n v="71243"/>
    <s v="Owned"/>
    <n v="2018"/>
    <s v="Ahmmedabad City"/>
    <s v="AMD"/>
    <s v="Ahmedabad"/>
    <s v="Mahindra"/>
    <n v="12"/>
    <n v="133.33333333333334"/>
    <n v="9600"/>
    <n v="15080"/>
    <s v="Owned"/>
    <s v="Owned"/>
    <s v="NO EMI"/>
    <s v="NO EMI"/>
    <s v="NO EMI"/>
    <s v="NO EMI"/>
    <n v="0"/>
    <n v="1.5"/>
    <n v="13000"/>
    <n v="1"/>
    <n v="11900"/>
    <n v="24900"/>
    <m/>
    <n v="24680"/>
    <n v="49580"/>
  </r>
  <r>
    <n v="1331"/>
    <s v="AMD1331"/>
    <n v="119"/>
    <x v="46"/>
    <d v="2018-08-09T00:00:00"/>
    <n v="71243"/>
    <s v="Owned"/>
    <n v="2005"/>
    <s v="Ahmmedabad City"/>
    <s v="AMD"/>
    <s v="Ahmedabad"/>
    <s v="Mahindra"/>
    <n v="12"/>
    <n v="133.33333333333334"/>
    <n v="9600"/>
    <n v="15080"/>
    <s v="Owned"/>
    <s v="Owned"/>
    <s v="NO EMI"/>
    <s v="NO EMI"/>
    <s v="NO EMI"/>
    <s v="NO EMI"/>
    <n v="0"/>
    <n v="1.5"/>
    <n v="13000"/>
    <n v="1"/>
    <n v="11900"/>
    <n v="24900"/>
    <m/>
    <n v="24680"/>
    <n v="49580"/>
  </r>
  <r>
    <n v="1105"/>
    <s v="VAP1105"/>
    <n v="112"/>
    <x v="47"/>
    <d v="2017-09-16T00:00:00"/>
    <n v="71238"/>
    <s v="EMI (4 yrs)"/>
    <n v="2008"/>
    <s v="Vapi"/>
    <s v="AMD"/>
    <s v="Ahmedabad"/>
    <s v="Eicher 20"/>
    <n v="6"/>
    <n v="266.66666666666669"/>
    <n v="19200"/>
    <n v="15080"/>
    <s v="EMI"/>
    <s v="EMI (4 yrs)"/>
    <s v="4"/>
    <n v="48"/>
    <n v="1003600"/>
    <n v="2012"/>
    <n v="-25695.55191901089"/>
    <n v="6.5"/>
    <n v="13000"/>
    <n v="2"/>
    <n v="23800"/>
    <n v="36800"/>
    <m/>
    <n v="59975.55191901089"/>
    <n v="96775.55191901089"/>
  </r>
  <r>
    <n v="1104"/>
    <s v="AMD1104"/>
    <n v="120"/>
    <x v="48"/>
    <d v="2017-09-15T00:00:00"/>
    <n v="71249"/>
    <s v="EMI (4 yrs)"/>
    <n v="2017"/>
    <s v="Sanand"/>
    <s v="AMD"/>
    <s v="Ahmedabad"/>
    <s v="AL Dost"/>
    <n v="12"/>
    <n v="133.33333333333334"/>
    <n v="9600"/>
    <n v="15080"/>
    <s v="EMI"/>
    <s v="EMI (4 yrs)"/>
    <s v="4"/>
    <n v="48"/>
    <n v="401600"/>
    <n v="2021"/>
    <n v="-10282.31730836466"/>
    <n v="1.25"/>
    <n v="13000"/>
    <n v="1"/>
    <n v="11900"/>
    <n v="24900"/>
    <m/>
    <n v="34962.317308364662"/>
    <n v="59862.317308364662"/>
  </r>
  <r>
    <n v="1171"/>
    <s v="AMD1171"/>
    <n v="120"/>
    <x v="49"/>
    <d v="2018-03-07T00:00:00"/>
    <n v="71249"/>
    <s v="EMI (4 yrs)"/>
    <n v="2017"/>
    <s v="Sanand"/>
    <s v="AMD"/>
    <s v="Ahmedabad"/>
    <s v="AL Dost"/>
    <n v="12"/>
    <n v="133.33333333333334"/>
    <n v="9600"/>
    <n v="15080"/>
    <s v="EMI"/>
    <s v="EMI (4 yrs)"/>
    <s v="4"/>
    <n v="48"/>
    <n v="401600"/>
    <n v="2021"/>
    <n v="-10282.31730836466"/>
    <n v="1.25"/>
    <n v="13000"/>
    <n v="1"/>
    <n v="11900"/>
    <n v="24900"/>
    <m/>
    <n v="34962.317308364662"/>
    <n v="59862.317308364662"/>
  </r>
  <r>
    <n v="1151"/>
    <s v="BDQ1151"/>
    <n v="116"/>
    <x v="50"/>
    <d v="2018-01-20T00:00:00"/>
    <n v="71234"/>
    <s v="Market (68000)"/>
    <n v="2013"/>
    <s v="Vadodara"/>
    <s v="AMD"/>
    <s v="Ahmedabad"/>
    <s v="Eicher 14"/>
    <n v="8"/>
    <n v="200"/>
    <n v="14400"/>
    <n v="15080"/>
    <s v="Market"/>
    <s v="Market (68000)"/>
    <s v="NO EMI"/>
    <s v="NO EMI"/>
    <s v="NO EMI"/>
    <s v="NO EMI"/>
    <n v="0"/>
    <n v="2.5"/>
    <n v="13000"/>
    <n v="2"/>
    <n v="23800"/>
    <n v="36800"/>
    <n v="68000"/>
    <n v="68000"/>
    <n v="104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69893-CDDC-40F5-89AA-B9907F9EFF97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3" firstHeaderRow="1" firstDataRow="1" firstDataCol="1"/>
  <pivotFields count="31">
    <pivotField showAll="0"/>
    <pivotField showAll="0"/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numFmtId="3" showAll="0"/>
    <pivotField numFmtId="3" showAll="0"/>
    <pivotField showAll="0"/>
    <pivotField numFmtId="3" showAll="0"/>
    <pivotField dataField="1" numFmtId="3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Total Cost (Rs.)" fld="30" baseField="0" baseItem="0" numFmtId="165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E6E6-FBE9-40ED-9000-D2BE35C7E358}">
  <sheetPr>
    <tabColor rgb="FFDD7E6B"/>
    <outlinePr summaryBelow="0" summaryRight="0"/>
  </sheetPr>
  <dimension ref="A1:D57"/>
  <sheetViews>
    <sheetView showGridLines="0" tabSelected="1" topLeftCell="A22" zoomScale="80" zoomScaleNormal="80" workbookViewId="0">
      <selection activeCell="C40" sqref="C40"/>
    </sheetView>
  </sheetViews>
  <sheetFormatPr defaultColWidth="12.5546875" defaultRowHeight="15.75" customHeight="1" x14ac:dyDescent="0.3"/>
  <cols>
    <col min="1" max="1" width="28.77734375" bestFit="1" customWidth="1"/>
    <col min="2" max="2" width="18.88671875" style="1" bestFit="1" customWidth="1"/>
    <col min="3" max="3" width="28.44140625" customWidth="1"/>
  </cols>
  <sheetData>
    <row r="1" spans="1:4" ht="15.75" customHeight="1" x14ac:dyDescent="0.3">
      <c r="A1" s="2" t="s">
        <v>52</v>
      </c>
      <c r="B1" s="1" t="s">
        <v>53</v>
      </c>
      <c r="D1" s="1"/>
    </row>
    <row r="2" spans="1:4" ht="15.75" customHeight="1" x14ac:dyDescent="0.3">
      <c r="A2" s="3" t="s">
        <v>10</v>
      </c>
      <c r="B2" s="1">
        <v>144541.63079074514</v>
      </c>
      <c r="D2" s="1"/>
    </row>
    <row r="3" spans="1:4" ht="15.75" customHeight="1" x14ac:dyDescent="0.3">
      <c r="A3" s="3" t="s">
        <v>3</v>
      </c>
      <c r="B3" s="1">
        <v>96800</v>
      </c>
      <c r="D3" s="1"/>
    </row>
    <row r="4" spans="1:4" ht="15.75" customHeight="1" x14ac:dyDescent="0.3">
      <c r="A4" s="3" t="s">
        <v>5</v>
      </c>
      <c r="B4" s="1">
        <v>91994.665747902181</v>
      </c>
      <c r="D4" s="1"/>
    </row>
    <row r="5" spans="1:4" ht="15.75" customHeight="1" x14ac:dyDescent="0.3">
      <c r="A5" s="3" t="s">
        <v>7</v>
      </c>
      <c r="B5" s="1">
        <v>64982.993258745468</v>
      </c>
      <c r="D5" s="1"/>
    </row>
    <row r="6" spans="1:4" ht="15.75" customHeight="1" x14ac:dyDescent="0.3">
      <c r="A6" s="3" t="s">
        <v>9</v>
      </c>
      <c r="B6" s="1">
        <v>59862.317308364662</v>
      </c>
      <c r="D6" s="1"/>
    </row>
    <row r="7" spans="1:4" ht="15.75" customHeight="1" x14ac:dyDescent="0.3">
      <c r="A7" s="3" t="s">
        <v>11</v>
      </c>
      <c r="B7" s="1">
        <v>56438.521816023458</v>
      </c>
      <c r="D7" s="1"/>
    </row>
    <row r="8" spans="1:4" ht="15.75" customHeight="1" x14ac:dyDescent="0.3">
      <c r="A8" s="3" t="s">
        <v>13</v>
      </c>
      <c r="B8" s="1">
        <v>59900</v>
      </c>
      <c r="D8" s="1"/>
    </row>
    <row r="9" spans="1:4" ht="15.75" customHeight="1" x14ac:dyDescent="0.3">
      <c r="A9" s="3" t="s">
        <v>15</v>
      </c>
      <c r="B9" s="1">
        <v>56438.521816023458</v>
      </c>
      <c r="D9" s="1"/>
    </row>
    <row r="10" spans="1:4" ht="15.75" customHeight="1" x14ac:dyDescent="0.3">
      <c r="A10" s="3" t="s">
        <v>17</v>
      </c>
      <c r="B10" s="1">
        <v>273576.82325539086</v>
      </c>
      <c r="D10" s="1"/>
    </row>
    <row r="11" spans="1:4" ht="15.75" customHeight="1" x14ac:dyDescent="0.3">
      <c r="A11" s="3" t="s">
        <v>19</v>
      </c>
      <c r="B11" s="1">
        <v>48208.571428571428</v>
      </c>
      <c r="D11" s="1"/>
    </row>
    <row r="12" spans="1:4" ht="15.75" customHeight="1" x14ac:dyDescent="0.3">
      <c r="A12" s="3" t="s">
        <v>21</v>
      </c>
      <c r="B12" s="1">
        <v>173718.62441425069</v>
      </c>
      <c r="D12" s="1"/>
    </row>
    <row r="13" spans="1:4" ht="15.75" customHeight="1" x14ac:dyDescent="0.3">
      <c r="A13" s="3" t="s">
        <v>23</v>
      </c>
      <c r="B13" s="1">
        <v>56438.521816023458</v>
      </c>
      <c r="D13" s="1"/>
    </row>
    <row r="14" spans="1:4" ht="15.75" customHeight="1" x14ac:dyDescent="0.3">
      <c r="A14" s="3" t="s">
        <v>25</v>
      </c>
      <c r="B14" s="1">
        <v>56438.521816023458</v>
      </c>
      <c r="D14" s="1"/>
    </row>
    <row r="15" spans="1:4" ht="15.75" customHeight="1" x14ac:dyDescent="0.3">
      <c r="A15" s="3" t="s">
        <v>27</v>
      </c>
      <c r="B15" s="1">
        <v>47660</v>
      </c>
      <c r="D15" s="1"/>
    </row>
    <row r="16" spans="1:4" ht="15.75" customHeight="1" x14ac:dyDescent="0.3">
      <c r="A16" s="3" t="s">
        <v>29</v>
      </c>
      <c r="B16" s="1">
        <v>64982.993258745468</v>
      </c>
      <c r="D16" s="1"/>
    </row>
    <row r="17" spans="1:4" ht="15.75" customHeight="1" x14ac:dyDescent="0.3">
      <c r="A17" s="3" t="s">
        <v>31</v>
      </c>
      <c r="B17" s="1">
        <v>49580</v>
      </c>
      <c r="D17" s="1"/>
    </row>
    <row r="18" spans="1:4" ht="15.75" customHeight="1" x14ac:dyDescent="0.3">
      <c r="A18" s="3" t="s">
        <v>33</v>
      </c>
      <c r="B18" s="1">
        <v>68337.142857142855</v>
      </c>
      <c r="D18" s="1"/>
    </row>
    <row r="19" spans="1:4" ht="15.75" customHeight="1" x14ac:dyDescent="0.3">
      <c r="A19" s="3" t="s">
        <v>35</v>
      </c>
      <c r="B19" s="1">
        <v>91994.665747902181</v>
      </c>
      <c r="D19" s="1"/>
    </row>
    <row r="20" spans="1:4" ht="15.75" customHeight="1" x14ac:dyDescent="0.3">
      <c r="A20" s="3" t="s">
        <v>37</v>
      </c>
      <c r="B20" s="1">
        <v>178141.10152349135</v>
      </c>
      <c r="D20" s="1"/>
    </row>
    <row r="21" spans="1:4" ht="15.75" customHeight="1" x14ac:dyDescent="0.3">
      <c r="A21" s="3" t="s">
        <v>39</v>
      </c>
      <c r="B21" s="1">
        <v>49580</v>
      </c>
      <c r="D21" s="1"/>
    </row>
    <row r="22" spans="1:4" ht="15.75" customHeight="1" x14ac:dyDescent="0.3">
      <c r="A22" s="3" t="s">
        <v>41</v>
      </c>
      <c r="B22" s="1">
        <v>200552.72847315401</v>
      </c>
      <c r="D22" s="1"/>
    </row>
    <row r="23" spans="1:4" ht="15.75" customHeight="1" x14ac:dyDescent="0.3">
      <c r="A23" s="3" t="s">
        <v>43</v>
      </c>
      <c r="B23" s="1">
        <v>56438.521816023458</v>
      </c>
      <c r="D23" s="1"/>
    </row>
    <row r="24" spans="1:4" ht="15.75" customHeight="1" x14ac:dyDescent="0.3">
      <c r="A24" s="3" t="s">
        <v>45</v>
      </c>
      <c r="B24" s="1">
        <v>47660</v>
      </c>
      <c r="D24" s="1"/>
    </row>
    <row r="25" spans="1:4" ht="15.75" customHeight="1" x14ac:dyDescent="0.3">
      <c r="A25" s="3" t="s">
        <v>47</v>
      </c>
      <c r="B25" s="1">
        <v>59862.317308364662</v>
      </c>
      <c r="D25" s="1"/>
    </row>
    <row r="26" spans="1:4" ht="13.8" x14ac:dyDescent="0.3">
      <c r="A26" s="3" t="s">
        <v>49</v>
      </c>
      <c r="B26" s="1">
        <v>49580</v>
      </c>
      <c r="D26" s="1"/>
    </row>
    <row r="27" spans="1:4" ht="13.8" x14ac:dyDescent="0.3">
      <c r="A27" s="3" t="s">
        <v>50</v>
      </c>
      <c r="B27" s="1">
        <v>114488.57142857142</v>
      </c>
      <c r="D27" s="1"/>
    </row>
    <row r="28" spans="1:4" ht="13.8" x14ac:dyDescent="0.3">
      <c r="A28" s="3" t="s">
        <v>24</v>
      </c>
      <c r="B28" s="1">
        <v>49580</v>
      </c>
      <c r="D28" s="1"/>
    </row>
    <row r="29" spans="1:4" ht="13.8" x14ac:dyDescent="0.3">
      <c r="A29" s="3" t="s">
        <v>4</v>
      </c>
      <c r="B29" s="1">
        <v>49580</v>
      </c>
      <c r="D29" s="1"/>
    </row>
    <row r="30" spans="1:4" ht="13.8" x14ac:dyDescent="0.3">
      <c r="A30" s="3" t="s">
        <v>26</v>
      </c>
      <c r="B30" s="1">
        <v>56438.521816023458</v>
      </c>
      <c r="D30" s="1"/>
    </row>
    <row r="31" spans="1:4" ht="13.8" x14ac:dyDescent="0.3">
      <c r="A31" s="3" t="s">
        <v>12</v>
      </c>
      <c r="B31" s="1">
        <v>64982.993258745468</v>
      </c>
      <c r="D31" s="1"/>
    </row>
    <row r="32" spans="1:4" ht="13.8" x14ac:dyDescent="0.3">
      <c r="A32" s="3" t="s">
        <v>28</v>
      </c>
      <c r="B32" s="1">
        <v>68337.142857142855</v>
      </c>
      <c r="D32" s="1"/>
    </row>
    <row r="33" spans="1:4" ht="13.8" x14ac:dyDescent="0.3">
      <c r="A33" s="3" t="s">
        <v>0</v>
      </c>
      <c r="B33" s="1">
        <v>49580</v>
      </c>
      <c r="D33" s="1"/>
    </row>
    <row r="34" spans="1:4" ht="13.8" x14ac:dyDescent="0.3">
      <c r="A34" s="3" t="s">
        <v>30</v>
      </c>
      <c r="B34" s="1">
        <v>122108.57142857142</v>
      </c>
      <c r="D34" s="1"/>
    </row>
    <row r="35" spans="1:4" ht="13.8" x14ac:dyDescent="0.3">
      <c r="A35" s="3" t="s">
        <v>14</v>
      </c>
      <c r="B35" s="1">
        <v>56438.521816023458</v>
      </c>
      <c r="D35" s="1"/>
    </row>
    <row r="36" spans="1:4" ht="13.8" x14ac:dyDescent="0.3">
      <c r="A36" s="3" t="s">
        <v>32</v>
      </c>
      <c r="B36" s="1">
        <v>48208.571428571428</v>
      </c>
      <c r="D36" s="1"/>
    </row>
    <row r="37" spans="1:4" ht="13.8" x14ac:dyDescent="0.3">
      <c r="A37" s="3" t="s">
        <v>6</v>
      </c>
      <c r="B37" s="1">
        <v>81800</v>
      </c>
      <c r="D37" s="1"/>
    </row>
    <row r="38" spans="1:4" ht="13.8" x14ac:dyDescent="0.3">
      <c r="A38" s="3" t="s">
        <v>34</v>
      </c>
      <c r="B38" s="1">
        <v>48208.571428571428</v>
      </c>
      <c r="D38" s="1"/>
    </row>
    <row r="39" spans="1:4" ht="13.8" x14ac:dyDescent="0.3">
      <c r="A39" s="3" t="s">
        <v>16</v>
      </c>
      <c r="B39" s="1">
        <v>47660</v>
      </c>
      <c r="D39" s="1"/>
    </row>
    <row r="40" spans="1:4" ht="13.8" x14ac:dyDescent="0.3">
      <c r="A40" s="3" t="s">
        <v>36</v>
      </c>
      <c r="B40" s="1">
        <v>77400</v>
      </c>
      <c r="D40" s="1"/>
    </row>
    <row r="41" spans="1:4" ht="13.8" x14ac:dyDescent="0.3">
      <c r="A41" s="3" t="s">
        <v>2</v>
      </c>
      <c r="B41" s="1">
        <v>48208.571428571428</v>
      </c>
      <c r="D41" s="1"/>
    </row>
    <row r="42" spans="1:4" ht="13.8" x14ac:dyDescent="0.3">
      <c r="A42" s="3" t="s">
        <v>38</v>
      </c>
      <c r="B42" s="1">
        <v>114562.99325874547</v>
      </c>
      <c r="D42" s="1"/>
    </row>
    <row r="43" spans="1:4" ht="13.8" x14ac:dyDescent="0.3">
      <c r="A43" s="3" t="s">
        <v>18</v>
      </c>
      <c r="B43" s="1">
        <v>91994.665747902181</v>
      </c>
      <c r="D43" s="1"/>
    </row>
    <row r="44" spans="1:4" ht="13.8" x14ac:dyDescent="0.3">
      <c r="A44" s="3" t="s">
        <v>40</v>
      </c>
      <c r="B44" s="1">
        <v>64982.993258745468</v>
      </c>
      <c r="D44" s="1"/>
    </row>
    <row r="45" spans="1:4" ht="13.8" x14ac:dyDescent="0.3">
      <c r="A45" s="3" t="s">
        <v>8</v>
      </c>
      <c r="B45" s="1">
        <v>49580</v>
      </c>
      <c r="D45" s="1"/>
    </row>
    <row r="46" spans="1:4" ht="13.8" x14ac:dyDescent="0.3">
      <c r="A46" s="3" t="s">
        <v>42</v>
      </c>
      <c r="B46" s="1">
        <v>56438.521816023458</v>
      </c>
      <c r="D46" s="1"/>
    </row>
    <row r="47" spans="1:4" ht="13.8" x14ac:dyDescent="0.3">
      <c r="A47" s="3" t="s">
        <v>20</v>
      </c>
      <c r="B47" s="1">
        <v>276352.95197164442</v>
      </c>
      <c r="D47" s="1"/>
    </row>
    <row r="48" spans="1:4" ht="13.8" x14ac:dyDescent="0.3">
      <c r="A48" s="3" t="s">
        <v>44</v>
      </c>
      <c r="B48" s="1">
        <v>99160</v>
      </c>
      <c r="D48" s="1"/>
    </row>
    <row r="49" spans="1:4" ht="13.8" x14ac:dyDescent="0.3">
      <c r="A49" s="3" t="s">
        <v>1</v>
      </c>
      <c r="B49" s="1">
        <v>96775.55191901089</v>
      </c>
      <c r="D49" s="1"/>
    </row>
    <row r="50" spans="1:4" ht="13.8" x14ac:dyDescent="0.3">
      <c r="A50" s="3" t="s">
        <v>46</v>
      </c>
      <c r="B50" s="1">
        <v>59862.317308364662</v>
      </c>
      <c r="D50" s="1"/>
    </row>
    <row r="51" spans="1:4" ht="13.8" x14ac:dyDescent="0.3">
      <c r="A51" s="3" t="s">
        <v>22</v>
      </c>
      <c r="B51" s="1">
        <v>59862.317308364662</v>
      </c>
      <c r="D51" s="1"/>
    </row>
    <row r="52" spans="1:4" ht="13.8" x14ac:dyDescent="0.3">
      <c r="A52" s="3" t="s">
        <v>48</v>
      </c>
      <c r="B52" s="1">
        <v>104800</v>
      </c>
      <c r="D52" s="1"/>
    </row>
    <row r="53" spans="1:4" ht="13.8" x14ac:dyDescent="0.3">
      <c r="A53" s="3" t="s">
        <v>51</v>
      </c>
      <c r="B53" s="1">
        <v>4261101.533932481</v>
      </c>
      <c r="D53" s="1"/>
    </row>
    <row r="54" spans="1:4" ht="15.75" customHeight="1" x14ac:dyDescent="0.3">
      <c r="D54" s="1"/>
    </row>
    <row r="55" spans="1:4" ht="15.75" customHeight="1" x14ac:dyDescent="0.3">
      <c r="D55" s="1"/>
    </row>
    <row r="56" spans="1:4" ht="15.75" customHeight="1" x14ac:dyDescent="0.3">
      <c r="D56" s="1"/>
    </row>
    <row r="57" spans="1:4" ht="15.75" customHeight="1" x14ac:dyDescent="0.3">
      <c r="D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Puneet Kumar</cp:lastModifiedBy>
  <dcterms:created xsi:type="dcterms:W3CDTF">2024-04-27T10:50:04Z</dcterms:created>
  <dcterms:modified xsi:type="dcterms:W3CDTF">2024-07-24T06:11:42Z</dcterms:modified>
</cp:coreProperties>
</file>