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 defaultThemeVersion="166925"/>
  <xr:revisionPtr revIDLastSave="0" documentId="13_ncr:1_{B975E207-580A-4D2E-BB4F-2FEE96B60CCA}" xr6:coauthVersionLast="47" xr6:coauthVersionMax="47" xr10:uidLastSave="{00000000-0000-0000-0000-000000000000}"/>
  <bookViews>
    <workbookView xWindow="-120" yWindow="-120" windowWidth="29040" windowHeight="15720" xr2:uid="{7F56EA59-0FB9-4491-9827-39332216CFA9}"/>
  </bookViews>
  <sheets>
    <sheet name="テーブル一覧" sheetId="5" r:id="rId1"/>
    <sheet name="t_data1" sheetId="2" r:id="rId2"/>
    <sheet name="t_summary_h" sheetId="6" r:id="rId3"/>
    <sheet name="t_summary_d" sheetId="7" r:id="rId4"/>
    <sheet name="t_summary_m" sheetId="8" r:id="rId5"/>
  </sheets>
  <definedNames>
    <definedName name="r_Table">#REF!</definedName>
    <definedName name="r_TableColom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8" l="1"/>
  <c r="E2" i="7"/>
  <c r="E2" i="6"/>
  <c r="E2" i="2" l="1"/>
</calcChain>
</file>

<file path=xl/sharedStrings.xml><?xml version="1.0" encoding="utf-8"?>
<sst xmlns="http://schemas.openxmlformats.org/spreadsheetml/2006/main" count="165" uniqueCount="63">
  <si>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</si>
  <si>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</si>
  <si>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項目型長</t>
    <rPh sb="0" eb="2">
      <t>コウモク</t>
    </rPh>
    <rPh sb="2" eb="3">
      <t>カタ</t>
    </rPh>
    <rPh sb="3" eb="4">
      <t>チョウ</t>
    </rPh>
    <phoneticPr fontId="2"/>
  </si>
  <si>
    <t>テーブル</t>
    <phoneticPr fontId="2"/>
  </si>
  <si>
    <t>項目</t>
    <rPh sb="0" eb="2">
      <t>コウモク</t>
    </rPh>
    <phoneticPr fontId="2"/>
  </si>
  <si>
    <t>■テーブル項目一覧</t>
    <rPh sb="5" eb="7">
      <t>コウモク</t>
    </rPh>
    <rPh sb="7" eb="9">
      <t>イチラン</t>
    </rPh>
    <phoneticPr fontId="2"/>
  </si>
  <si>
    <t>LINK</t>
  </si>
  <si>
    <t>定義リンク</t>
    <rPh sb="0" eb="2">
      <t>テイギ</t>
    </rPh>
    <phoneticPr fontId="2"/>
  </si>
  <si>
    <t>■テーブル一覧</t>
    <rPh sb="5" eb="7">
      <t>イチラン</t>
    </rPh>
    <phoneticPr fontId="2"/>
  </si>
  <si>
    <t>NOTNULL</t>
    <phoneticPr fontId="2"/>
  </si>
  <si>
    <t>主キー</t>
    <rPh sb="0" eb="1">
      <t>シュ</t>
    </rPh>
    <phoneticPr fontId="2"/>
  </si>
  <si>
    <t>Y</t>
  </si>
  <si>
    <t>Y</t>
    <phoneticPr fontId="2"/>
  </si>
  <si>
    <t>スキーマ：db_kumikomi</t>
    <phoneticPr fontId="2"/>
  </si>
  <si>
    <t>t_data1</t>
  </si>
  <si>
    <t>計測データ</t>
  </si>
  <si>
    <t>t_data1</t>
    <phoneticPr fontId="2"/>
  </si>
  <si>
    <t>d_datetime</t>
  </si>
  <si>
    <t>v_YYYYMMDD</t>
  </si>
  <si>
    <t>v_HHMISS</t>
  </si>
  <si>
    <t>v_memo</t>
  </si>
  <si>
    <t>計測日時</t>
  </si>
  <si>
    <t>計測日時(年月日)</t>
  </si>
  <si>
    <t>計測日時(時分秒)</t>
  </si>
  <si>
    <t>気温</t>
  </si>
  <si>
    <t>湿度</t>
  </si>
  <si>
    <t>気圧</t>
  </si>
  <si>
    <t>照度</t>
  </si>
  <si>
    <t>メモ</t>
  </si>
  <si>
    <t>d_temperature</t>
    <phoneticPr fontId="2"/>
  </si>
  <si>
    <t>d_humidity</t>
    <phoneticPr fontId="2"/>
  </si>
  <si>
    <t>d_pressure</t>
    <phoneticPr fontId="2"/>
  </si>
  <si>
    <t>d_Illuminance</t>
    <phoneticPr fontId="2"/>
  </si>
  <si>
    <t>datetime</t>
    <phoneticPr fontId="2"/>
  </si>
  <si>
    <t>varchar(8)</t>
    <phoneticPr fontId="2"/>
  </si>
  <si>
    <t>varchar(6)</t>
    <phoneticPr fontId="2"/>
  </si>
  <si>
    <t>double</t>
    <phoneticPr fontId="2"/>
  </si>
  <si>
    <t>varchar(500)</t>
    <phoneticPr fontId="2"/>
  </si>
  <si>
    <t>t_summary_d</t>
    <phoneticPr fontId="2"/>
  </si>
  <si>
    <t>集計データ(時)</t>
    <rPh sb="0" eb="2">
      <t>シュウケイ</t>
    </rPh>
    <rPh sb="6" eb="7">
      <t>ジ</t>
    </rPh>
    <phoneticPr fontId="2"/>
  </si>
  <si>
    <t>t_summary_h</t>
    <phoneticPr fontId="2"/>
  </si>
  <si>
    <t>集計データ(日)</t>
    <rPh sb="0" eb="2">
      <t>シュウケイ</t>
    </rPh>
    <rPh sb="6" eb="7">
      <t>ヒ</t>
    </rPh>
    <phoneticPr fontId="2"/>
  </si>
  <si>
    <t>t_summary_m</t>
    <phoneticPr fontId="2"/>
  </si>
  <si>
    <t>集計データ(月)</t>
    <rPh sb="0" eb="2">
      <t>シュウケイ</t>
    </rPh>
    <rPh sb="6" eb="7">
      <t>ツキ</t>
    </rPh>
    <phoneticPr fontId="2"/>
  </si>
  <si>
    <t>平均気温</t>
    <rPh sb="0" eb="2">
      <t>ヘイキン</t>
    </rPh>
    <phoneticPr fontId="2"/>
  </si>
  <si>
    <t>平均湿度</t>
    <phoneticPr fontId="2"/>
  </si>
  <si>
    <t>平均気圧</t>
    <phoneticPr fontId="2"/>
  </si>
  <si>
    <t>d_a_temperature</t>
    <phoneticPr fontId="2"/>
  </si>
  <si>
    <t>d_a_humidity</t>
    <phoneticPr fontId="2"/>
  </si>
  <si>
    <t>d_a_pressure</t>
    <phoneticPr fontId="2"/>
  </si>
  <si>
    <t>v_HH</t>
    <phoneticPr fontId="2"/>
  </si>
  <si>
    <t>varchar(2)</t>
    <phoneticPr fontId="2"/>
  </si>
  <si>
    <t>計測日時(時)</t>
    <phoneticPr fontId="2"/>
  </si>
  <si>
    <t>平均照度</t>
    <phoneticPr fontId="2"/>
  </si>
  <si>
    <t>d_a_Illuminance</t>
    <phoneticPr fontId="2"/>
  </si>
  <si>
    <t>計測日時(年月日時)</t>
    <phoneticPr fontId="2"/>
  </si>
  <si>
    <t>v_YYYYMMDDHH</t>
    <phoneticPr fontId="2"/>
  </si>
  <si>
    <t>varchar(10)</t>
    <phoneticPr fontId="2"/>
  </si>
  <si>
    <t>v_YYYYMM</t>
    <phoneticPr fontId="2"/>
  </si>
  <si>
    <t>計測日時(年月)</t>
    <phoneticPr fontId="2"/>
  </si>
  <si>
    <t>v_memo</t>
    <phoneticPr fontId="2"/>
  </si>
  <si>
    <t>メモ</t>
    <phoneticPr fontId="2"/>
  </si>
  <si>
    <t>v_YYYYMMDD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</si>
</sst>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3" borderId="4" xfId="0" applyFont="1" applyFill="1" applyBorder="1">
      <alignment vertical="center"/>
    </xf>
    <xf numFmtId="0" fontId="1" fillId="3" borderId="5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4" fillId="0" borderId="2" xfId="1" applyFont="1" applyBorder="1">
      <alignment vertical="center"/>
    </xf>
    <xf numFmtId="0" fontId="4" fillId="0" borderId="3" xfId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BA26-8861-4328-8791-3EFC0AA63766}">
  <dimension ref="B1:D10"/>
  <sheetViews>
    <sheetView showGridLines="0" tabSelected="1" zoomScale="175" zoomScaleNormal="175" workbookViewId="0">
      <pane ySplit="4" topLeftCell="A5" activePane="bottomLeft" state="frozen"/>
      <selection pane="bottomLeft" activeCell="A5" sqref="A5"/>
    </sheetView>
  </sheetViews>
  <sheetFormatPr defaultRowHeight="15.75" x14ac:dyDescent="0.4"/>
  <cols>
    <col min="1" max="1" width="1.625" style="1" customWidth="1"/>
    <col min="2" max="2" width="22.75" style="1" bestFit="1" customWidth="1"/>
    <col min="3" max="3" width="13.75" style="1" bestFit="1" customWidth="1"/>
    <col min="4" max="4" width="9.25" style="1" bestFit="1" customWidth="1"/>
    <col min="5" max="6" width="9" style="1"/>
    <col min="7" max="7" width="10.25" style="1" bestFit="1" customWidth="1"/>
    <col min="8" max="16384" width="9" style="1"/>
  </cols>
  <sheetData>
    <row r="1" spans="2:4" x14ac:dyDescent="0.4">
      <c r="B1" s="1" t="s">
        <v>13</v>
      </c>
    </row>
    <row r="2" spans="2:4" ht="16.5" thickBot="1" x14ac:dyDescent="0.45">
      <c r="B2" s="1" t="s">
        <v>8</v>
      </c>
    </row>
    <row r="3" spans="2:4" ht="16.5" thickTop="1" x14ac:dyDescent="0.4">
      <c r="B3" s="4" t="s">
        <v>3</v>
      </c>
      <c r="C3" s="4"/>
      <c r="D3" s="4"/>
    </row>
    <row r="4" spans="2:4" x14ac:dyDescent="0.4">
      <c r="B4" s="5" t="s">
        <v>0</v>
      </c>
      <c r="C4" s="5" t="s">
        <v>1</v>
      </c>
      <c r="D4" s="5" t="s">
        <v>7</v>
      </c>
    </row>
    <row r="5" spans="2:4" x14ac:dyDescent="0.4">
      <c r="B5" s="2" t="s">
        <v>16</v>
      </c>
      <c r="C5" s="2" t="s">
        <v>15</v>
      </c>
      <c r="D5" s="10" t="s">
        <v>6</v>
      </c>
    </row>
    <row r="6" spans="2:4" x14ac:dyDescent="0.4">
      <c r="B6" s="2" t="s">
        <v>40</v>
      </c>
      <c r="C6" s="2" t="s">
        <v>39</v>
      </c>
      <c r="D6" s="10" t="s">
        <v>6</v>
      </c>
    </row>
    <row r="7" spans="2:4" x14ac:dyDescent="0.4">
      <c r="B7" s="2" t="s">
        <v>38</v>
      </c>
      <c r="C7" s="2" t="s">
        <v>41</v>
      </c>
      <c r="D7" s="10" t="s">
        <v>6</v>
      </c>
    </row>
    <row r="8" spans="2:4" x14ac:dyDescent="0.4">
      <c r="B8" s="2" t="s">
        <v>42</v>
      </c>
      <c r="C8" s="2" t="s">
        <v>43</v>
      </c>
      <c r="D8" s="10" t="s">
        <v>6</v>
      </c>
    </row>
    <row r="9" spans="2:4" ht="16.5" thickBot="1" x14ac:dyDescent="0.45">
      <c r="B9" s="3"/>
      <c r="C9" s="3"/>
      <c r="D9" s="11"/>
    </row>
    <row r="10" spans="2:4" ht="16.5" thickTop="1" x14ac:dyDescent="0.4"/>
  </sheetData>
  <phoneticPr fontId="2"/>
  <hyperlinks>
    <hyperlink ref="D5" location="t_data1!A1" display="LINK" xr:uid="{F05A0FE6-F0AA-41C5-889E-654EA0A77371}"/>
    <hyperlink ref="D6" location="t_summary_h!A1" display="LINK" xr:uid="{7DF18562-0197-41DC-9FFD-696AB12A4DD9}"/>
    <hyperlink ref="D7" location="t_summary_d!A1" display="LINK" xr:uid="{BAD67D7A-1F77-4FA6-84A0-813ED1B255A7}"/>
    <hyperlink ref="D8" location="t_summary_m!A1" display="LINK" xr:uid="{BDB2DF1F-600D-4353-8109-224508CDBAA6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B5A9-B4F1-496F-8A19-6B3E5A6D65DA}">
  <dimension ref="B1:F19"/>
  <sheetViews>
    <sheetView showGridLines="0" zoomScale="175" zoomScaleNormal="175" workbookViewId="0">
      <pane ySplit="6" topLeftCell="A7" activePane="bottomLeft" state="frozen"/>
      <selection pane="bottomLeft" activeCell="A7" sqref="A7"/>
    </sheetView>
  </sheetViews>
  <sheetFormatPr defaultRowHeight="15.75" x14ac:dyDescent="0.4"/>
  <cols>
    <col min="1" max="1" width="1.625" style="1" customWidth="1"/>
    <col min="2" max="3" width="15.375" style="1" bestFit="1" customWidth="1"/>
    <col min="4" max="5" width="13.125" style="1" bestFit="1" customWidth="1"/>
    <col min="6" max="6" width="12.875" style="1" bestFit="1" customWidth="1"/>
    <col min="7" max="7" width="24.125" style="1" bestFit="1" customWidth="1"/>
    <col min="8" max="8" width="19.75" style="1" bestFit="1" customWidth="1"/>
    <col min="9" max="10" width="9" style="1"/>
    <col min="11" max="11" width="10.25" style="1" bestFit="1" customWidth="1"/>
    <col min="12" max="16384" width="9" style="1"/>
  </cols>
  <sheetData>
    <row r="1" spans="2:6" ht="16.5" thickBot="1" x14ac:dyDescent="0.45"/>
    <row r="2" spans="2:6" ht="17.25" thickTop="1" thickBot="1" x14ac:dyDescent="0.45">
      <c r="B2" s="8" t="s">
        <v>0</v>
      </c>
      <c r="C2" s="9" t="s">
        <v>14</v>
      </c>
      <c r="D2" s="8" t="s">
        <v>1</v>
      </c>
      <c r="E2" s="9" t="str">
        <f>VLOOKUP(C2,テーブル一覧!$B:$C,2,FALSE)</f>
        <v>計測データ</v>
      </c>
    </row>
    <row r="3" spans="2:6" ht="16.5" thickTop="1" x14ac:dyDescent="0.4"/>
    <row r="4" spans="2:6" ht="16.5" thickBot="1" x14ac:dyDescent="0.45">
      <c r="B4" s="1" t="s">
        <v>5</v>
      </c>
    </row>
    <row r="5" spans="2:6" ht="16.5" thickTop="1" x14ac:dyDescent="0.4">
      <c r="B5" s="6" t="s">
        <v>4</v>
      </c>
      <c r="C5" s="6"/>
      <c r="D5" s="6"/>
      <c r="E5" s="6"/>
      <c r="F5" s="6"/>
    </row>
    <row r="6" spans="2:6" x14ac:dyDescent="0.4">
      <c r="B6" s="7" t="s">
        <v>0</v>
      </c>
      <c r="C6" s="7" t="s">
        <v>1</v>
      </c>
      <c r="D6" s="7" t="s">
        <v>2</v>
      </c>
      <c r="E6" s="7" t="s">
        <v>9</v>
      </c>
      <c r="F6" s="7" t="s">
        <v>10</v>
      </c>
    </row>
    <row r="7" spans="2:6" x14ac:dyDescent="0.4">
      <c r="B7" s="2" t="s">
        <v>17</v>
      </c>
      <c r="C7" s="2" t="s">
        <v>21</v>
      </c>
      <c r="D7" s="2" t="s">
        <v>33</v>
      </c>
      <c r="E7" s="2" t="s">
        <v>12</v>
      </c>
      <c r="F7" s="2" t="s">
        <v>12</v>
      </c>
    </row>
    <row r="8" spans="2:6" x14ac:dyDescent="0.4">
      <c r="B8" s="2" t="s">
        <v>18</v>
      </c>
      <c r="C8" s="2" t="s">
        <v>22</v>
      </c>
      <c r="D8" s="2" t="s">
        <v>34</v>
      </c>
      <c r="E8" s="2"/>
      <c r="F8" s="2"/>
    </row>
    <row r="9" spans="2:6" x14ac:dyDescent="0.4">
      <c r="B9" s="2" t="s">
        <v>19</v>
      </c>
      <c r="C9" s="2" t="s">
        <v>23</v>
      </c>
      <c r="D9" s="2" t="s">
        <v>35</v>
      </c>
      <c r="E9" s="2"/>
      <c r="F9" s="2"/>
    </row>
    <row r="10" spans="2:6" x14ac:dyDescent="0.4">
      <c r="B10" s="2" t="s">
        <v>29</v>
      </c>
      <c r="C10" s="2" t="s">
        <v>24</v>
      </c>
      <c r="D10" s="2" t="s">
        <v>36</v>
      </c>
      <c r="E10" s="2" t="s">
        <v>11</v>
      </c>
      <c r="F10" s="2"/>
    </row>
    <row r="11" spans="2:6" x14ac:dyDescent="0.4">
      <c r="B11" s="2" t="s">
        <v>30</v>
      </c>
      <c r="C11" s="2" t="s">
        <v>25</v>
      </c>
      <c r="D11" s="2" t="s">
        <v>36</v>
      </c>
      <c r="E11" s="2" t="s">
        <v>11</v>
      </c>
      <c r="F11" s="2"/>
    </row>
    <row r="12" spans="2:6" x14ac:dyDescent="0.4">
      <c r="B12" s="2" t="s">
        <v>31</v>
      </c>
      <c r="C12" s="2" t="s">
        <v>26</v>
      </c>
      <c r="D12" s="2" t="s">
        <v>36</v>
      </c>
      <c r="E12" s="2" t="s">
        <v>11</v>
      </c>
      <c r="F12" s="2"/>
    </row>
    <row r="13" spans="2:6" x14ac:dyDescent="0.4">
      <c r="B13" s="2" t="s">
        <v>32</v>
      </c>
      <c r="C13" s="2" t="s">
        <v>27</v>
      </c>
      <c r="D13" s="2" t="s">
        <v>36</v>
      </c>
      <c r="E13" s="2" t="s">
        <v>11</v>
      </c>
      <c r="F13" s="2"/>
    </row>
    <row r="14" spans="2:6" x14ac:dyDescent="0.4">
      <c r="B14" s="2" t="s">
        <v>20</v>
      </c>
      <c r="C14" s="2" t="s">
        <v>28</v>
      </c>
      <c r="D14" s="2" t="s">
        <v>37</v>
      </c>
      <c r="E14" s="2"/>
      <c r="F14" s="2"/>
    </row>
    <row r="15" spans="2:6" x14ac:dyDescent="0.4">
      <c r="B15" s="2"/>
      <c r="C15" s="2"/>
      <c r="D15" s="2"/>
      <c r="E15" s="2"/>
      <c r="F15" s="2"/>
    </row>
    <row r="16" spans="2:6" x14ac:dyDescent="0.4">
      <c r="B16" s="2"/>
      <c r="C16" s="2"/>
      <c r="D16" s="2"/>
      <c r="E16" s="2"/>
      <c r="F16" s="2"/>
    </row>
    <row r="17" spans="2:6" x14ac:dyDescent="0.4">
      <c r="B17" s="2"/>
      <c r="C17" s="2"/>
      <c r="D17" s="2"/>
      <c r="E17" s="2"/>
      <c r="F17" s="2"/>
    </row>
    <row r="18" spans="2:6" ht="16.5" thickBot="1" x14ac:dyDescent="0.45">
      <c r="B18" s="3"/>
      <c r="C18" s="3"/>
      <c r="D18" s="3"/>
      <c r="E18" s="3"/>
      <c r="F18" s="3"/>
    </row>
    <row r="19" spans="2:6" ht="16.5" thickTop="1" x14ac:dyDescent="0.4"/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486D-0157-47F9-9BCC-8FD77DB513DC}">
  <dimension ref="B1:F18"/>
  <sheetViews>
    <sheetView showGridLines="0" zoomScale="175" zoomScaleNormal="175" workbookViewId="0">
      <pane ySplit="6" topLeftCell="A7" activePane="bottomLeft" state="frozen"/>
      <selection pane="bottomLeft" activeCell="A7" sqref="A7"/>
    </sheetView>
  </sheetViews>
  <sheetFormatPr defaultRowHeight="15.75" x14ac:dyDescent="0.4"/>
  <cols>
    <col min="1" max="1" width="1.625" style="1" customWidth="1"/>
    <col min="2" max="2" width="18.625" style="1" bestFit="1" customWidth="1"/>
    <col min="3" max="3" width="19.375" style="1" bestFit="1" customWidth="1"/>
    <col min="4" max="5" width="13.125" style="1" bestFit="1" customWidth="1"/>
    <col min="6" max="6" width="12.875" style="1" bestFit="1" customWidth="1"/>
    <col min="7" max="7" width="24.125" style="1" bestFit="1" customWidth="1"/>
    <col min="8" max="8" width="19.75" style="1" bestFit="1" customWidth="1"/>
    <col min="9" max="10" width="9" style="1"/>
    <col min="11" max="11" width="10.25" style="1" bestFit="1" customWidth="1"/>
    <col min="12" max="16384" width="9" style="1"/>
  </cols>
  <sheetData>
    <row r="1" spans="2:6" ht="16.5" thickBot="1" x14ac:dyDescent="0.45"/>
    <row r="2" spans="2:6" ht="17.25" thickTop="1" thickBot="1" x14ac:dyDescent="0.45">
      <c r="B2" s="8" t="s">
        <v>0</v>
      </c>
      <c r="C2" s="9" t="s">
        <v>40</v>
      </c>
      <c r="D2" s="8" t="s">
        <v>1</v>
      </c>
      <c r="E2" s="9" t="str">
        <f>VLOOKUP(C2,テーブル一覧!$B:$C,2,FALSE)</f>
        <v>集計データ(時)</v>
      </c>
    </row>
    <row r="3" spans="2:6" ht="16.5" thickTop="1" x14ac:dyDescent="0.4"/>
    <row r="4" spans="2:6" ht="16.5" thickBot="1" x14ac:dyDescent="0.45">
      <c r="B4" s="1" t="s">
        <v>5</v>
      </c>
    </row>
    <row r="5" spans="2:6" ht="16.5" thickTop="1" x14ac:dyDescent="0.4">
      <c r="B5" s="6" t="s">
        <v>4</v>
      </c>
      <c r="C5" s="6"/>
      <c r="D5" s="6"/>
      <c r="E5" s="6"/>
      <c r="F5" s="6"/>
    </row>
    <row r="6" spans="2:6" x14ac:dyDescent="0.4">
      <c r="B6" s="7" t="s">
        <v>0</v>
      </c>
      <c r="C6" s="7" t="s">
        <v>1</v>
      </c>
      <c r="D6" s="7" t="s">
        <v>2</v>
      </c>
      <c r="E6" s="7" t="s">
        <v>9</v>
      </c>
      <c r="F6" s="7" t="s">
        <v>10</v>
      </c>
    </row>
    <row r="7" spans="2:6" x14ac:dyDescent="0.4">
      <c r="B7" s="2" t="s">
        <v>56</v>
      </c>
      <c r="C7" s="2" t="s">
        <v>55</v>
      </c>
      <c r="D7" s="2" t="s">
        <v>57</v>
      </c>
      <c r="E7" s="2" t="s">
        <v>12</v>
      </c>
      <c r="F7" s="2" t="s">
        <v>12</v>
      </c>
    </row>
    <row r="8" spans="2:6" x14ac:dyDescent="0.4">
      <c r="B8" s="2" t="s">
        <v>50</v>
      </c>
      <c r="C8" s="2" t="s">
        <v>52</v>
      </c>
      <c r="D8" s="2" t="s">
        <v>51</v>
      </c>
      <c r="E8" s="2" t="s">
        <v>12</v>
      </c>
      <c r="F8" s="2" t="s">
        <v>12</v>
      </c>
    </row>
    <row r="9" spans="2:6" x14ac:dyDescent="0.4">
      <c r="B9" s="2" t="s">
        <v>47</v>
      </c>
      <c r="C9" s="2" t="s">
        <v>44</v>
      </c>
      <c r="D9" s="2" t="s">
        <v>36</v>
      </c>
      <c r="E9" s="2" t="s">
        <v>11</v>
      </c>
      <c r="F9" s="2"/>
    </row>
    <row r="10" spans="2:6" x14ac:dyDescent="0.4">
      <c r="B10" s="2" t="s">
        <v>48</v>
      </c>
      <c r="C10" s="2" t="s">
        <v>45</v>
      </c>
      <c r="D10" s="2" t="s">
        <v>36</v>
      </c>
      <c r="E10" s="2" t="s">
        <v>11</v>
      </c>
      <c r="F10" s="2"/>
    </row>
    <row r="11" spans="2:6" x14ac:dyDescent="0.4">
      <c r="B11" s="2" t="s">
        <v>49</v>
      </c>
      <c r="C11" s="2" t="s">
        <v>46</v>
      </c>
      <c r="D11" s="2" t="s">
        <v>36</v>
      </c>
      <c r="E11" s="2" t="s">
        <v>11</v>
      </c>
      <c r="F11" s="2"/>
    </row>
    <row r="12" spans="2:6" x14ac:dyDescent="0.4">
      <c r="B12" s="2" t="s">
        <v>54</v>
      </c>
      <c r="C12" s="2" t="s">
        <v>53</v>
      </c>
      <c r="D12" s="2" t="s">
        <v>36</v>
      </c>
      <c r="E12" s="2" t="s">
        <v>11</v>
      </c>
      <c r="F12" s="2"/>
    </row>
    <row r="13" spans="2:6" x14ac:dyDescent="0.4">
      <c r="B13" s="2" t="s">
        <v>60</v>
      </c>
      <c r="C13" s="2" t="s">
        <v>61</v>
      </c>
      <c r="D13" s="2" t="s">
        <v>37</v>
      </c>
      <c r="E13" s="2"/>
      <c r="F13" s="2"/>
    </row>
    <row r="14" spans="2:6" x14ac:dyDescent="0.4">
      <c r="B14" s="2"/>
      <c r="C14" s="2"/>
      <c r="D14" s="2"/>
      <c r="E14" s="2"/>
      <c r="F14" s="2"/>
    </row>
    <row r="15" spans="2:6" x14ac:dyDescent="0.4">
      <c r="B15" s="2"/>
      <c r="C15" s="2"/>
      <c r="D15" s="2"/>
      <c r="E15" s="2"/>
      <c r="F15" s="2"/>
    </row>
    <row r="16" spans="2:6" x14ac:dyDescent="0.4">
      <c r="B16" s="2"/>
      <c r="C16" s="2"/>
      <c r="D16" s="2"/>
      <c r="E16" s="2"/>
      <c r="F16" s="2"/>
    </row>
    <row r="17" spans="2:6" ht="16.5" thickBot="1" x14ac:dyDescent="0.45">
      <c r="B17" s="3"/>
      <c r="C17" s="3"/>
      <c r="D17" s="3"/>
      <c r="E17" s="3"/>
      <c r="F17" s="3"/>
    </row>
    <row r="18" spans="2:6" ht="16.5" thickTop="1" x14ac:dyDescent="0.4"/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FA2E3-7640-4916-AB3F-C417EDA9CCD9}">
  <dimension ref="B1:F17"/>
  <sheetViews>
    <sheetView showGridLines="0" zoomScale="175" zoomScaleNormal="175" workbookViewId="0">
      <pane ySplit="6" topLeftCell="A7" activePane="bottomLeft" state="frozen"/>
      <selection pane="bottomLeft" activeCell="E2" sqref="E2"/>
    </sheetView>
  </sheetViews>
  <sheetFormatPr defaultRowHeight="15.75" x14ac:dyDescent="0.4"/>
  <cols>
    <col min="1" max="1" width="1.625" style="1" customWidth="1"/>
    <col min="2" max="2" width="18.625" style="1" bestFit="1" customWidth="1"/>
    <col min="3" max="3" width="15.375" style="1" bestFit="1" customWidth="1"/>
    <col min="4" max="5" width="13.125" style="1" bestFit="1" customWidth="1"/>
    <col min="6" max="6" width="12.875" style="1" bestFit="1" customWidth="1"/>
    <col min="7" max="7" width="24.125" style="1" bestFit="1" customWidth="1"/>
    <col min="8" max="8" width="19.75" style="1" bestFit="1" customWidth="1"/>
    <col min="9" max="10" width="9" style="1"/>
    <col min="11" max="11" width="10.25" style="1" bestFit="1" customWidth="1"/>
    <col min="12" max="16384" width="9" style="1"/>
  </cols>
  <sheetData>
    <row r="1" spans="2:6" ht="16.5" thickBot="1" x14ac:dyDescent="0.45"/>
    <row r="2" spans="2:6" ht="17.25" thickTop="1" thickBot="1" x14ac:dyDescent="0.45">
      <c r="B2" s="8" t="s">
        <v>0</v>
      </c>
      <c r="C2" s="9" t="s">
        <v>38</v>
      </c>
      <c r="D2" s="8" t="s">
        <v>1</v>
      </c>
      <c r="E2" s="9" t="str">
        <f>VLOOKUP(C2,テーブル一覧!$B:$C,2,FALSE)</f>
        <v>集計データ(日)</v>
      </c>
    </row>
    <row r="3" spans="2:6" ht="16.5" thickTop="1" x14ac:dyDescent="0.4"/>
    <row r="4" spans="2:6" ht="16.5" thickBot="1" x14ac:dyDescent="0.45">
      <c r="B4" s="1" t="s">
        <v>5</v>
      </c>
    </row>
    <row r="5" spans="2:6" ht="16.5" thickTop="1" x14ac:dyDescent="0.4">
      <c r="B5" s="6" t="s">
        <v>4</v>
      </c>
      <c r="C5" s="6"/>
      <c r="D5" s="6"/>
      <c r="E5" s="6"/>
      <c r="F5" s="6"/>
    </row>
    <row r="6" spans="2:6" x14ac:dyDescent="0.4">
      <c r="B6" s="7" t="s">
        <v>0</v>
      </c>
      <c r="C6" s="7" t="s">
        <v>1</v>
      </c>
      <c r="D6" s="7" t="s">
        <v>2</v>
      </c>
      <c r="E6" s="7" t="s">
        <v>9</v>
      </c>
      <c r="F6" s="7" t="s">
        <v>10</v>
      </c>
    </row>
    <row r="7" spans="2:6" x14ac:dyDescent="0.4">
      <c r="B7" s="2" t="s">
        <v>62</v>
      </c>
      <c r="C7" s="2" t="s">
        <v>22</v>
      </c>
      <c r="D7" s="2" t="s">
        <v>34</v>
      </c>
      <c r="E7" s="2" t="s">
        <v>12</v>
      </c>
      <c r="F7" s="2" t="s">
        <v>12</v>
      </c>
    </row>
    <row r="8" spans="2:6" x14ac:dyDescent="0.4">
      <c r="B8" s="2" t="s">
        <v>47</v>
      </c>
      <c r="C8" s="2" t="s">
        <v>44</v>
      </c>
      <c r="D8" s="2" t="s">
        <v>36</v>
      </c>
      <c r="E8" s="2" t="s">
        <v>11</v>
      </c>
      <c r="F8" s="2"/>
    </row>
    <row r="9" spans="2:6" x14ac:dyDescent="0.4">
      <c r="B9" s="2" t="s">
        <v>48</v>
      </c>
      <c r="C9" s="2" t="s">
        <v>45</v>
      </c>
      <c r="D9" s="2" t="s">
        <v>36</v>
      </c>
      <c r="E9" s="2" t="s">
        <v>11</v>
      </c>
      <c r="F9" s="2"/>
    </row>
    <row r="10" spans="2:6" x14ac:dyDescent="0.4">
      <c r="B10" s="2" t="s">
        <v>49</v>
      </c>
      <c r="C10" s="2" t="s">
        <v>46</v>
      </c>
      <c r="D10" s="2" t="s">
        <v>36</v>
      </c>
      <c r="E10" s="2" t="s">
        <v>11</v>
      </c>
      <c r="F10" s="2"/>
    </row>
    <row r="11" spans="2:6" x14ac:dyDescent="0.4">
      <c r="B11" s="2" t="s">
        <v>54</v>
      </c>
      <c r="C11" s="2" t="s">
        <v>53</v>
      </c>
      <c r="D11" s="2" t="s">
        <v>36</v>
      </c>
      <c r="E11" s="2" t="s">
        <v>11</v>
      </c>
      <c r="F11" s="2"/>
    </row>
    <row r="12" spans="2:6" x14ac:dyDescent="0.4">
      <c r="B12" s="2" t="s">
        <v>60</v>
      </c>
      <c r="C12" s="2" t="s">
        <v>28</v>
      </c>
      <c r="D12" s="2" t="s">
        <v>37</v>
      </c>
      <c r="E12" s="2"/>
      <c r="F12" s="2"/>
    </row>
    <row r="13" spans="2:6" x14ac:dyDescent="0.4">
      <c r="B13" s="2"/>
      <c r="C13" s="2"/>
      <c r="D13" s="2"/>
      <c r="E13" s="2"/>
      <c r="F13" s="2"/>
    </row>
    <row r="14" spans="2:6" x14ac:dyDescent="0.4">
      <c r="B14" s="2"/>
      <c r="C14" s="2"/>
      <c r="D14" s="2"/>
      <c r="E14" s="2"/>
      <c r="F14" s="2"/>
    </row>
    <row r="15" spans="2:6" x14ac:dyDescent="0.4">
      <c r="B15" s="2"/>
      <c r="C15" s="2"/>
      <c r="D15" s="2"/>
      <c r="E15" s="2"/>
      <c r="F15" s="2"/>
    </row>
    <row r="16" spans="2:6" ht="16.5" thickBot="1" x14ac:dyDescent="0.45">
      <c r="B16" s="3"/>
      <c r="C16" s="3"/>
      <c r="D16" s="3"/>
      <c r="E16" s="3"/>
      <c r="F16" s="3"/>
    </row>
    <row r="17" ht="16.5" thickTop="1" x14ac:dyDescent="0.4"/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F399-6642-49FF-B047-35D4612FAD10}">
  <dimension ref="B1:F17"/>
  <sheetViews>
    <sheetView showGridLines="0" zoomScale="175" zoomScaleNormal="175" workbookViewId="0">
      <pane ySplit="6" topLeftCell="A7" activePane="bottomLeft" state="frozen"/>
      <selection pane="bottomLeft" activeCell="A7" sqref="A7"/>
    </sheetView>
  </sheetViews>
  <sheetFormatPr defaultRowHeight="15.75" x14ac:dyDescent="0.4"/>
  <cols>
    <col min="1" max="1" width="1.625" style="1" customWidth="1"/>
    <col min="2" max="2" width="18.625" style="1" bestFit="1" customWidth="1"/>
    <col min="3" max="3" width="15.375" style="1" bestFit="1" customWidth="1"/>
    <col min="4" max="5" width="13.125" style="1" bestFit="1" customWidth="1"/>
    <col min="6" max="6" width="12.875" style="1" bestFit="1" customWidth="1"/>
    <col min="7" max="7" width="24.125" style="1" bestFit="1" customWidth="1"/>
    <col min="8" max="8" width="19.75" style="1" bestFit="1" customWidth="1"/>
    <col min="9" max="10" width="9" style="1"/>
    <col min="11" max="11" width="10.25" style="1" bestFit="1" customWidth="1"/>
    <col min="12" max="16384" width="9" style="1"/>
  </cols>
  <sheetData>
    <row r="1" spans="2:6" ht="16.5" thickBot="1" x14ac:dyDescent="0.45"/>
    <row r="2" spans="2:6" ht="17.25" thickTop="1" thickBot="1" x14ac:dyDescent="0.45">
      <c r="B2" s="8" t="s">
        <v>0</v>
      </c>
      <c r="C2" s="9" t="s">
        <v>42</v>
      </c>
      <c r="D2" s="8" t="s">
        <v>1</v>
      </c>
      <c r="E2" s="9" t="str">
        <f>VLOOKUP(C2,テーブル一覧!$B:$C,2,FALSE)</f>
        <v>集計データ(月)</v>
      </c>
    </row>
    <row r="3" spans="2:6" ht="16.5" thickTop="1" x14ac:dyDescent="0.4"/>
    <row r="4" spans="2:6" ht="16.5" thickBot="1" x14ac:dyDescent="0.45">
      <c r="B4" s="1" t="s">
        <v>5</v>
      </c>
    </row>
    <row r="5" spans="2:6" ht="16.5" thickTop="1" x14ac:dyDescent="0.4">
      <c r="B5" s="6" t="s">
        <v>4</v>
      </c>
      <c r="C5" s="6"/>
      <c r="D5" s="6"/>
      <c r="E5" s="6"/>
      <c r="F5" s="6"/>
    </row>
    <row r="6" spans="2:6" x14ac:dyDescent="0.4">
      <c r="B6" s="7" t="s">
        <v>0</v>
      </c>
      <c r="C6" s="7" t="s">
        <v>1</v>
      </c>
      <c r="D6" s="7" t="s">
        <v>2</v>
      </c>
      <c r="E6" s="7" t="s">
        <v>9</v>
      </c>
      <c r="F6" s="7" t="s">
        <v>10</v>
      </c>
    </row>
    <row r="7" spans="2:6" x14ac:dyDescent="0.4">
      <c r="B7" s="2" t="s">
        <v>58</v>
      </c>
      <c r="C7" s="2" t="s">
        <v>59</v>
      </c>
      <c r="D7" s="2" t="s">
        <v>35</v>
      </c>
      <c r="E7" s="2" t="s">
        <v>12</v>
      </c>
      <c r="F7" s="2" t="s">
        <v>12</v>
      </c>
    </row>
    <row r="8" spans="2:6" x14ac:dyDescent="0.4">
      <c r="B8" s="2" t="s">
        <v>47</v>
      </c>
      <c r="C8" s="2" t="s">
        <v>44</v>
      </c>
      <c r="D8" s="2" t="s">
        <v>36</v>
      </c>
      <c r="E8" s="2" t="s">
        <v>11</v>
      </c>
      <c r="F8" s="2"/>
    </row>
    <row r="9" spans="2:6" x14ac:dyDescent="0.4">
      <c r="B9" s="2" t="s">
        <v>48</v>
      </c>
      <c r="C9" s="2" t="s">
        <v>45</v>
      </c>
      <c r="D9" s="2" t="s">
        <v>36</v>
      </c>
      <c r="E9" s="2" t="s">
        <v>11</v>
      </c>
      <c r="F9" s="2"/>
    </row>
    <row r="10" spans="2:6" x14ac:dyDescent="0.4">
      <c r="B10" s="2" t="s">
        <v>49</v>
      </c>
      <c r="C10" s="2" t="s">
        <v>46</v>
      </c>
      <c r="D10" s="2" t="s">
        <v>36</v>
      </c>
      <c r="E10" s="2" t="s">
        <v>11</v>
      </c>
      <c r="F10" s="2"/>
    </row>
    <row r="11" spans="2:6" x14ac:dyDescent="0.4">
      <c r="B11" s="2" t="s">
        <v>54</v>
      </c>
      <c r="C11" s="2" t="s">
        <v>53</v>
      </c>
      <c r="D11" s="2" t="s">
        <v>36</v>
      </c>
      <c r="E11" s="2" t="s">
        <v>11</v>
      </c>
      <c r="F11" s="2"/>
    </row>
    <row r="12" spans="2:6" x14ac:dyDescent="0.4">
      <c r="B12" s="2" t="s">
        <v>60</v>
      </c>
      <c r="C12" s="2" t="s">
        <v>61</v>
      </c>
      <c r="D12" s="2" t="s">
        <v>37</v>
      </c>
      <c r="E12" s="2"/>
      <c r="F12" s="2"/>
    </row>
    <row r="13" spans="2:6" x14ac:dyDescent="0.4">
      <c r="B13" s="2"/>
      <c r="C13" s="2"/>
      <c r="D13" s="2"/>
      <c r="E13" s="2"/>
      <c r="F13" s="2"/>
    </row>
    <row r="14" spans="2:6" x14ac:dyDescent="0.4">
      <c r="B14" s="2"/>
      <c r="C14" s="2"/>
      <c r="D14" s="2"/>
      <c r="E14" s="2"/>
      <c r="F14" s="2"/>
    </row>
    <row r="15" spans="2:6" x14ac:dyDescent="0.4">
      <c r="B15" s="2"/>
      <c r="C15" s="2"/>
      <c r="D15" s="2"/>
      <c r="E15" s="2"/>
      <c r="F15" s="2"/>
    </row>
    <row r="16" spans="2:6" ht="16.5" thickBot="1" x14ac:dyDescent="0.45">
      <c r="B16" s="3"/>
      <c r="C16" s="3"/>
      <c r="D16" s="3"/>
      <c r="E16" s="3"/>
      <c r="F16" s="3"/>
    </row>
    <row r="17" ht="16.5" thickTop="1" x14ac:dyDescent="0.4"/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t_data1</vt:lpstr>
      <vt:lpstr>t_summary_h</vt:lpstr>
      <vt:lpstr>t_summary_d</vt:lpstr>
      <vt:lpstr>t_summary_m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2022-06-25T08:08:17Z</dcterms:created>
  <dcterms:modified xsi:type="dcterms:W3CDTF">2022-06-25T08:08:28Z</dcterms:modified>
</cp:coreProperties>
</file>