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filterPrivacy="1" codeName="ThisWorkbook"/>
  <xr:revisionPtr revIDLastSave="0" documentId="13_ncr:11_{F233E247-8ACA-6A4B-9C71-FD688F31BAB9}" xr6:coauthVersionLast="47" xr6:coauthVersionMax="47" xr10:uidLastSave="{00000000-0000-0000-0000-000000000000}"/>
  <bookViews>
    <workbookView xWindow="0" yWindow="0" windowWidth="28800" windowHeight="18000" tabRatio="415" xr2:uid="{00000000-000D-0000-FFFF-FFFF00000000}"/>
  </bookViews>
  <sheets>
    <sheet name="Gantt Chart" sheetId="18" r:id="rId1"/>
  </sheets>
  <definedNames>
    <definedName name="Milestone_Marker" localSheetId="0">'Gantt Chart'!$C$4</definedName>
    <definedName name="Milestone_Marker">#REF!</definedName>
    <definedName name="_xlnm.Print_Titles" localSheetId="0">'Gantt Chart'!$4:$6</definedName>
    <definedName name="Project_Start" localSheetId="0">'Gantt Chart'!$C$3</definedName>
    <definedName name="Project_Start">#REF!</definedName>
    <definedName name="Scrolling_Increment" localSheetId="0">'Gantt Chart'!$U$3</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26" i="18" l="1"/>
  <c r="BJ26" i="18"/>
  <c r="BI26" i="18"/>
  <c r="BH26" i="18"/>
  <c r="BG26" i="18"/>
  <c r="BF26" i="18"/>
  <c r="BE26" i="18"/>
  <c r="BD26" i="18"/>
  <c r="BC26" i="18"/>
  <c r="BB26" i="18"/>
  <c r="BA26" i="18"/>
  <c r="AZ26" i="18"/>
  <c r="AY26" i="18"/>
  <c r="AX26" i="18"/>
  <c r="AW26" i="18"/>
  <c r="AV26" i="18"/>
  <c r="AU26" i="18"/>
  <c r="AT26" i="18"/>
  <c r="AS26" i="18"/>
  <c r="AR26" i="18"/>
  <c r="AQ26" i="18"/>
  <c r="AP26" i="18"/>
  <c r="AO26" i="18"/>
  <c r="AN26" i="18"/>
  <c r="AM26" i="18"/>
  <c r="AL26" i="18"/>
  <c r="AK26" i="18"/>
  <c r="AJ26" i="18"/>
  <c r="AI26" i="18"/>
  <c r="AH26" i="18"/>
  <c r="AG26" i="18"/>
  <c r="AF26" i="18"/>
  <c r="AE26" i="18"/>
  <c r="AD26" i="18"/>
  <c r="AC26" i="18"/>
  <c r="AB26" i="18"/>
  <c r="AA26" i="18"/>
  <c r="Z26" i="18"/>
  <c r="Y26" i="18"/>
  <c r="X26" i="18"/>
  <c r="W26" i="18"/>
  <c r="V26" i="18"/>
  <c r="U26" i="18"/>
  <c r="T26" i="18"/>
  <c r="S26" i="18"/>
  <c r="R26" i="18"/>
  <c r="Q26" i="18"/>
  <c r="P26" i="18"/>
  <c r="O26" i="18"/>
  <c r="N26" i="18"/>
  <c r="M26" i="18"/>
  <c r="L26" i="18"/>
  <c r="K26" i="18"/>
  <c r="J26" i="18"/>
  <c r="I26" i="18"/>
  <c r="H26" i="18"/>
  <c r="BK21" i="18"/>
  <c r="BJ21" i="18"/>
  <c r="BI21" i="18"/>
  <c r="BH21" i="18"/>
  <c r="BG21" i="18"/>
  <c r="BF21" i="18"/>
  <c r="BE21" i="18"/>
  <c r="BD21" i="18"/>
  <c r="BC21" i="18"/>
  <c r="BB21" i="18"/>
  <c r="BA21" i="18"/>
  <c r="AZ21" i="18"/>
  <c r="AY21" i="18"/>
  <c r="AX21" i="18"/>
  <c r="AW21" i="18"/>
  <c r="AV21" i="18"/>
  <c r="AU21" i="18"/>
  <c r="AT21" i="18"/>
  <c r="AS21" i="18"/>
  <c r="AR21" i="18"/>
  <c r="AQ21" i="18"/>
  <c r="AP21" i="18"/>
  <c r="AO21" i="18"/>
  <c r="AN21" i="18"/>
  <c r="AM21" i="18"/>
  <c r="AL21" i="18"/>
  <c r="AK21" i="18"/>
  <c r="AJ21" i="18"/>
  <c r="AI21" i="18"/>
  <c r="AH21" i="18"/>
  <c r="AG21" i="18"/>
  <c r="AF21" i="18"/>
  <c r="AE21" i="18"/>
  <c r="AD21" i="18"/>
  <c r="AC21" i="18"/>
  <c r="AB21" i="18"/>
  <c r="AA21" i="18"/>
  <c r="Z21" i="18"/>
  <c r="Y21" i="18"/>
  <c r="X21" i="18"/>
  <c r="W21" i="18"/>
  <c r="V21" i="18"/>
  <c r="U21" i="18"/>
  <c r="T21" i="18"/>
  <c r="S21" i="18"/>
  <c r="R21" i="18"/>
  <c r="Q21" i="18"/>
  <c r="P21" i="18"/>
  <c r="O21" i="18"/>
  <c r="N21" i="18"/>
  <c r="M21" i="18"/>
  <c r="L21" i="18"/>
  <c r="K21" i="18"/>
  <c r="J21" i="18"/>
  <c r="I21" i="18"/>
  <c r="H21"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BK12" i="18"/>
  <c r="BJ12" i="18"/>
  <c r="BI12" i="18"/>
  <c r="BH12" i="18"/>
  <c r="BG12" i="18"/>
  <c r="BF12" i="18"/>
  <c r="BE12" i="18"/>
  <c r="BD12" i="18"/>
  <c r="BC12" i="18"/>
  <c r="BB12" i="18"/>
  <c r="BA12" i="18"/>
  <c r="AZ12" i="18"/>
  <c r="AY12" i="18"/>
  <c r="AX12" i="18"/>
  <c r="AW12" i="18"/>
  <c r="AV12" i="18"/>
  <c r="AU12" i="18"/>
  <c r="AT12" i="18"/>
  <c r="AS12" i="18"/>
  <c r="AR12" i="18"/>
  <c r="AQ12" i="18"/>
  <c r="AP12" i="18"/>
  <c r="AO12" i="18"/>
  <c r="AN12" i="18"/>
  <c r="AM12" i="18"/>
  <c r="AL12" i="18"/>
  <c r="AK12" i="18"/>
  <c r="AJ12" i="18"/>
  <c r="AI12" i="18"/>
  <c r="AH12"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BK8" i="18"/>
  <c r="BJ8" i="18"/>
  <c r="BI8" i="18"/>
  <c r="BH8" i="18"/>
  <c r="BG8" i="18"/>
  <c r="BF8" i="18"/>
  <c r="BE8" i="18"/>
  <c r="BD8" i="18"/>
  <c r="BC8" i="18"/>
  <c r="BB8" i="18"/>
  <c r="BA8" i="18"/>
  <c r="AZ8" i="18"/>
  <c r="AY8" i="18"/>
  <c r="AX8" i="18"/>
  <c r="AW8" i="18"/>
  <c r="AV8" i="18"/>
  <c r="AU8" i="18"/>
  <c r="AT8" i="18"/>
  <c r="AS8" i="18"/>
  <c r="AR8" i="18"/>
  <c r="AQ8" i="18"/>
  <c r="AP8" i="18"/>
  <c r="AO8" i="18"/>
  <c r="AN8" i="18"/>
  <c r="AM8" i="18"/>
  <c r="AL8"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D4" i="18"/>
  <c r="H5" i="18" l="1"/>
  <c r="H25" i="18" l="1"/>
  <c r="I5" i="18"/>
  <c r="J5" i="18" s="1"/>
  <c r="K5" i="18" s="1"/>
  <c r="L5" i="18" s="1"/>
  <c r="M5" i="18" s="1"/>
  <c r="N5" i="18" s="1"/>
  <c r="O5" i="18" s="1"/>
  <c r="P5" i="18" s="1"/>
  <c r="Q5" i="18" s="1"/>
  <c r="R5" i="18" s="1"/>
  <c r="S5" i="18" s="1"/>
  <c r="T5" i="18" s="1"/>
  <c r="U5" i="18" s="1"/>
  <c r="V5" i="18" s="1"/>
  <c r="W5" i="18" s="1"/>
  <c r="X5" i="18" s="1"/>
  <c r="Y5" i="18" s="1"/>
  <c r="Z5" i="18" s="1"/>
  <c r="AA5" i="18" s="1"/>
  <c r="AB5" i="18" s="1"/>
  <c r="AC5" i="18" s="1"/>
  <c r="AD5" i="18" s="1"/>
  <c r="H23" i="18"/>
  <c r="H24" i="18"/>
  <c r="H11" i="18"/>
  <c r="H6" i="18"/>
  <c r="H14" i="18"/>
  <c r="H4" i="18"/>
  <c r="H17" i="18"/>
  <c r="H20" i="18"/>
  <c r="H9" i="18"/>
  <c r="H22" i="18"/>
  <c r="I25" i="18"/>
  <c r="H10" i="18"/>
  <c r="H13" i="18"/>
  <c r="H19" i="18"/>
  <c r="H15" i="18"/>
  <c r="H18" i="18"/>
  <c r="I22" i="18" l="1"/>
  <c r="I24" i="18"/>
  <c r="I10" i="18"/>
  <c r="I23" i="18"/>
  <c r="I11" i="18"/>
  <c r="I9" i="18"/>
  <c r="I18" i="18"/>
  <c r="I17" i="18"/>
  <c r="I6" i="18"/>
  <c r="I13" i="18"/>
  <c r="I15" i="18"/>
  <c r="I19" i="18"/>
  <c r="I14" i="18"/>
  <c r="I20" i="18"/>
  <c r="J24" i="18" l="1"/>
  <c r="J25" i="18"/>
  <c r="J22" i="18"/>
  <c r="J20" i="18"/>
  <c r="J23" i="18"/>
  <c r="J11" i="18"/>
  <c r="J13" i="18"/>
  <c r="J9" i="18"/>
  <c r="K25" i="18"/>
  <c r="J15" i="18"/>
  <c r="J14" i="18"/>
  <c r="J18" i="18"/>
  <c r="J10" i="18"/>
  <c r="J19" i="18"/>
  <c r="J6" i="18"/>
  <c r="J17" i="18"/>
  <c r="K20" i="18" l="1"/>
  <c r="K24" i="18"/>
  <c r="K15" i="18"/>
  <c r="K13" i="18"/>
  <c r="K19" i="18"/>
  <c r="K18" i="18"/>
  <c r="K6" i="18"/>
  <c r="K10" i="18"/>
  <c r="K14" i="18"/>
  <c r="K22" i="18"/>
  <c r="L25" i="18"/>
  <c r="K17" i="18"/>
  <c r="K23" i="18"/>
  <c r="K9" i="18"/>
  <c r="K11" i="18"/>
  <c r="L19" i="18" l="1"/>
  <c r="L24" i="18"/>
  <c r="L9" i="18"/>
  <c r="L20" i="18"/>
  <c r="M25" i="18"/>
  <c r="L23" i="18"/>
  <c r="L15" i="18"/>
  <c r="L11" i="18"/>
  <c r="L6" i="18"/>
  <c r="L10" i="18"/>
  <c r="L17" i="18"/>
  <c r="L22" i="18"/>
  <c r="L14" i="18"/>
  <c r="L13" i="18"/>
  <c r="L18" i="18"/>
  <c r="M17" i="18" l="1"/>
  <c r="M24" i="18"/>
  <c r="M15" i="18"/>
  <c r="M10" i="18"/>
  <c r="M23" i="18"/>
  <c r="M13" i="18"/>
  <c r="N25" i="18"/>
  <c r="M19" i="18"/>
  <c r="M6" i="18"/>
  <c r="M9" i="18"/>
  <c r="M20" i="18"/>
  <c r="M22" i="18"/>
  <c r="M18" i="18"/>
  <c r="M11" i="18"/>
  <c r="M14" i="18"/>
  <c r="N20" i="18" l="1"/>
  <c r="N24" i="18"/>
  <c r="N22" i="18"/>
  <c r="N14" i="18"/>
  <c r="N9" i="18"/>
  <c r="N15" i="18"/>
  <c r="N19" i="18"/>
  <c r="N10" i="18"/>
  <c r="N6" i="18"/>
  <c r="N17" i="18"/>
  <c r="N23" i="18"/>
  <c r="O25" i="18"/>
  <c r="N11" i="18"/>
  <c r="N13" i="18"/>
  <c r="N18" i="18"/>
  <c r="O23" i="18" l="1"/>
  <c r="O24" i="18"/>
  <c r="O6" i="18"/>
  <c r="O20" i="18"/>
  <c r="O13" i="18"/>
  <c r="O11" i="18"/>
  <c r="O4" i="18"/>
  <c r="O14" i="18"/>
  <c r="P25" i="18"/>
  <c r="O10" i="18"/>
  <c r="O17" i="18"/>
  <c r="O22" i="18"/>
  <c r="O9" i="18"/>
  <c r="O15" i="18"/>
  <c r="O19" i="18"/>
  <c r="O18" i="18"/>
  <c r="P19" i="18" l="1"/>
  <c r="P24" i="18"/>
  <c r="P23" i="18"/>
  <c r="Q25" i="18"/>
  <c r="P15" i="18"/>
  <c r="P18" i="18"/>
  <c r="P6" i="18"/>
  <c r="P9" i="18"/>
  <c r="P13" i="18"/>
  <c r="P14" i="18"/>
  <c r="P20" i="18"/>
  <c r="P22" i="18"/>
  <c r="P11" i="18"/>
  <c r="P10" i="18"/>
  <c r="P17" i="18"/>
  <c r="Q17" i="18" l="1"/>
  <c r="Q24" i="18"/>
  <c r="Q20" i="18"/>
  <c r="Q13" i="18"/>
  <c r="R25" i="18"/>
  <c r="Q9" i="18"/>
  <c r="Q23" i="18"/>
  <c r="Q14" i="18"/>
  <c r="Q18" i="18"/>
  <c r="Q22" i="18"/>
  <c r="Q6" i="18"/>
  <c r="Q11" i="18"/>
  <c r="Q10" i="18"/>
  <c r="Q15" i="18"/>
  <c r="Q19" i="18"/>
  <c r="R23" i="18" l="1"/>
  <c r="R24" i="18"/>
  <c r="R20" i="18"/>
  <c r="S25" i="18"/>
  <c r="R6" i="18"/>
  <c r="R15" i="18"/>
  <c r="R11" i="18"/>
  <c r="R9" i="18"/>
  <c r="R13" i="18"/>
  <c r="R18" i="18"/>
  <c r="R22" i="18"/>
  <c r="R10" i="18"/>
  <c r="R17" i="18"/>
  <c r="R14" i="18"/>
  <c r="R19" i="18"/>
  <c r="S22" i="18" l="1"/>
  <c r="S24" i="18"/>
  <c r="S23" i="18"/>
  <c r="S13" i="18"/>
  <c r="S9" i="18"/>
  <c r="S11" i="18"/>
  <c r="S15" i="18"/>
  <c r="S19" i="18"/>
  <c r="S20" i="18"/>
  <c r="S10" i="18"/>
  <c r="S17" i="18"/>
  <c r="S6" i="18"/>
  <c r="S14" i="18"/>
  <c r="T25" i="18"/>
  <c r="S18" i="18"/>
  <c r="T22" i="18" l="1"/>
  <c r="T24" i="18"/>
  <c r="T23" i="18"/>
  <c r="T20" i="18"/>
  <c r="T14" i="18"/>
  <c r="T9" i="18"/>
  <c r="T11" i="18"/>
  <c r="T6" i="18"/>
  <c r="T13" i="18"/>
  <c r="T10" i="18"/>
  <c r="T19" i="18"/>
  <c r="T18" i="18"/>
  <c r="T15" i="18"/>
  <c r="T17" i="18"/>
  <c r="U24" i="18" l="1"/>
  <c r="U25" i="18"/>
  <c r="U22" i="18"/>
  <c r="U19" i="18"/>
  <c r="U18" i="18"/>
  <c r="U9" i="18"/>
  <c r="U23" i="18"/>
  <c r="U11" i="18"/>
  <c r="U10" i="18"/>
  <c r="U13" i="18"/>
  <c r="U14" i="18"/>
  <c r="U20" i="18"/>
  <c r="U17" i="18"/>
  <c r="U6" i="18"/>
  <c r="V25" i="18"/>
  <c r="U15" i="18"/>
  <c r="V23" i="18" l="1"/>
  <c r="V24" i="18"/>
  <c r="W25" i="18"/>
  <c r="V20" i="18"/>
  <c r="V10" i="18"/>
  <c r="V13" i="18"/>
  <c r="V4" i="18"/>
  <c r="V15" i="18"/>
  <c r="V9" i="18"/>
  <c r="V6" i="18"/>
  <c r="V17" i="18"/>
  <c r="V18" i="18"/>
  <c r="V22" i="18"/>
  <c r="V11" i="18"/>
  <c r="V14" i="18"/>
  <c r="V19" i="18"/>
  <c r="W20" i="18" l="1"/>
  <c r="W24" i="18"/>
  <c r="W9" i="18"/>
  <c r="W10" i="18"/>
  <c r="W17" i="18"/>
  <c r="W6" i="18"/>
  <c r="W13" i="18"/>
  <c r="W22" i="18"/>
  <c r="W15" i="18"/>
  <c r="W18" i="18"/>
  <c r="W23" i="18"/>
  <c r="W11" i="18"/>
  <c r="W14" i="18"/>
  <c r="W19" i="18"/>
  <c r="X24" i="18" l="1"/>
  <c r="X25" i="18"/>
  <c r="X23" i="18"/>
  <c r="Y25" i="18"/>
  <c r="X15" i="18"/>
  <c r="X18" i="18"/>
  <c r="X6" i="18"/>
  <c r="X14" i="18"/>
  <c r="X13" i="18"/>
  <c r="X20" i="18"/>
  <c r="X22" i="18"/>
  <c r="X10" i="18"/>
  <c r="X19" i="18"/>
  <c r="X11" i="18"/>
  <c r="X9" i="18"/>
  <c r="X17" i="18"/>
  <c r="Y22" i="18" l="1"/>
  <c r="Y24" i="18"/>
  <c r="Y10" i="18"/>
  <c r="Y18" i="18"/>
  <c r="Y9" i="18"/>
  <c r="Y17" i="18"/>
  <c r="Y11" i="18"/>
  <c r="Y14" i="18"/>
  <c r="Y23" i="18"/>
  <c r="Y6" i="18"/>
  <c r="Y13" i="18"/>
  <c r="Y15" i="18"/>
  <c r="Y19" i="18"/>
  <c r="Y20" i="18"/>
  <c r="Z24" i="18" l="1"/>
  <c r="Z25" i="18"/>
  <c r="Z9" i="18"/>
  <c r="Z17" i="18"/>
  <c r="Z15" i="18"/>
  <c r="Z18" i="18"/>
  <c r="AA25" i="18"/>
  <c r="Z13" i="18"/>
  <c r="Z10" i="18"/>
  <c r="Z22" i="18"/>
  <c r="Z19" i="18"/>
  <c r="Z23" i="18"/>
  <c r="Z11" i="18"/>
  <c r="Z6" i="18"/>
  <c r="Z14" i="18"/>
  <c r="Z20" i="18"/>
  <c r="AA23" i="18" l="1"/>
  <c r="AA24" i="18"/>
  <c r="AA20" i="18"/>
  <c r="AA15" i="18"/>
  <c r="AA17" i="18"/>
  <c r="AA11" i="18"/>
  <c r="AA18" i="18"/>
  <c r="AB25" i="18"/>
  <c r="AA10" i="18"/>
  <c r="AA13" i="18"/>
  <c r="AA19" i="18"/>
  <c r="AA22" i="18"/>
  <c r="AA9" i="18"/>
  <c r="AA6" i="18"/>
  <c r="AA14" i="18"/>
  <c r="AB19" i="18" l="1"/>
  <c r="AB24" i="18"/>
  <c r="AB6" i="18"/>
  <c r="AB9" i="18"/>
  <c r="AB20" i="18"/>
  <c r="AB15" i="18"/>
  <c r="AB23" i="18"/>
  <c r="AB10" i="18"/>
  <c r="AB17" i="18"/>
  <c r="AB22" i="18"/>
  <c r="AB11" i="18"/>
  <c r="AB14" i="18"/>
  <c r="AB13" i="18"/>
  <c r="AB18" i="18"/>
  <c r="AC24" i="18" l="1"/>
  <c r="AC25" i="18"/>
  <c r="AC13" i="18"/>
  <c r="AC4" i="18"/>
  <c r="AC14" i="18"/>
  <c r="AC11" i="18"/>
  <c r="AC23" i="18"/>
  <c r="AC17" i="18"/>
  <c r="AC20" i="18"/>
  <c r="AC10" i="18"/>
  <c r="AC22" i="18"/>
  <c r="AC9" i="18"/>
  <c r="AC18" i="18"/>
  <c r="AC19" i="18"/>
  <c r="AC6" i="18"/>
  <c r="AD25" i="18"/>
  <c r="AC15" i="18"/>
  <c r="AD11" i="18" l="1"/>
  <c r="AD24" i="18"/>
  <c r="AD13" i="18"/>
  <c r="AD9" i="18"/>
  <c r="AD14" i="18"/>
  <c r="AD18" i="18"/>
  <c r="AD20" i="18"/>
  <c r="AD10" i="18"/>
  <c r="AD6" i="18"/>
  <c r="AD15" i="18"/>
  <c r="AD22" i="18"/>
  <c r="AD23" i="18"/>
  <c r="AD17" i="18"/>
  <c r="AD19" i="18"/>
  <c r="AE25" i="18" l="1"/>
  <c r="AE23" i="18"/>
  <c r="AE24" i="18"/>
  <c r="AE13" i="18"/>
  <c r="AE11" i="18"/>
  <c r="AE20" i="18"/>
  <c r="AE10" i="18"/>
  <c r="AE14" i="18"/>
  <c r="AF25" i="18"/>
  <c r="AE15" i="18"/>
  <c r="AE19" i="18"/>
  <c r="AE17" i="18"/>
  <c r="AE22" i="18"/>
  <c r="AE9" i="18"/>
  <c r="AE18" i="18"/>
  <c r="AF23" i="18" l="1"/>
  <c r="AF24" i="18"/>
  <c r="AF14" i="18"/>
  <c r="AF20" i="18"/>
  <c r="AF13" i="18"/>
  <c r="AF9" i="18"/>
  <c r="AF11" i="18"/>
  <c r="AF17" i="18"/>
  <c r="AF19" i="18"/>
  <c r="AF15" i="18"/>
  <c r="AF22" i="18"/>
  <c r="AF10" i="18"/>
  <c r="AF18" i="18"/>
  <c r="AG24" i="18" l="1"/>
  <c r="AG25" i="18"/>
  <c r="AG14" i="18"/>
  <c r="AG11" i="18"/>
  <c r="AG10" i="18"/>
  <c r="AG19" i="18"/>
  <c r="AG17" i="18"/>
  <c r="AG15" i="18"/>
  <c r="AG20" i="18"/>
  <c r="AG22" i="18"/>
  <c r="AG13" i="18"/>
  <c r="AG9" i="18"/>
  <c r="AG18" i="18"/>
  <c r="AG23" i="18"/>
  <c r="AH24" i="18" l="1"/>
  <c r="AH25" i="18"/>
  <c r="AH13" i="18"/>
  <c r="AH19" i="18"/>
  <c r="AI25" i="18"/>
  <c r="AH22" i="18"/>
  <c r="AH10" i="18"/>
  <c r="AH15" i="18"/>
  <c r="AH9" i="18"/>
  <c r="AH17" i="18"/>
  <c r="AH18" i="18"/>
  <c r="AH23" i="18"/>
  <c r="AH11" i="18"/>
  <c r="AH14" i="18"/>
  <c r="AH20" i="18"/>
  <c r="AI22" i="18" l="1"/>
  <c r="AI24" i="18"/>
  <c r="AI11" i="18"/>
  <c r="AI23" i="18"/>
  <c r="AI13" i="18"/>
  <c r="AJ25" i="18"/>
  <c r="AI14" i="18"/>
  <c r="AI20" i="18"/>
  <c r="AI9" i="18"/>
  <c r="AI17" i="18"/>
  <c r="AI15" i="18"/>
  <c r="AI19" i="18"/>
  <c r="AI10" i="18"/>
  <c r="AI18" i="18"/>
  <c r="AJ23" i="18" l="1"/>
  <c r="AJ24" i="18"/>
  <c r="AJ17" i="18"/>
  <c r="AJ22" i="18"/>
  <c r="AJ9" i="18"/>
  <c r="AK25" i="18"/>
  <c r="AJ10" i="18"/>
  <c r="AJ13" i="18"/>
  <c r="AJ18" i="18"/>
  <c r="AJ19" i="18"/>
  <c r="AJ11" i="18"/>
  <c r="AJ14" i="18"/>
  <c r="AJ15" i="18"/>
  <c r="AJ20" i="18"/>
  <c r="AK17" i="18" l="1"/>
  <c r="AK24" i="18"/>
  <c r="AK22" i="18"/>
  <c r="AK15" i="18"/>
  <c r="AL25" i="18"/>
  <c r="AK18" i="18"/>
  <c r="AK23" i="18"/>
  <c r="AK10" i="18"/>
  <c r="AK19" i="18"/>
  <c r="AK9" i="18"/>
  <c r="AK20" i="18"/>
  <c r="AK11" i="18"/>
  <c r="AK13" i="18"/>
  <c r="AK14" i="18"/>
  <c r="AL23" i="18" l="1"/>
  <c r="AL24" i="18"/>
  <c r="AL9" i="18"/>
  <c r="AL13" i="18"/>
  <c r="AL20" i="18"/>
  <c r="AL11" i="18"/>
  <c r="AL15" i="18"/>
  <c r="AL10" i="18"/>
  <c r="AL17" i="18"/>
  <c r="AL18" i="18"/>
  <c r="AL22" i="18"/>
  <c r="AM25" i="18"/>
  <c r="AL14" i="18"/>
  <c r="AL19" i="18"/>
  <c r="AM22" i="18" l="1"/>
  <c r="AM24" i="18"/>
  <c r="AN25" i="18"/>
  <c r="AM9" i="18"/>
  <c r="AM14" i="18"/>
  <c r="AM15" i="18"/>
  <c r="AM11" i="18"/>
  <c r="AM23" i="18"/>
  <c r="AM18" i="18"/>
  <c r="AM10" i="18"/>
  <c r="AM13" i="18"/>
  <c r="AM19" i="18"/>
  <c r="AM20" i="18"/>
  <c r="AM17" i="18"/>
  <c r="AN19" i="18" l="1"/>
  <c r="AN24" i="18"/>
  <c r="AN23" i="18"/>
  <c r="AN18" i="18"/>
  <c r="AN10" i="18"/>
  <c r="AN14" i="18"/>
  <c r="AN13" i="18"/>
  <c r="AN11" i="18"/>
  <c r="AO25" i="18"/>
  <c r="AN15" i="18"/>
  <c r="AN17" i="18"/>
  <c r="AN9" i="18"/>
  <c r="AN20" i="18"/>
  <c r="AN22" i="18"/>
  <c r="AO23" i="18" l="1"/>
  <c r="AO24" i="18"/>
  <c r="AO9" i="18"/>
  <c r="AO15" i="18"/>
  <c r="AO17" i="18"/>
  <c r="AO13" i="18"/>
  <c r="AO19" i="18"/>
  <c r="AO10" i="18"/>
  <c r="AO14" i="18"/>
  <c r="AO20" i="18"/>
  <c r="AO22" i="18"/>
  <c r="AO11" i="18"/>
  <c r="AP25" i="18"/>
  <c r="AO18" i="18"/>
  <c r="AP23" i="18" l="1"/>
  <c r="AP24" i="18"/>
  <c r="AP15" i="18"/>
  <c r="AP14" i="18"/>
  <c r="AP11" i="18"/>
  <c r="AP19" i="18"/>
  <c r="AP10" i="18"/>
  <c r="AP13" i="18"/>
  <c r="AP17" i="18"/>
  <c r="AP18" i="18"/>
  <c r="AP9" i="18"/>
  <c r="AP22" i="18"/>
  <c r="AP20" i="18"/>
  <c r="AQ24" i="18" l="1"/>
  <c r="AQ25" i="18"/>
  <c r="AQ9" i="18"/>
  <c r="AQ13" i="18"/>
  <c r="AQ22" i="18"/>
  <c r="AQ15" i="18"/>
  <c r="AQ14" i="18"/>
  <c r="AQ23" i="18"/>
  <c r="AQ19" i="18"/>
  <c r="AQ11" i="18"/>
  <c r="AQ18" i="18"/>
  <c r="AQ20" i="18"/>
  <c r="AR25" i="18"/>
  <c r="AQ10" i="18"/>
  <c r="AQ17" i="18"/>
  <c r="AR19" i="18" l="1"/>
  <c r="AR24" i="18"/>
  <c r="AS25" i="18"/>
  <c r="AR14" i="18"/>
  <c r="AR18" i="18"/>
  <c r="AR15" i="18"/>
  <c r="AR13" i="18"/>
  <c r="AR23" i="18"/>
  <c r="AR11" i="18"/>
  <c r="AR9" i="18"/>
  <c r="AR20" i="18"/>
  <c r="AR10" i="18"/>
  <c r="AR17" i="18"/>
  <c r="AR22" i="18"/>
  <c r="AS17" i="18" l="1"/>
  <c r="AS24" i="18"/>
  <c r="AS9" i="18"/>
  <c r="AS18" i="18"/>
  <c r="AS19" i="18"/>
  <c r="AS13" i="18"/>
  <c r="AS11" i="18"/>
  <c r="AS23" i="18"/>
  <c r="AT25" i="18"/>
  <c r="AS14" i="18"/>
  <c r="AS20" i="18"/>
  <c r="AS22" i="18"/>
  <c r="AS10" i="18"/>
  <c r="AS15" i="18"/>
  <c r="AT23" i="18" l="1"/>
  <c r="AT24" i="18"/>
  <c r="AU25" i="18"/>
  <c r="AT14" i="18"/>
  <c r="AT9" i="18"/>
  <c r="AT11" i="18"/>
  <c r="AT13" i="18"/>
  <c r="AT10" i="18"/>
  <c r="AT17" i="18"/>
  <c r="AT18" i="18"/>
  <c r="AT22" i="18"/>
  <c r="AT19" i="18"/>
  <c r="AT20" i="18"/>
  <c r="AT15" i="18"/>
  <c r="AU18" i="18" l="1"/>
  <c r="AU24" i="18"/>
  <c r="AU13" i="18"/>
  <c r="AU11" i="18"/>
  <c r="AU23" i="18"/>
  <c r="AU22" i="18"/>
  <c r="AU14" i="18"/>
  <c r="AU9" i="18"/>
  <c r="AU19" i="18"/>
  <c r="AV25" i="18"/>
  <c r="AU20" i="18"/>
  <c r="AU10" i="18"/>
  <c r="AU17" i="18"/>
  <c r="AU15" i="18"/>
  <c r="AV22" i="18" l="1"/>
  <c r="AV24" i="18"/>
  <c r="AV14" i="18"/>
  <c r="AV20" i="18"/>
  <c r="AV9" i="18"/>
  <c r="AV10" i="18"/>
  <c r="AV13" i="18"/>
  <c r="AV11" i="18"/>
  <c r="AV19" i="18"/>
  <c r="AV23" i="18"/>
  <c r="AV17" i="18"/>
  <c r="AV18" i="18"/>
  <c r="AV15" i="18"/>
  <c r="AW24" i="18" l="1"/>
  <c r="AW25" i="18"/>
  <c r="AW10" i="18"/>
  <c r="AW15" i="18"/>
  <c r="AW18" i="18"/>
  <c r="AW11" i="18"/>
  <c r="AW13" i="18"/>
  <c r="AW19" i="18"/>
  <c r="AW17" i="18"/>
  <c r="AW22" i="18"/>
  <c r="AW20" i="18"/>
  <c r="AW9" i="18"/>
  <c r="AW23" i="18"/>
  <c r="AW14" i="18"/>
  <c r="AX24" i="18" l="1"/>
  <c r="AX25" i="18"/>
  <c r="AX9" i="18"/>
  <c r="AX20" i="18"/>
  <c r="AX13" i="18"/>
  <c r="AX14" i="18"/>
  <c r="AX10" i="18"/>
  <c r="AX18" i="18"/>
  <c r="AX11" i="18"/>
  <c r="AX19" i="18"/>
  <c r="AX22" i="18"/>
  <c r="AX23" i="18"/>
  <c r="AX15" i="18"/>
  <c r="AY24" i="18" l="1"/>
  <c r="AY25" i="18"/>
  <c r="AY17" i="18"/>
  <c r="AY9" i="18"/>
  <c r="AY22" i="18"/>
  <c r="AY11" i="18"/>
  <c r="AY23" i="18"/>
  <c r="AY20" i="18"/>
  <c r="AY13" i="18"/>
  <c r="AY14" i="18"/>
  <c r="AY10" i="18"/>
  <c r="AY18" i="18"/>
  <c r="AY15" i="18"/>
  <c r="AY19" i="18"/>
  <c r="AZ24" i="18" l="1"/>
  <c r="AZ25" i="18"/>
  <c r="AZ22" i="18"/>
  <c r="AZ19" i="18"/>
  <c r="AZ23" i="18"/>
  <c r="AZ9" i="18"/>
  <c r="AZ17" i="18"/>
  <c r="AZ10" i="18"/>
  <c r="AZ18" i="18"/>
  <c r="AZ14" i="18"/>
  <c r="AZ20" i="18"/>
  <c r="AZ13" i="18"/>
  <c r="BA25" i="18"/>
  <c r="AZ11" i="18"/>
  <c r="AZ15" i="18"/>
  <c r="BA22" i="18" l="1"/>
  <c r="BA24" i="18"/>
  <c r="BA14" i="18"/>
  <c r="BA11" i="18"/>
  <c r="BA13" i="18"/>
  <c r="BA23" i="18"/>
  <c r="BA17" i="18"/>
  <c r="BA10" i="18"/>
  <c r="BA18" i="18"/>
  <c r="BA20" i="18"/>
  <c r="BA9" i="18"/>
  <c r="BA19" i="18"/>
  <c r="BA15" i="18"/>
  <c r="BB24" i="18" l="1"/>
  <c r="BB25" i="18"/>
  <c r="BB18" i="18"/>
  <c r="BB19" i="18"/>
  <c r="BB20" i="18"/>
  <c r="BB9" i="18"/>
  <c r="BB17" i="18"/>
  <c r="BB22" i="18"/>
  <c r="BB14" i="18"/>
  <c r="BB23" i="18"/>
  <c r="BB10" i="18"/>
  <c r="BB15" i="18"/>
  <c r="BB13" i="18"/>
  <c r="BB11" i="18"/>
  <c r="BC24" i="18" l="1"/>
  <c r="BC25" i="18"/>
  <c r="BC9" i="18"/>
  <c r="BC22" i="18"/>
  <c r="BC20" i="18"/>
  <c r="BC11" i="18"/>
  <c r="BC23" i="18"/>
  <c r="BC17" i="18"/>
  <c r="BC10" i="18"/>
  <c r="BC15" i="18"/>
  <c r="BC13" i="18"/>
  <c r="BD25" i="18"/>
  <c r="BC14" i="18"/>
  <c r="BC18" i="18"/>
  <c r="BC19" i="18"/>
  <c r="BD23" i="18" l="1"/>
  <c r="BD24" i="18"/>
  <c r="BD10" i="18"/>
  <c r="BD17" i="18"/>
  <c r="BD13" i="18"/>
  <c r="BD22" i="18"/>
  <c r="BD11" i="18"/>
  <c r="BD20" i="18"/>
  <c r="BD9" i="18"/>
  <c r="BD14" i="18"/>
  <c r="BD15" i="18"/>
  <c r="BD19" i="18"/>
  <c r="BD18" i="18"/>
  <c r="BE25" i="18"/>
  <c r="BE19" i="18" l="1"/>
  <c r="BE24" i="18"/>
  <c r="BE9" i="18"/>
  <c r="BE11" i="18"/>
  <c r="BE23" i="18"/>
  <c r="BE14" i="18"/>
  <c r="BE18" i="18"/>
  <c r="BE17" i="18"/>
  <c r="BE10" i="18"/>
  <c r="BE20" i="18"/>
  <c r="BE15" i="18"/>
  <c r="BE22" i="18"/>
  <c r="BE13" i="18"/>
  <c r="BF24" i="18" l="1"/>
  <c r="BF25" i="18"/>
  <c r="BF9" i="18"/>
  <c r="BF11" i="18"/>
  <c r="BF19" i="18"/>
  <c r="BF20" i="18"/>
  <c r="BF14" i="18"/>
  <c r="BF15" i="18"/>
  <c r="BF13" i="18"/>
  <c r="BF18" i="18"/>
  <c r="BF10" i="18"/>
  <c r="BF23" i="18"/>
  <c r="BG25" i="18"/>
  <c r="BF17" i="18"/>
  <c r="BF22" i="18"/>
  <c r="BG18" i="18" l="1"/>
  <c r="BG24" i="18"/>
  <c r="BG14" i="18"/>
  <c r="BH25" i="18"/>
  <c r="BG9" i="18"/>
  <c r="BG23" i="18"/>
  <c r="BG20" i="18"/>
  <c r="BG13" i="18"/>
  <c r="BG22" i="18"/>
  <c r="BG15" i="18"/>
  <c r="BG19" i="18"/>
  <c r="BG17" i="18"/>
  <c r="BG10" i="18"/>
  <c r="BG11" i="18"/>
  <c r="BH23" i="18" l="1"/>
  <c r="BH24" i="18"/>
  <c r="BH10" i="18"/>
  <c r="BH20" i="18"/>
  <c r="BH17" i="18"/>
  <c r="BH11" i="18"/>
  <c r="BH22" i="18"/>
  <c r="BH14" i="18"/>
  <c r="BH18" i="18"/>
  <c r="BH15" i="18"/>
  <c r="BI25" i="18"/>
  <c r="BH13" i="18"/>
  <c r="BH19" i="18"/>
  <c r="BH9" i="18"/>
  <c r="BI18" i="18" l="1"/>
  <c r="BI24" i="18"/>
  <c r="BI15" i="18"/>
  <c r="BI17" i="18"/>
  <c r="BI13" i="18"/>
  <c r="BI14" i="18"/>
  <c r="BI11" i="18"/>
  <c r="BI22" i="18"/>
  <c r="BI19" i="18"/>
  <c r="BI9" i="18"/>
  <c r="BI20" i="18"/>
  <c r="BI10" i="18"/>
  <c r="BI23" i="18"/>
  <c r="BJ24" i="18" l="1"/>
  <c r="BJ25" i="18"/>
  <c r="BJ17" i="18"/>
  <c r="BJ19" i="18"/>
  <c r="BJ11" i="18"/>
  <c r="BJ9" i="18"/>
  <c r="BJ14" i="18"/>
  <c r="BJ22" i="18"/>
  <c r="BJ13" i="18"/>
  <c r="BJ10" i="18"/>
  <c r="BJ18" i="18"/>
  <c r="BJ20" i="18"/>
  <c r="BJ23" i="18"/>
  <c r="BJ15" i="18"/>
  <c r="BK24" i="18" l="1"/>
  <c r="BK25" i="18"/>
  <c r="BK9" i="18"/>
  <c r="BK19" i="18"/>
  <c r="BK17" i="18"/>
  <c r="BK18" i="18"/>
  <c r="BK15" i="18"/>
  <c r="BK11" i="18"/>
  <c r="BK22" i="18"/>
  <c r="BK23" i="18"/>
  <c r="BK13" i="18"/>
  <c r="BK20" i="18"/>
  <c r="BK10" i="18"/>
  <c r="BK14" i="18"/>
</calcChain>
</file>

<file path=xl/sharedStrings.xml><?xml version="1.0" encoding="utf-8"?>
<sst xmlns="http://schemas.openxmlformats.org/spreadsheetml/2006/main" count="31" uniqueCount="31">
  <si>
    <t>Project start date:</t>
  </si>
  <si>
    <t>Scrolling increment:</t>
  </si>
  <si>
    <t>Milestone description</t>
  </si>
  <si>
    <t>Assigned to</t>
  </si>
  <si>
    <t>Progress</t>
  </si>
  <si>
    <t>Start</t>
  </si>
  <si>
    <t>Days</t>
  </si>
  <si>
    <t>Task 1</t>
  </si>
  <si>
    <t>Task 2</t>
  </si>
  <si>
    <t>Task 3</t>
  </si>
  <si>
    <t>Task 4</t>
  </si>
  <si>
    <t>Project End date:</t>
  </si>
  <si>
    <t>Database Creation</t>
  </si>
  <si>
    <t>Home Page</t>
  </si>
  <si>
    <t>Registration Page</t>
  </si>
  <si>
    <t>Login Page</t>
  </si>
  <si>
    <t>Dashboard Page</t>
  </si>
  <si>
    <t>Current Sales Page</t>
  </si>
  <si>
    <t>Upcoming Sales Page</t>
  </si>
  <si>
    <t>Professional Page</t>
  </si>
  <si>
    <t>Add New Sale Page</t>
  </si>
  <si>
    <t>Edit/Delete Sale Page</t>
  </si>
  <si>
    <t>Account Settings Page</t>
  </si>
  <si>
    <t>Analytical Queries Page</t>
  </si>
  <si>
    <t>Meghana Sivaji Rao</t>
  </si>
  <si>
    <t>Anusha Eagala</t>
  </si>
  <si>
    <t>Sowrya Teja Chunduru</t>
  </si>
  <si>
    <t>Punitha Karmegam</t>
  </si>
  <si>
    <t>Final Discussion and Submission</t>
  </si>
  <si>
    <t>II.2302 – Web Development Project: Private Clothing Sale Website</t>
  </si>
  <si>
    <t xml:space="preserve">Task 5 PPT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</si>
</sst>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20"/>
      <name val="Calibri"/>
      <family val="2"/>
      <scheme val="major"/>
    </font>
    <font>
      <b/>
      <sz val="16"/>
      <color theme="8" tint="-0.499984740745262"/>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43"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7"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6" applyNumberFormat="0" applyProtection="0">
      <alignment horizontal="center" vertical="center"/>
    </xf>
    <xf numFmtId="0" fontId="12" fillId="0" borderId="0" applyNumberFormat="0" applyFill="0" applyBorder="0" applyAlignment="0" applyProtection="0"/>
  </cellStyleXfs>
  <cellXfs count="5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2" fillId="0" borderId="0" xfId="12" applyAlignment="1">
      <alignment horizontal="center" vertical="center" wrapText="1"/>
    </xf>
    <xf numFmtId="0" fontId="0" fillId="0" borderId="4" xfId="0" applyBorder="1" applyAlignment="1">
      <alignment vertical="center"/>
    </xf>
    <xf numFmtId="0" fontId="13" fillId="0" borderId="5" xfId="7" applyBorder="1"/>
    <xf numFmtId="0" fontId="13" fillId="0" borderId="0" xfId="7" applyBorder="1"/>
    <xf numFmtId="0" fontId="0" fillId="0" borderId="11" xfId="0" applyBorder="1" applyAlignment="1">
      <alignment horizontal="center" vertical="center"/>
    </xf>
    <xf numFmtId="0" fontId="2" fillId="0" borderId="12" xfId="0" applyFont="1" applyBorder="1" applyAlignment="1">
      <alignment horizontal="center" vertical="center"/>
    </xf>
    <xf numFmtId="0" fontId="0" fillId="4" borderId="9" xfId="0" applyFill="1" applyBorder="1"/>
    <xf numFmtId="0" fontId="11" fillId="4" borderId="8" xfId="8" applyFill="1" applyBorder="1">
      <alignment horizontal="right" vertical="center" indent="1"/>
    </xf>
    <xf numFmtId="0" fontId="0" fillId="4" borderId="10" xfId="0" applyFill="1" applyBorder="1"/>
    <xf numFmtId="0" fontId="0" fillId="2" borderId="0" xfId="0" applyFill="1" applyAlignment="1">
      <alignment vertical="center"/>
    </xf>
    <xf numFmtId="0" fontId="15" fillId="0" borderId="0" xfId="0" applyFont="1" applyAlignment="1">
      <alignment horizontal="left" vertical="center" wrapText="1"/>
    </xf>
    <xf numFmtId="0" fontId="0" fillId="0" borderId="0" xfId="0" applyAlignment="1">
      <alignment horizontal="left" vertical="center" wrapText="1"/>
    </xf>
    <xf numFmtId="14" fontId="2" fillId="0" borderId="0" xfId="9" applyFont="1" applyFill="1" applyBorder="1">
      <alignment horizontal="center" vertical="center"/>
    </xf>
    <xf numFmtId="0" fontId="16"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6" fillId="0" borderId="0" xfId="3"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4" fillId="2" borderId="0" xfId="0" applyFont="1" applyFill="1" applyAlignment="1">
      <alignment vertical="center"/>
    </xf>
    <xf numFmtId="0" fontId="17" fillId="0" borderId="0" xfId="7" applyFont="1" applyBorder="1"/>
    <xf numFmtId="9" fontId="2" fillId="0" borderId="0" xfId="2" applyFont="1" applyFill="1" applyBorder="1">
      <alignment horizontal="center" vertical="center"/>
    </xf>
    <xf numFmtId="9" fontId="18" fillId="0" borderId="0" xfId="2" applyFont="1" applyFill="1" applyBorder="1">
      <alignment horizontal="center" vertical="center"/>
    </xf>
    <xf numFmtId="0" fontId="8" fillId="5" borderId="16" xfId="0" applyFont="1" applyFill="1" applyBorder="1" applyAlignment="1">
      <alignment horizontal="center" vertical="center" shrinkToFit="1"/>
    </xf>
    <xf numFmtId="0" fontId="8" fillId="5" borderId="13" xfId="0" applyFont="1" applyFill="1" applyBorder="1" applyAlignment="1">
      <alignment horizontal="center" vertical="center" shrinkToFit="1"/>
    </xf>
    <xf numFmtId="164" fontId="8" fillId="5" borderId="14" xfId="11" applyNumberFormat="1" applyFill="1" applyBorder="1">
      <alignment horizontal="center" vertical="center"/>
    </xf>
    <xf numFmtId="164" fontId="8" fillId="5" borderId="15" xfId="11" applyNumberFormat="1" applyFill="1" applyBorder="1">
      <alignment horizontal="center" vertical="center"/>
    </xf>
    <xf numFmtId="0" fontId="20" fillId="2" borderId="0" xfId="5" applyFont="1" applyFill="1" applyAlignment="1">
      <alignment horizontal="left" vertical="center" indent="1"/>
    </xf>
    <xf numFmtId="0" fontId="19" fillId="5" borderId="0" xfId="0" applyFont="1" applyFill="1" applyAlignment="1">
      <alignment horizontal="left" vertical="center" indent="1"/>
    </xf>
    <xf numFmtId="0" fontId="19" fillId="5" borderId="0" xfId="0" applyFont="1" applyFill="1" applyAlignment="1">
      <alignment horizontal="center" vertical="center" wrapText="1"/>
    </xf>
    <xf numFmtId="0" fontId="7" fillId="6" borderId="17" xfId="0" applyFont="1" applyFill="1" applyBorder="1" applyAlignment="1">
      <alignment horizontal="center" vertical="center" wrapText="1"/>
    </xf>
    <xf numFmtId="0" fontId="2" fillId="0" borderId="18" xfId="8" applyFont="1" applyBorder="1" applyAlignment="1">
      <alignment horizontal="center" vertical="center"/>
    </xf>
    <xf numFmtId="0" fontId="2" fillId="0" borderId="18" xfId="0" applyFont="1" applyBorder="1" applyAlignment="1">
      <alignment horizontal="left" vertical="center"/>
    </xf>
    <xf numFmtId="14" fontId="2" fillId="0" borderId="0" xfId="0" applyNumberFormat="1" applyFont="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 cent" xfId="2" builtinId="5" customBuiltin="1"/>
    <cellStyle name="Title" xfId="5" builtinId="15" customBuiltin="1"/>
    <cellStyle name="zHiddenText" xfId="3" xr:uid="{26E66EE6-E33F-4D77-BAE4-0FB4F5BBF673}"/>
  </cellStyles>
  <dxfs count="18">
    <dxf>
      <fill>
        <patternFill>
          <bgColor theme="6"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U$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25400</xdr:rowOff>
        </xdr:from>
        <xdr:to>
          <xdr:col>12</xdr:col>
          <xdr:colOff>215900</xdr:colOff>
          <xdr:row>2</xdr:row>
          <xdr:rowOff>355600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6:F26" totalsRowShown="0" headerRowDxfId="3">
  <autoFilter ref="B6:F26"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29"/>
  <sheetViews>
    <sheetView showGridLines="0" tabSelected="1" showRuler="0" zoomScale="50" zoomScaleNormal="80" zoomScalePageLayoutView="70" workbookViewId="0">
      <selection activeCell="K29" sqref="K29"/>
    </sheetView>
  </sheetViews>
  <sheetFormatPr baseColWidth="10" defaultColWidth="8.83203125" defaultRowHeight="30" customHeight="1" outlineLevelRow="1" x14ac:dyDescent="0.2"/>
  <cols>
    <col min="1" max="1" width="4.6640625" style="6"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s>
  <sheetData>
    <row r="1" spans="1:63" ht="25.25" customHeight="1" x14ac:dyDescent="0.2"/>
    <row r="2" spans="1:63" ht="50" customHeight="1" x14ac:dyDescent="0.2">
      <c r="A2" s="37"/>
      <c r="B2" s="50" t="s">
        <v>29</v>
      </c>
      <c r="C2" s="32"/>
      <c r="D2" s="33"/>
      <c r="E2" s="33"/>
      <c r="F2" s="38"/>
      <c r="G2" s="28"/>
      <c r="H2" s="28"/>
      <c r="I2" s="42"/>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row>
    <row r="3" spans="1:63" ht="30" customHeight="1" x14ac:dyDescent="0.2">
      <c r="A3" s="7"/>
      <c r="B3" s="39" t="s">
        <v>0</v>
      </c>
      <c r="C3" s="34">
        <v>45509</v>
      </c>
      <c r="E3" s="40"/>
      <c r="H3" s="25"/>
      <c r="I3" s="26"/>
      <c r="J3" s="26"/>
      <c r="K3" s="26"/>
      <c r="L3" s="26"/>
      <c r="M3" s="27"/>
      <c r="O3" s="54" t="s">
        <v>1</v>
      </c>
      <c r="P3" s="54"/>
      <c r="Q3" s="54"/>
      <c r="R3" s="54"/>
      <c r="S3" s="54"/>
      <c r="T3" s="54"/>
      <c r="U3" s="55">
        <v>0</v>
      </c>
      <c r="V3" s="55"/>
    </row>
    <row r="4" spans="1:63" ht="30" customHeight="1" x14ac:dyDescent="0.25">
      <c r="A4" s="7"/>
      <c r="B4" s="41" t="s">
        <v>11</v>
      </c>
      <c r="C4" s="56">
        <v>45529</v>
      </c>
      <c r="D4" s="35">
        <f>Milestone_Marker</f>
        <v>45529</v>
      </c>
      <c r="H4" s="43" t="str">
        <f ca="1">TEXT(H5,"mmmm")</f>
        <v>August</v>
      </c>
      <c r="I4" s="43"/>
      <c r="J4" s="43"/>
      <c r="K4" s="43"/>
      <c r="L4" s="22"/>
      <c r="M4" s="22"/>
      <c r="N4" s="21"/>
      <c r="O4" s="21" t="str">
        <f ca="1">IF(TEXT(O5,"mmmm")=H4,"",TEXT(O5,"mmmm"))</f>
        <v/>
      </c>
      <c r="P4" s="21"/>
      <c r="Q4" s="21"/>
      <c r="R4" s="21"/>
      <c r="S4" s="21"/>
      <c r="T4" s="21"/>
      <c r="U4" s="21"/>
      <c r="V4" s="21" t="str">
        <f ca="1">IF(OR(TEXT(V5,"mmmm")=O4,TEXT(V5,"mmmm")=H4),"",TEXT(V5,"mmmm"))</f>
        <v/>
      </c>
      <c r="W4" s="21"/>
      <c r="X4" s="21"/>
      <c r="Y4" s="21"/>
      <c r="Z4" s="21"/>
      <c r="AA4" s="21"/>
      <c r="AB4" s="21"/>
      <c r="AC4" s="21" t="str">
        <f ca="1">IF(OR(TEXT(AC5,"mmmm")=V4,TEXT(AC5,"mmmm")=O4,TEXT(AC5,"mmmm")=H4),"",TEXT(AC5,"mmmm"))</f>
        <v/>
      </c>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row>
    <row r="5" spans="1:63" ht="18" customHeight="1" x14ac:dyDescent="0.2">
      <c r="A5" s="7"/>
      <c r="B5" s="19"/>
      <c r="H5" s="48">
        <f ca="1">IFERROR(Project_Start+Scrolling_Increment,TODAY())</f>
        <v>45509</v>
      </c>
      <c r="I5" s="49">
        <f ca="1">H5+1</f>
        <v>45510</v>
      </c>
      <c r="J5" s="49">
        <f t="shared" ref="J5:AB5" ca="1" si="0">I5+1</f>
        <v>45511</v>
      </c>
      <c r="K5" s="49">
        <f ca="1">J5+1</f>
        <v>45512</v>
      </c>
      <c r="L5" s="49">
        <f t="shared" ca="1" si="0"/>
        <v>45513</v>
      </c>
      <c r="M5" s="49">
        <f t="shared" ca="1" si="0"/>
        <v>45514</v>
      </c>
      <c r="N5" s="49">
        <f t="shared" ca="1" si="0"/>
        <v>45515</v>
      </c>
      <c r="O5" s="49">
        <f ca="1">N5+1</f>
        <v>45516</v>
      </c>
      <c r="P5" s="49">
        <f ca="1">O5+1</f>
        <v>45517</v>
      </c>
      <c r="Q5" s="49">
        <f t="shared" ca="1" si="0"/>
        <v>45518</v>
      </c>
      <c r="R5" s="49">
        <f t="shared" ca="1" si="0"/>
        <v>45519</v>
      </c>
      <c r="S5" s="49">
        <f t="shared" ca="1" si="0"/>
        <v>45520</v>
      </c>
      <c r="T5" s="49">
        <f t="shared" ca="1" si="0"/>
        <v>45521</v>
      </c>
      <c r="U5" s="49">
        <f t="shared" ca="1" si="0"/>
        <v>45522</v>
      </c>
      <c r="V5" s="49">
        <f ca="1">U5+1</f>
        <v>45523</v>
      </c>
      <c r="W5" s="49">
        <f ca="1">V5+1</f>
        <v>45524</v>
      </c>
      <c r="X5" s="49">
        <f t="shared" ca="1" si="0"/>
        <v>45525</v>
      </c>
      <c r="Y5" s="49">
        <f t="shared" ca="1" si="0"/>
        <v>45526</v>
      </c>
      <c r="Z5" s="49">
        <f t="shared" ca="1" si="0"/>
        <v>45527</v>
      </c>
      <c r="AA5" s="49">
        <f t="shared" ca="1" si="0"/>
        <v>45528</v>
      </c>
      <c r="AB5" s="49">
        <f t="shared" ca="1" si="0"/>
        <v>45529</v>
      </c>
      <c r="AC5" s="49">
        <f ca="1">AB5+1</f>
        <v>45530</v>
      </c>
      <c r="AD5" s="49">
        <f ca="1">AC5+1</f>
        <v>45531</v>
      </c>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row>
    <row r="6" spans="1:63" ht="31" customHeight="1" x14ac:dyDescent="0.2">
      <c r="A6" s="7"/>
      <c r="B6" s="51" t="s">
        <v>2</v>
      </c>
      <c r="C6" s="52" t="s">
        <v>3</v>
      </c>
      <c r="D6" s="52" t="s">
        <v>4</v>
      </c>
      <c r="E6" s="52" t="s">
        <v>5</v>
      </c>
      <c r="F6" s="52" t="s">
        <v>6</v>
      </c>
      <c r="G6" s="53"/>
      <c r="H6" s="46" t="str">
        <f ca="1">LEFT(TEXT(H5,"ddd"),1)</f>
        <v>M</v>
      </c>
      <c r="I6" s="47" t="str">
        <f ca="1">LEFT(TEXT(I5,"ddd"),1)</f>
        <v>T</v>
      </c>
      <c r="J6" s="47" t="str">
        <f ca="1">LEFT(TEXT(J5,"ddd"),1)</f>
        <v>W</v>
      </c>
      <c r="K6" s="47" t="str">
        <f t="shared" ref="K6:AD6" ca="1" si="1">LEFT(TEXT(K5,"ddd"),1)</f>
        <v>T</v>
      </c>
      <c r="L6" s="47" t="str">
        <f t="shared" ca="1" si="1"/>
        <v>F</v>
      </c>
      <c r="M6" s="47" t="str">
        <f t="shared" ca="1" si="1"/>
        <v>S</v>
      </c>
      <c r="N6" s="47" t="str">
        <f t="shared" ca="1" si="1"/>
        <v>S</v>
      </c>
      <c r="O6" s="47" t="str">
        <f t="shared" ca="1" si="1"/>
        <v>M</v>
      </c>
      <c r="P6" s="47" t="str">
        <f t="shared" ca="1" si="1"/>
        <v>T</v>
      </c>
      <c r="Q6" s="47" t="str">
        <f t="shared" ca="1" si="1"/>
        <v>W</v>
      </c>
      <c r="R6" s="47" t="str">
        <f t="shared" ca="1" si="1"/>
        <v>T</v>
      </c>
      <c r="S6" s="47" t="str">
        <f t="shared" ca="1" si="1"/>
        <v>F</v>
      </c>
      <c r="T6" s="47" t="str">
        <f t="shared" ca="1" si="1"/>
        <v>S</v>
      </c>
      <c r="U6" s="47" t="str">
        <f t="shared" ca="1" si="1"/>
        <v>S</v>
      </c>
      <c r="V6" s="47" t="str">
        <f t="shared" ca="1" si="1"/>
        <v>M</v>
      </c>
      <c r="W6" s="47" t="str">
        <f t="shared" ca="1" si="1"/>
        <v>T</v>
      </c>
      <c r="X6" s="47" t="str">
        <f t="shared" ca="1" si="1"/>
        <v>W</v>
      </c>
      <c r="Y6" s="47" t="str">
        <f t="shared" ca="1" si="1"/>
        <v>T</v>
      </c>
      <c r="Z6" s="47" t="str">
        <f t="shared" ca="1" si="1"/>
        <v>F</v>
      </c>
      <c r="AA6" s="47" t="str">
        <f t="shared" ca="1" si="1"/>
        <v>S</v>
      </c>
      <c r="AB6" s="47" t="str">
        <f t="shared" ca="1" si="1"/>
        <v>S</v>
      </c>
      <c r="AC6" s="47" t="str">
        <f t="shared" ca="1" si="1"/>
        <v>M</v>
      </c>
      <c r="AD6" s="47" t="str">
        <f t="shared" ca="1" si="1"/>
        <v>T</v>
      </c>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row>
    <row r="7" spans="1:63" ht="30" hidden="1" customHeight="1" thickBot="1" x14ac:dyDescent="0.25">
      <c r="B7" s="17"/>
      <c r="C7" s="10"/>
      <c r="D7" s="11"/>
      <c r="E7" s="12"/>
      <c r="F7" s="13"/>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row>
    <row r="8" spans="1:63" s="1" customFormat="1" ht="30" customHeight="1" x14ac:dyDescent="0.2">
      <c r="A8" s="7"/>
      <c r="B8" s="29" t="s">
        <v>7</v>
      </c>
      <c r="C8" s="14" t="s">
        <v>24</v>
      </c>
      <c r="D8" s="44"/>
      <c r="E8" s="12"/>
      <c r="F8" s="13"/>
      <c r="G8" s="24"/>
      <c r="H8" s="23" t="str">
        <f>IFERROR(IF(LEN(Milestones34[[#This Row],[Days]])=0,"",IF(AND(H$5=$E8,$F8=1),Milestone_Marker,"")),"")</f>
        <v/>
      </c>
      <c r="I8" s="23" t="str">
        <f>IFERROR(IF(LEN(Milestones34[[#This Row],[Days]])=0,"",IF(AND(I$5=$E8,$F8=1),Milestone_Marker,"")),"")</f>
        <v/>
      </c>
      <c r="J8" s="23" t="str">
        <f>IFERROR(IF(LEN(Milestones34[[#This Row],[Days]])=0,"",IF(AND(J$5=$E8,$F8=1),Milestone_Marker,"")),"")</f>
        <v/>
      </c>
      <c r="K8" s="23" t="str">
        <f>IFERROR(IF(LEN(Milestones34[[#This Row],[Days]])=0,"",IF(AND(K$5=$E8,$F8=1),Milestone_Marker,"")),"")</f>
        <v/>
      </c>
      <c r="L8" s="23" t="str">
        <f>IFERROR(IF(LEN(Milestones34[[#This Row],[Days]])=0,"",IF(AND(L$5=$E8,$F8=1),Milestone_Marker,"")),"")</f>
        <v/>
      </c>
      <c r="M8" s="23" t="str">
        <f>IFERROR(IF(LEN(Milestones34[[#This Row],[Days]])=0,"",IF(AND(M$5=$E8,$F8=1),Milestone_Marker,"")),"")</f>
        <v/>
      </c>
      <c r="N8" s="23" t="str">
        <f>IFERROR(IF(LEN(Milestones34[[#This Row],[Days]])=0,"",IF(AND(N$5=$E8,$F8=1),Milestone_Marker,"")),"")</f>
        <v/>
      </c>
      <c r="O8" s="23" t="str">
        <f>IFERROR(IF(LEN(Milestones34[[#This Row],[Days]])=0,"",IF(AND(O$5=$E8,$F8=1),Milestone_Marker,"")),"")</f>
        <v/>
      </c>
      <c r="P8" s="23" t="str">
        <f>IFERROR(IF(LEN(Milestones34[[#This Row],[Days]])=0,"",IF(AND(P$5=$E8,$F8=1),Milestone_Marker,"")),"")</f>
        <v/>
      </c>
      <c r="Q8" s="23" t="str">
        <f>IFERROR(IF(LEN(Milestones34[[#This Row],[Days]])=0,"",IF(AND(Q$5=$E8,$F8=1),Milestone_Marker,"")),"")</f>
        <v/>
      </c>
      <c r="R8" s="23" t="str">
        <f>IFERROR(IF(LEN(Milestones34[[#This Row],[Days]])=0,"",IF(AND(R$5=$E8,$F8=1),Milestone_Marker,"")),"")</f>
        <v/>
      </c>
      <c r="S8" s="23" t="str">
        <f>IFERROR(IF(LEN(Milestones34[[#This Row],[Days]])=0,"",IF(AND(S$5=$E8,$F8=1),Milestone_Marker,"")),"")</f>
        <v/>
      </c>
      <c r="T8" s="23" t="str">
        <f>IFERROR(IF(LEN(Milestones34[[#This Row],[Days]])=0,"",IF(AND(T$5=$E8,$F8=1),Milestone_Marker,"")),"")</f>
        <v/>
      </c>
      <c r="U8" s="23" t="str">
        <f>IFERROR(IF(LEN(Milestones34[[#This Row],[Days]])=0,"",IF(AND(U$5=$E8,$F8=1),Milestone_Marker,"")),"")</f>
        <v/>
      </c>
      <c r="V8" s="23" t="str">
        <f>IFERROR(IF(LEN(Milestones34[[#This Row],[Days]])=0,"",IF(AND(V$5=$E8,$F8=1),Milestone_Marker,"")),"")</f>
        <v/>
      </c>
      <c r="W8" s="23" t="str">
        <f>IFERROR(IF(LEN(Milestones34[[#This Row],[Days]])=0,"",IF(AND(W$5=$E8,$F8=1),Milestone_Marker,"")),"")</f>
        <v/>
      </c>
      <c r="X8" s="23" t="str">
        <f>IFERROR(IF(LEN(Milestones34[[#This Row],[Days]])=0,"",IF(AND(X$5=$E8,$F8=1),Milestone_Marker,"")),"")</f>
        <v/>
      </c>
      <c r="Y8" s="23" t="str">
        <f>IFERROR(IF(LEN(Milestones34[[#This Row],[Days]])=0,"",IF(AND(Y$5=$E8,$F8=1),Milestone_Marker,"")),"")</f>
        <v/>
      </c>
      <c r="Z8" s="23" t="str">
        <f>IFERROR(IF(LEN(Milestones34[[#This Row],[Days]])=0,"",IF(AND(Z$5=$E8,$F8=1),Milestone_Marker,"")),"")</f>
        <v/>
      </c>
      <c r="AA8" s="23" t="str">
        <f>IFERROR(IF(LEN(Milestones34[[#This Row],[Days]])=0,"",IF(AND(AA$5=$E8,$F8=1),Milestone_Marker,"")),"")</f>
        <v/>
      </c>
      <c r="AB8" s="23" t="str">
        <f>IFERROR(IF(LEN(Milestones34[[#This Row],[Days]])=0,"",IF(AND(AB$5=$E8,$F8=1),Milestone_Marker,"")),"")</f>
        <v/>
      </c>
      <c r="AC8" s="23" t="str">
        <f>IFERROR(IF(LEN(Milestones34[[#This Row],[Days]])=0,"",IF(AND(AC$5=$E8,$F8=1),Milestone_Marker,"")),"")</f>
        <v/>
      </c>
      <c r="AD8" s="23" t="str">
        <f>IFERROR(IF(LEN(Milestones34[[#This Row],[Days]])=0,"",IF(AND(AD$5=$E8,$F8=1),Milestone_Marker,"")),"")</f>
        <v/>
      </c>
      <c r="AE8" s="23" t="str">
        <f>IFERROR(IF(LEN(Milestones34[[#This Row],[Days]])=0,"",IF(AND(AE$5=$E8,$F8=1),Milestone_Marker,"")),"")</f>
        <v/>
      </c>
      <c r="AF8" s="23" t="str">
        <f>IFERROR(IF(LEN(Milestones34[[#This Row],[Days]])=0,"",IF(AND(AF$5=$E8,$F8=1),Milestone_Marker,"")),"")</f>
        <v/>
      </c>
      <c r="AG8" s="23" t="str">
        <f>IFERROR(IF(LEN(Milestones34[[#This Row],[Days]])=0,"",IF(AND(AG$5=$E8,$F8=1),Milestone_Marker,"")),"")</f>
        <v/>
      </c>
      <c r="AH8" s="23" t="str">
        <f>IFERROR(IF(LEN(Milestones34[[#This Row],[Days]])=0,"",IF(AND(AH$5=$E8,$F8=1),Milestone_Marker,"")),"")</f>
        <v/>
      </c>
      <c r="AI8" s="23" t="str">
        <f>IFERROR(IF(LEN(Milestones34[[#This Row],[Days]])=0,"",IF(AND(AI$5=$E8,$F8=1),Milestone_Marker,"")),"")</f>
        <v/>
      </c>
      <c r="AJ8" s="23" t="str">
        <f>IFERROR(IF(LEN(Milestones34[[#This Row],[Days]])=0,"",IF(AND(AJ$5=$E8,$F8=1),Milestone_Marker,"")),"")</f>
        <v/>
      </c>
      <c r="AK8" s="23" t="str">
        <f>IFERROR(IF(LEN(Milestones34[[#This Row],[Days]])=0,"",IF(AND(AK$5=$E8,$F8=1),Milestone_Marker,"")),"")</f>
        <v/>
      </c>
      <c r="AL8" s="23" t="str">
        <f>IFERROR(IF(LEN(Milestones34[[#This Row],[Days]])=0,"",IF(AND(AL$5=$E8,$F8=1),Milestone_Marker,"")),"")</f>
        <v/>
      </c>
      <c r="AM8" s="23" t="str">
        <f>IFERROR(IF(LEN(Milestones34[[#This Row],[Days]])=0,"",IF(AND(AM$5=$E8,$F8=1),Milestone_Marker,"")),"")</f>
        <v/>
      </c>
      <c r="AN8" s="23" t="str">
        <f>IFERROR(IF(LEN(Milestones34[[#This Row],[Days]])=0,"",IF(AND(AN$5=$E8,$F8=1),Milestone_Marker,"")),"")</f>
        <v/>
      </c>
      <c r="AO8" s="23" t="str">
        <f>IFERROR(IF(LEN(Milestones34[[#This Row],[Days]])=0,"",IF(AND(AO$5=$E8,$F8=1),Milestone_Marker,"")),"")</f>
        <v/>
      </c>
      <c r="AP8" s="23" t="str">
        <f>IFERROR(IF(LEN(Milestones34[[#This Row],[Days]])=0,"",IF(AND(AP$5=$E8,$F8=1),Milestone_Marker,"")),"")</f>
        <v/>
      </c>
      <c r="AQ8" s="23" t="str">
        <f>IFERROR(IF(LEN(Milestones34[[#This Row],[Days]])=0,"",IF(AND(AQ$5=$E8,$F8=1),Milestone_Marker,"")),"")</f>
        <v/>
      </c>
      <c r="AR8" s="23" t="str">
        <f>IFERROR(IF(LEN(Milestones34[[#This Row],[Days]])=0,"",IF(AND(AR$5=$E8,$F8=1),Milestone_Marker,"")),"")</f>
        <v/>
      </c>
      <c r="AS8" s="23" t="str">
        <f>IFERROR(IF(LEN(Milestones34[[#This Row],[Days]])=0,"",IF(AND(AS$5=$E8,$F8=1),Milestone_Marker,"")),"")</f>
        <v/>
      </c>
      <c r="AT8" s="23" t="str">
        <f>IFERROR(IF(LEN(Milestones34[[#This Row],[Days]])=0,"",IF(AND(AT$5=$E8,$F8=1),Milestone_Marker,"")),"")</f>
        <v/>
      </c>
      <c r="AU8" s="23" t="str">
        <f>IFERROR(IF(LEN(Milestones34[[#This Row],[Days]])=0,"",IF(AND(AU$5=$E8,$F8=1),Milestone_Marker,"")),"")</f>
        <v/>
      </c>
      <c r="AV8" s="23" t="str">
        <f>IFERROR(IF(LEN(Milestones34[[#This Row],[Days]])=0,"",IF(AND(AV$5=$E8,$F8=1),Milestone_Marker,"")),"")</f>
        <v/>
      </c>
      <c r="AW8" s="23" t="str">
        <f>IFERROR(IF(LEN(Milestones34[[#This Row],[Days]])=0,"",IF(AND(AW$5=$E8,$F8=1),Milestone_Marker,"")),"")</f>
        <v/>
      </c>
      <c r="AX8" s="23" t="str">
        <f>IFERROR(IF(LEN(Milestones34[[#This Row],[Days]])=0,"",IF(AND(AX$5=$E8,$F8=1),Milestone_Marker,"")),"")</f>
        <v/>
      </c>
      <c r="AY8" s="23" t="str">
        <f>IFERROR(IF(LEN(Milestones34[[#This Row],[Days]])=0,"",IF(AND(AY$5=$E8,$F8=1),Milestone_Marker,"")),"")</f>
        <v/>
      </c>
      <c r="AZ8" s="23" t="str">
        <f>IFERROR(IF(LEN(Milestones34[[#This Row],[Days]])=0,"",IF(AND(AZ$5=$E8,$F8=1),Milestone_Marker,"")),"")</f>
        <v/>
      </c>
      <c r="BA8" s="23" t="str">
        <f>IFERROR(IF(LEN(Milestones34[[#This Row],[Days]])=0,"",IF(AND(BA$5=$E8,$F8=1),Milestone_Marker,"")),"")</f>
        <v/>
      </c>
      <c r="BB8" s="23" t="str">
        <f>IFERROR(IF(LEN(Milestones34[[#This Row],[Days]])=0,"",IF(AND(BB$5=$E8,$F8=1),Milestone_Marker,"")),"")</f>
        <v/>
      </c>
      <c r="BC8" s="23" t="str">
        <f>IFERROR(IF(LEN(Milestones34[[#This Row],[Days]])=0,"",IF(AND(BC$5=$E8,$F8=1),Milestone_Marker,"")),"")</f>
        <v/>
      </c>
      <c r="BD8" s="23" t="str">
        <f>IFERROR(IF(LEN(Milestones34[[#This Row],[Days]])=0,"",IF(AND(BD$5=$E8,$F8=1),Milestone_Marker,"")),"")</f>
        <v/>
      </c>
      <c r="BE8" s="23" t="str">
        <f>IFERROR(IF(LEN(Milestones34[[#This Row],[Days]])=0,"",IF(AND(BE$5=$E8,$F8=1),Milestone_Marker,"")),"")</f>
        <v/>
      </c>
      <c r="BF8" s="23" t="str">
        <f>IFERROR(IF(LEN(Milestones34[[#This Row],[Days]])=0,"",IF(AND(BF$5=$E8,$F8=1),Milestone_Marker,"")),"")</f>
        <v/>
      </c>
      <c r="BG8" s="23" t="str">
        <f>IFERROR(IF(LEN(Milestones34[[#This Row],[Days]])=0,"",IF(AND(BG$5=$E8,$F8=1),Milestone_Marker,"")),"")</f>
        <v/>
      </c>
      <c r="BH8" s="23" t="str">
        <f>IFERROR(IF(LEN(Milestones34[[#This Row],[Days]])=0,"",IF(AND(BH$5=$E8,$F8=1),Milestone_Marker,"")),"")</f>
        <v/>
      </c>
      <c r="BI8" s="23" t="str">
        <f>IFERROR(IF(LEN(Milestones34[[#This Row],[Days]])=0,"",IF(AND(BI$5=$E8,$F8=1),Milestone_Marker,"")),"")</f>
        <v/>
      </c>
      <c r="BJ8" s="23" t="str">
        <f>IFERROR(IF(LEN(Milestones34[[#This Row],[Days]])=0,"",IF(AND(BJ$5=$E8,$F8=1),Milestone_Marker,"")),"")</f>
        <v/>
      </c>
      <c r="BK8" s="23" t="str">
        <f>IFERROR(IF(LEN(Milestones34[[#This Row],[Days]])=0,"",IF(AND(BK$5=$E8,$F8=1),Milestone_Marker,"")),"")</f>
        <v/>
      </c>
    </row>
    <row r="9" spans="1:63" s="1" customFormat="1" ht="30" customHeight="1" outlineLevel="1" x14ac:dyDescent="0.2">
      <c r="A9" s="7"/>
      <c r="B9" s="36" t="s">
        <v>13</v>
      </c>
      <c r="C9" s="14"/>
      <c r="D9" s="45">
        <v>0</v>
      </c>
      <c r="E9" s="31">
        <v>45511</v>
      </c>
      <c r="F9" s="13">
        <v>15</v>
      </c>
      <c r="G9" s="24"/>
      <c r="H9" s="23" t="str">
        <f ca="1">IFERROR(IF(LEN(Milestones34[[#This Row],[Days]])=0,"",IF(AND(H$5=$E9,$F9=1),Milestone_Marker,"")),"")</f>
        <v/>
      </c>
      <c r="I9" s="23" t="str">
        <f ca="1">IFERROR(IF(LEN(Milestones34[[#This Row],[Days]])=0,"",IF(AND(I$5=$E9,$F9=1),Milestone_Marker,"")),"")</f>
        <v/>
      </c>
      <c r="J9" s="23" t="str">
        <f ca="1">IFERROR(IF(LEN(Milestones34[[#This Row],[Days]])=0,"",IF(AND(J$5=$E9,$F9=1),Milestone_Marker,"")),"")</f>
        <v/>
      </c>
      <c r="K9" s="23" t="str">
        <f ca="1">IFERROR(IF(LEN(Milestones34[[#This Row],[Days]])=0,"",IF(AND(K$5=$E9,$F9=1),Milestone_Marker,"")),"")</f>
        <v/>
      </c>
      <c r="L9" s="23" t="str">
        <f ca="1">IFERROR(IF(LEN(Milestones34[[#This Row],[Days]])=0,"",IF(AND(L$5=$E9,$F9=1),Milestone_Marker,"")),"")</f>
        <v/>
      </c>
      <c r="M9" s="23" t="str">
        <f ca="1">IFERROR(IF(LEN(Milestones34[[#This Row],[Days]])=0,"",IF(AND(M$5=$E9,$F9=1),Milestone_Marker,"")),"")</f>
        <v/>
      </c>
      <c r="N9" s="23" t="str">
        <f ca="1">IFERROR(IF(LEN(Milestones34[[#This Row],[Days]])=0,"",IF(AND(N$5=$E9,$F9=1),Milestone_Marker,"")),"")</f>
        <v/>
      </c>
      <c r="O9" s="23" t="str">
        <f ca="1">IFERROR(IF(LEN(Milestones34[[#This Row],[Days]])=0,"",IF(AND(O$5=$E9,$F9=1),Milestone_Marker,"")),"")</f>
        <v/>
      </c>
      <c r="P9" s="23" t="str">
        <f ca="1">IFERROR(IF(LEN(Milestones34[[#This Row],[Days]])=0,"",IF(AND(P$5=$E9,$F9=1),Milestone_Marker,"")),"")</f>
        <v/>
      </c>
      <c r="Q9" s="23" t="str">
        <f ca="1">IFERROR(IF(LEN(Milestones34[[#This Row],[Days]])=0,"",IF(AND(Q$5=$E9,$F9=1),Milestone_Marker,"")),"")</f>
        <v/>
      </c>
      <c r="R9" s="23" t="str">
        <f ca="1">IFERROR(IF(LEN(Milestones34[[#This Row],[Days]])=0,"",IF(AND(R$5=$E9,$F9=1),Milestone_Marker,"")),"")</f>
        <v/>
      </c>
      <c r="S9" s="23" t="str">
        <f ca="1">IFERROR(IF(LEN(Milestones34[[#This Row],[Days]])=0,"",IF(AND(S$5=$E9,$F9=1),Milestone_Marker,"")),"")</f>
        <v/>
      </c>
      <c r="T9" s="23" t="str">
        <f ca="1">IFERROR(IF(LEN(Milestones34[[#This Row],[Days]])=0,"",IF(AND(T$5=$E9,$F9=1),Milestone_Marker,"")),"")</f>
        <v/>
      </c>
      <c r="U9" s="23" t="str">
        <f ca="1">IFERROR(IF(LEN(Milestones34[[#This Row],[Days]])=0,"",IF(AND(U$5=$E9,$F9=1),Milestone_Marker,"")),"")</f>
        <v/>
      </c>
      <c r="V9" s="23" t="str">
        <f ca="1">IFERROR(IF(LEN(Milestones34[[#This Row],[Days]])=0,"",IF(AND(V$5=$E9,$F9=1),Milestone_Marker,"")),"")</f>
        <v/>
      </c>
      <c r="W9" s="23" t="str">
        <f ca="1">IFERROR(IF(LEN(Milestones34[[#This Row],[Days]])=0,"",IF(AND(W$5=$E9,$F9=1),Milestone_Marker,"")),"")</f>
        <v/>
      </c>
      <c r="X9" s="23" t="str">
        <f ca="1">IFERROR(IF(LEN(Milestones34[[#This Row],[Days]])=0,"",IF(AND(X$5=$E9,$F9=1),Milestone_Marker,"")),"")</f>
        <v/>
      </c>
      <c r="Y9" s="23" t="str">
        <f ca="1">IFERROR(IF(LEN(Milestones34[[#This Row],[Days]])=0,"",IF(AND(Y$5=$E9,$F9=1),Milestone_Marker,"")),"")</f>
        <v/>
      </c>
      <c r="Z9" s="23" t="str">
        <f ca="1">IFERROR(IF(LEN(Milestones34[[#This Row],[Days]])=0,"",IF(AND(Z$5=$E9,$F9=1),Milestone_Marker,"")),"")</f>
        <v/>
      </c>
      <c r="AA9" s="23" t="str">
        <f ca="1">IFERROR(IF(LEN(Milestones34[[#This Row],[Days]])=0,"",IF(AND(AA$5=$E9,$F9=1),Milestone_Marker,"")),"")</f>
        <v/>
      </c>
      <c r="AB9" s="23" t="str">
        <f ca="1">IFERROR(IF(LEN(Milestones34[[#This Row],[Days]])=0,"",IF(AND(AB$5=$E9,$F9=1),Milestone_Marker,"")),"")</f>
        <v/>
      </c>
      <c r="AC9" s="23" t="str">
        <f ca="1">IFERROR(IF(LEN(Milestones34[[#This Row],[Days]])=0,"",IF(AND(AC$5=$E9,$F9=1),Milestone_Marker,"")),"")</f>
        <v/>
      </c>
      <c r="AD9" s="23" t="str">
        <f ca="1">IFERROR(IF(LEN(Milestones34[[#This Row],[Days]])=0,"",IF(AND(AD$5=$E9,$F9=1),Milestone_Marker,"")),"")</f>
        <v/>
      </c>
      <c r="AE9" s="23" t="str">
        <f>IFERROR(IF(LEN(Milestones34[[#This Row],[Days]])=0,"",IF(AND(AE$5=$E9,$F9=1),Milestone_Marker,"")),"")</f>
        <v/>
      </c>
      <c r="AF9" s="23" t="str">
        <f>IFERROR(IF(LEN(Milestones34[[#This Row],[Days]])=0,"",IF(AND(AF$5=$E9,$F9=1),Milestone_Marker,"")),"")</f>
        <v/>
      </c>
      <c r="AG9" s="23" t="str">
        <f>IFERROR(IF(LEN(Milestones34[[#This Row],[Days]])=0,"",IF(AND(AG$5=$E9,$F9=1),Milestone_Marker,"")),"")</f>
        <v/>
      </c>
      <c r="AH9" s="23" t="str">
        <f>IFERROR(IF(LEN(Milestones34[[#This Row],[Days]])=0,"",IF(AND(AH$5=$E9,$F9=1),Milestone_Marker,"")),"")</f>
        <v/>
      </c>
      <c r="AI9" s="23" t="str">
        <f>IFERROR(IF(LEN(Milestones34[[#This Row],[Days]])=0,"",IF(AND(AI$5=$E9,$F9=1),Milestone_Marker,"")),"")</f>
        <v/>
      </c>
      <c r="AJ9" s="23" t="str">
        <f>IFERROR(IF(LEN(Milestones34[[#This Row],[Days]])=0,"",IF(AND(AJ$5=$E9,$F9=1),Milestone_Marker,"")),"")</f>
        <v/>
      </c>
      <c r="AK9" s="23" t="str">
        <f>IFERROR(IF(LEN(Milestones34[[#This Row],[Days]])=0,"",IF(AND(AK$5=$E9,$F9=1),Milestone_Marker,"")),"")</f>
        <v/>
      </c>
      <c r="AL9" s="23" t="str">
        <f>IFERROR(IF(LEN(Milestones34[[#This Row],[Days]])=0,"",IF(AND(AL$5=$E9,$F9=1),Milestone_Marker,"")),"")</f>
        <v/>
      </c>
      <c r="AM9" s="23" t="str">
        <f>IFERROR(IF(LEN(Milestones34[[#This Row],[Days]])=0,"",IF(AND(AM$5=$E9,$F9=1),Milestone_Marker,"")),"")</f>
        <v/>
      </c>
      <c r="AN9" s="23" t="str">
        <f>IFERROR(IF(LEN(Milestones34[[#This Row],[Days]])=0,"",IF(AND(AN$5=$E9,$F9=1),Milestone_Marker,"")),"")</f>
        <v/>
      </c>
      <c r="AO9" s="23" t="str">
        <f>IFERROR(IF(LEN(Milestones34[[#This Row],[Days]])=0,"",IF(AND(AO$5=$E9,$F9=1),Milestone_Marker,"")),"")</f>
        <v/>
      </c>
      <c r="AP9" s="23" t="str">
        <f>IFERROR(IF(LEN(Milestones34[[#This Row],[Days]])=0,"",IF(AND(AP$5=$E9,$F9=1),Milestone_Marker,"")),"")</f>
        <v/>
      </c>
      <c r="AQ9" s="23" t="str">
        <f>IFERROR(IF(LEN(Milestones34[[#This Row],[Days]])=0,"",IF(AND(AQ$5=$E9,$F9=1),Milestone_Marker,"")),"")</f>
        <v/>
      </c>
      <c r="AR9" s="23" t="str">
        <f>IFERROR(IF(LEN(Milestones34[[#This Row],[Days]])=0,"",IF(AND(AR$5=$E9,$F9=1),Milestone_Marker,"")),"")</f>
        <v/>
      </c>
      <c r="AS9" s="23" t="str">
        <f>IFERROR(IF(LEN(Milestones34[[#This Row],[Days]])=0,"",IF(AND(AS$5=$E9,$F9=1),Milestone_Marker,"")),"")</f>
        <v/>
      </c>
      <c r="AT9" s="23" t="str">
        <f>IFERROR(IF(LEN(Milestones34[[#This Row],[Days]])=0,"",IF(AND(AT$5=$E9,$F9=1),Milestone_Marker,"")),"")</f>
        <v/>
      </c>
      <c r="AU9" s="23" t="str">
        <f>IFERROR(IF(LEN(Milestones34[[#This Row],[Days]])=0,"",IF(AND(AU$5=$E9,$F9=1),Milestone_Marker,"")),"")</f>
        <v/>
      </c>
      <c r="AV9" s="23" t="str">
        <f>IFERROR(IF(LEN(Milestones34[[#This Row],[Days]])=0,"",IF(AND(AV$5=$E9,$F9=1),Milestone_Marker,"")),"")</f>
        <v/>
      </c>
      <c r="AW9" s="23" t="str">
        <f>IFERROR(IF(LEN(Milestones34[[#This Row],[Days]])=0,"",IF(AND(AW$5=$E9,$F9=1),Milestone_Marker,"")),"")</f>
        <v/>
      </c>
      <c r="AX9" s="23" t="str">
        <f>IFERROR(IF(LEN(Milestones34[[#This Row],[Days]])=0,"",IF(AND(AX$5=$E9,$F9=1),Milestone_Marker,"")),"")</f>
        <v/>
      </c>
      <c r="AY9" s="23" t="str">
        <f>IFERROR(IF(LEN(Milestones34[[#This Row],[Days]])=0,"",IF(AND(AY$5=$E9,$F9=1),Milestone_Marker,"")),"")</f>
        <v/>
      </c>
      <c r="AZ9" s="23" t="str">
        <f>IFERROR(IF(LEN(Milestones34[[#This Row],[Days]])=0,"",IF(AND(AZ$5=$E9,$F9=1),Milestone_Marker,"")),"")</f>
        <v/>
      </c>
      <c r="BA9" s="23" t="str">
        <f>IFERROR(IF(LEN(Milestones34[[#This Row],[Days]])=0,"",IF(AND(BA$5=$E9,$F9=1),Milestone_Marker,"")),"")</f>
        <v/>
      </c>
      <c r="BB9" s="23" t="str">
        <f>IFERROR(IF(LEN(Milestones34[[#This Row],[Days]])=0,"",IF(AND(BB$5=$E9,$F9=1),Milestone_Marker,"")),"")</f>
        <v/>
      </c>
      <c r="BC9" s="23" t="str">
        <f>IFERROR(IF(LEN(Milestones34[[#This Row],[Days]])=0,"",IF(AND(BC$5=$E9,$F9=1),Milestone_Marker,"")),"")</f>
        <v/>
      </c>
      <c r="BD9" s="23" t="str">
        <f>IFERROR(IF(LEN(Milestones34[[#This Row],[Days]])=0,"",IF(AND(BD$5=$E9,$F9=1),Milestone_Marker,"")),"")</f>
        <v/>
      </c>
      <c r="BE9" s="23" t="str">
        <f>IFERROR(IF(LEN(Milestones34[[#This Row],[Days]])=0,"",IF(AND(BE$5=$E9,$F9=1),Milestone_Marker,"")),"")</f>
        <v/>
      </c>
      <c r="BF9" s="23" t="str">
        <f>IFERROR(IF(LEN(Milestones34[[#This Row],[Days]])=0,"",IF(AND(BF$5=$E9,$F9=1),Milestone_Marker,"")),"")</f>
        <v/>
      </c>
      <c r="BG9" s="23" t="str">
        <f>IFERROR(IF(LEN(Milestones34[[#This Row],[Days]])=0,"",IF(AND(BG$5=$E9,$F9=1),Milestone_Marker,"")),"")</f>
        <v/>
      </c>
      <c r="BH9" s="23" t="str">
        <f>IFERROR(IF(LEN(Milestones34[[#This Row],[Days]])=0,"",IF(AND(BH$5=$E9,$F9=1),Milestone_Marker,"")),"")</f>
        <v/>
      </c>
      <c r="BI9" s="23" t="str">
        <f>IFERROR(IF(LEN(Milestones34[[#This Row],[Days]])=0,"",IF(AND(BI$5=$E9,$F9=1),Milestone_Marker,"")),"")</f>
        <v/>
      </c>
      <c r="BJ9" s="23" t="str">
        <f>IFERROR(IF(LEN(Milestones34[[#This Row],[Days]])=0,"",IF(AND(BJ$5=$E9,$F9=1),Milestone_Marker,"")),"")</f>
        <v/>
      </c>
      <c r="BK9" s="23" t="str">
        <f>IFERROR(IF(LEN(Milestones34[[#This Row],[Days]])=0,"",IF(AND(BK$5=$E9,$F9=1),Milestone_Marker,"")),"")</f>
        <v/>
      </c>
    </row>
    <row r="10" spans="1:63" s="1" customFormat="1" ht="30" customHeight="1" outlineLevel="1" x14ac:dyDescent="0.2">
      <c r="A10" s="7"/>
      <c r="B10" s="36" t="s">
        <v>14</v>
      </c>
      <c r="C10" s="14"/>
      <c r="D10" s="45">
        <v>0</v>
      </c>
      <c r="E10" s="31">
        <v>45511</v>
      </c>
      <c r="F10" s="13">
        <v>15</v>
      </c>
      <c r="G10" s="24"/>
      <c r="H10" s="23" t="str">
        <f ca="1">IFERROR(IF(LEN(Milestones34[[#This Row],[Days]])=0,"",IF(AND(H$5=$E10,$F10=1),Milestone_Marker,"")),"")</f>
        <v/>
      </c>
      <c r="I10" s="23" t="str">
        <f ca="1">IFERROR(IF(LEN(Milestones34[[#This Row],[Days]])=0,"",IF(AND(I$5=$E10,$F10=1),Milestone_Marker,"")),"")</f>
        <v/>
      </c>
      <c r="J10" s="23" t="str">
        <f ca="1">IFERROR(IF(LEN(Milestones34[[#This Row],[Days]])=0,"",IF(AND(J$5=$E10,$F10=1),Milestone_Marker,"")),"")</f>
        <v/>
      </c>
      <c r="K10" s="23" t="str">
        <f ca="1">IFERROR(IF(LEN(Milestones34[[#This Row],[Days]])=0,"",IF(AND(K$5=$E10,$F10=1),Milestone_Marker,"")),"")</f>
        <v/>
      </c>
      <c r="L10" s="23" t="str">
        <f ca="1">IFERROR(IF(LEN(Milestones34[[#This Row],[Days]])=0,"",IF(AND(L$5=$E10,$F10=1),Milestone_Marker,"")),"")</f>
        <v/>
      </c>
      <c r="M10" s="23" t="str">
        <f ca="1">IFERROR(IF(LEN(Milestones34[[#This Row],[Days]])=0,"",IF(AND(M$5=$E10,$F10=1),Milestone_Marker,"")),"")</f>
        <v/>
      </c>
      <c r="N10" s="23" t="str">
        <f ca="1">IFERROR(IF(LEN(Milestones34[[#This Row],[Days]])=0,"",IF(AND(N$5=$E10,$F10=1),Milestone_Marker,"")),"")</f>
        <v/>
      </c>
      <c r="O10" s="23" t="str">
        <f ca="1">IFERROR(IF(LEN(Milestones34[[#This Row],[Days]])=0,"",IF(AND(O$5=$E10,$F10=1),Milestone_Marker,"")),"")</f>
        <v/>
      </c>
      <c r="P10" s="23" t="str">
        <f ca="1">IFERROR(IF(LEN(Milestones34[[#This Row],[Days]])=0,"",IF(AND(P$5=$E10,$F10=1),Milestone_Marker,"")),"")</f>
        <v/>
      </c>
      <c r="Q10" s="23" t="str">
        <f ca="1">IFERROR(IF(LEN(Milestones34[[#This Row],[Days]])=0,"",IF(AND(Q$5=$E10,$F10=1),Milestone_Marker,"")),"")</f>
        <v/>
      </c>
      <c r="R10" s="23" t="str">
        <f ca="1">IFERROR(IF(LEN(Milestones34[[#This Row],[Days]])=0,"",IF(AND(R$5=$E10,$F10=1),Milestone_Marker,"")),"")</f>
        <v/>
      </c>
      <c r="S10" s="23" t="str">
        <f ca="1">IFERROR(IF(LEN(Milestones34[[#This Row],[Days]])=0,"",IF(AND(S$5=$E10,$F10=1),Milestone_Marker,"")),"")</f>
        <v/>
      </c>
      <c r="T10" s="23" t="str">
        <f ca="1">IFERROR(IF(LEN(Milestones34[[#This Row],[Days]])=0,"",IF(AND(T$5=$E10,$F10=1),Milestone_Marker,"")),"")</f>
        <v/>
      </c>
      <c r="U10" s="23" t="str">
        <f ca="1">IFERROR(IF(LEN(Milestones34[[#This Row],[Days]])=0,"",IF(AND(U$5=$E10,$F10=1),Milestone_Marker,"")),"")</f>
        <v/>
      </c>
      <c r="V10" s="23" t="str">
        <f ca="1">IFERROR(IF(LEN(Milestones34[[#This Row],[Days]])=0,"",IF(AND(V$5=$E10,$F10=1),Milestone_Marker,"")),"")</f>
        <v/>
      </c>
      <c r="W10" s="23" t="str">
        <f ca="1">IFERROR(IF(LEN(Milestones34[[#This Row],[Days]])=0,"",IF(AND(W$5=$E10,$F10=1),Milestone_Marker,"")),"")</f>
        <v/>
      </c>
      <c r="X10" s="23" t="str">
        <f ca="1">IFERROR(IF(LEN(Milestones34[[#This Row],[Days]])=0,"",IF(AND(X$5=$E10,$F10=1),Milestone_Marker,"")),"")</f>
        <v/>
      </c>
      <c r="Y10" s="23" t="str">
        <f ca="1">IFERROR(IF(LEN(Milestones34[[#This Row],[Days]])=0,"",IF(AND(Y$5=$E10,$F10=1),Milestone_Marker,"")),"")</f>
        <v/>
      </c>
      <c r="Z10" s="23" t="str">
        <f ca="1">IFERROR(IF(LEN(Milestones34[[#This Row],[Days]])=0,"",IF(AND(Z$5=$E10,$F10=1),Milestone_Marker,"")),"")</f>
        <v/>
      </c>
      <c r="AA10" s="23" t="str">
        <f ca="1">IFERROR(IF(LEN(Milestones34[[#This Row],[Days]])=0,"",IF(AND(AA$5=$E10,$F10=1),Milestone_Marker,"")),"")</f>
        <v/>
      </c>
      <c r="AB10" s="23" t="str">
        <f ca="1">IFERROR(IF(LEN(Milestones34[[#This Row],[Days]])=0,"",IF(AND(AB$5=$E10,$F10=1),Milestone_Marker,"")),"")</f>
        <v/>
      </c>
      <c r="AC10" s="23" t="str">
        <f ca="1">IFERROR(IF(LEN(Milestones34[[#This Row],[Days]])=0,"",IF(AND(AC$5=$E10,$F10=1),Milestone_Marker,"")),"")</f>
        <v/>
      </c>
      <c r="AD10" s="23" t="str">
        <f ca="1">IFERROR(IF(LEN(Milestones34[[#This Row],[Days]])=0,"",IF(AND(AD$5=$E10,$F10=1),Milestone_Marker,"")),"")</f>
        <v/>
      </c>
      <c r="AE10" s="23" t="str">
        <f>IFERROR(IF(LEN(Milestones34[[#This Row],[Days]])=0,"",IF(AND(AE$5=$E10,$F10=1),Milestone_Marker,"")),"")</f>
        <v/>
      </c>
      <c r="AF10" s="23" t="str">
        <f>IFERROR(IF(LEN(Milestones34[[#This Row],[Days]])=0,"",IF(AND(AF$5=$E10,$F10=1),Milestone_Marker,"")),"")</f>
        <v/>
      </c>
      <c r="AG10" s="23" t="str">
        <f>IFERROR(IF(LEN(Milestones34[[#This Row],[Days]])=0,"",IF(AND(AG$5=$E10,$F10=1),Milestone_Marker,"")),"")</f>
        <v/>
      </c>
      <c r="AH10" s="23" t="str">
        <f>IFERROR(IF(LEN(Milestones34[[#This Row],[Days]])=0,"",IF(AND(AH$5=$E10,$F10=1),Milestone_Marker,"")),"")</f>
        <v/>
      </c>
      <c r="AI10" s="23" t="str">
        <f>IFERROR(IF(LEN(Milestones34[[#This Row],[Days]])=0,"",IF(AND(AI$5=$E10,$F10=1),Milestone_Marker,"")),"")</f>
        <v/>
      </c>
      <c r="AJ10" s="23" t="str">
        <f>IFERROR(IF(LEN(Milestones34[[#This Row],[Days]])=0,"",IF(AND(AJ$5=$E10,$F10=1),Milestone_Marker,"")),"")</f>
        <v/>
      </c>
      <c r="AK10" s="23" t="str">
        <f>IFERROR(IF(LEN(Milestones34[[#This Row],[Days]])=0,"",IF(AND(AK$5=$E10,$F10=1),Milestone_Marker,"")),"")</f>
        <v/>
      </c>
      <c r="AL10" s="23" t="str">
        <f>IFERROR(IF(LEN(Milestones34[[#This Row],[Days]])=0,"",IF(AND(AL$5=$E10,$F10=1),Milestone_Marker,"")),"")</f>
        <v/>
      </c>
      <c r="AM10" s="23" t="str">
        <f>IFERROR(IF(LEN(Milestones34[[#This Row],[Days]])=0,"",IF(AND(AM$5=$E10,$F10=1),Milestone_Marker,"")),"")</f>
        <v/>
      </c>
      <c r="AN10" s="23" t="str">
        <f>IFERROR(IF(LEN(Milestones34[[#This Row],[Days]])=0,"",IF(AND(AN$5=$E10,$F10=1),Milestone_Marker,"")),"")</f>
        <v/>
      </c>
      <c r="AO10" s="23" t="str">
        <f>IFERROR(IF(LEN(Milestones34[[#This Row],[Days]])=0,"",IF(AND(AO$5=$E10,$F10=1),Milestone_Marker,"")),"")</f>
        <v/>
      </c>
      <c r="AP10" s="23" t="str">
        <f>IFERROR(IF(LEN(Milestones34[[#This Row],[Days]])=0,"",IF(AND(AP$5=$E10,$F10=1),Milestone_Marker,"")),"")</f>
        <v/>
      </c>
      <c r="AQ10" s="23" t="str">
        <f>IFERROR(IF(LEN(Milestones34[[#This Row],[Days]])=0,"",IF(AND(AQ$5=$E10,$F10=1),Milestone_Marker,"")),"")</f>
        <v/>
      </c>
      <c r="AR10" s="23" t="str">
        <f>IFERROR(IF(LEN(Milestones34[[#This Row],[Days]])=0,"",IF(AND(AR$5=$E10,$F10=1),Milestone_Marker,"")),"")</f>
        <v/>
      </c>
      <c r="AS10" s="23" t="str">
        <f>IFERROR(IF(LEN(Milestones34[[#This Row],[Days]])=0,"",IF(AND(AS$5=$E10,$F10=1),Milestone_Marker,"")),"")</f>
        <v/>
      </c>
      <c r="AT10" s="23" t="str">
        <f>IFERROR(IF(LEN(Milestones34[[#This Row],[Days]])=0,"",IF(AND(AT$5=$E10,$F10=1),Milestone_Marker,"")),"")</f>
        <v/>
      </c>
      <c r="AU10" s="23" t="str">
        <f>IFERROR(IF(LEN(Milestones34[[#This Row],[Days]])=0,"",IF(AND(AU$5=$E10,$F10=1),Milestone_Marker,"")),"")</f>
        <v/>
      </c>
      <c r="AV10" s="23" t="str">
        <f>IFERROR(IF(LEN(Milestones34[[#This Row],[Days]])=0,"",IF(AND(AV$5=$E10,$F10=1),Milestone_Marker,"")),"")</f>
        <v/>
      </c>
      <c r="AW10" s="23" t="str">
        <f>IFERROR(IF(LEN(Milestones34[[#This Row],[Days]])=0,"",IF(AND(AW$5=$E10,$F10=1),Milestone_Marker,"")),"")</f>
        <v/>
      </c>
      <c r="AX10" s="23" t="str">
        <f>IFERROR(IF(LEN(Milestones34[[#This Row],[Days]])=0,"",IF(AND(AX$5=$E10,$F10=1),Milestone_Marker,"")),"")</f>
        <v/>
      </c>
      <c r="AY10" s="23" t="str">
        <f>IFERROR(IF(LEN(Milestones34[[#This Row],[Days]])=0,"",IF(AND(AY$5=$E10,$F10=1),Milestone_Marker,"")),"")</f>
        <v/>
      </c>
      <c r="AZ10" s="23" t="str">
        <f>IFERROR(IF(LEN(Milestones34[[#This Row],[Days]])=0,"",IF(AND(AZ$5=$E10,$F10=1),Milestone_Marker,"")),"")</f>
        <v/>
      </c>
      <c r="BA10" s="23" t="str">
        <f>IFERROR(IF(LEN(Milestones34[[#This Row],[Days]])=0,"",IF(AND(BA$5=$E10,$F10=1),Milestone_Marker,"")),"")</f>
        <v/>
      </c>
      <c r="BB10" s="23" t="str">
        <f>IFERROR(IF(LEN(Milestones34[[#This Row],[Days]])=0,"",IF(AND(BB$5=$E10,$F10=1),Milestone_Marker,"")),"")</f>
        <v/>
      </c>
      <c r="BC10" s="23" t="str">
        <f>IFERROR(IF(LEN(Milestones34[[#This Row],[Days]])=0,"",IF(AND(BC$5=$E10,$F10=1),Milestone_Marker,"")),"")</f>
        <v/>
      </c>
      <c r="BD10" s="23" t="str">
        <f>IFERROR(IF(LEN(Milestones34[[#This Row],[Days]])=0,"",IF(AND(BD$5=$E10,$F10=1),Milestone_Marker,"")),"")</f>
        <v/>
      </c>
      <c r="BE10" s="23" t="str">
        <f>IFERROR(IF(LEN(Milestones34[[#This Row],[Days]])=0,"",IF(AND(BE$5=$E10,$F10=1),Milestone_Marker,"")),"")</f>
        <v/>
      </c>
      <c r="BF10" s="23" t="str">
        <f>IFERROR(IF(LEN(Milestones34[[#This Row],[Days]])=0,"",IF(AND(BF$5=$E10,$F10=1),Milestone_Marker,"")),"")</f>
        <v/>
      </c>
      <c r="BG10" s="23" t="str">
        <f>IFERROR(IF(LEN(Milestones34[[#This Row],[Days]])=0,"",IF(AND(BG$5=$E10,$F10=1),Milestone_Marker,"")),"")</f>
        <v/>
      </c>
      <c r="BH10" s="23" t="str">
        <f>IFERROR(IF(LEN(Milestones34[[#This Row],[Days]])=0,"",IF(AND(BH$5=$E10,$F10=1),Milestone_Marker,"")),"")</f>
        <v/>
      </c>
      <c r="BI10" s="23" t="str">
        <f>IFERROR(IF(LEN(Milestones34[[#This Row],[Days]])=0,"",IF(AND(BI$5=$E10,$F10=1),Milestone_Marker,"")),"")</f>
        <v/>
      </c>
      <c r="BJ10" s="23" t="str">
        <f>IFERROR(IF(LEN(Milestones34[[#This Row],[Days]])=0,"",IF(AND(BJ$5=$E10,$F10=1),Milestone_Marker,"")),"")</f>
        <v/>
      </c>
      <c r="BK10" s="23" t="str">
        <f>IFERROR(IF(LEN(Milestones34[[#This Row],[Days]])=0,"",IF(AND(BK$5=$E10,$F10=1),Milestone_Marker,"")),"")</f>
        <v/>
      </c>
    </row>
    <row r="11" spans="1:63" s="1" customFormat="1" ht="30" customHeight="1" outlineLevel="1" x14ac:dyDescent="0.2">
      <c r="A11" s="6"/>
      <c r="B11" s="36" t="s">
        <v>15</v>
      </c>
      <c r="C11" s="14"/>
      <c r="D11" s="45">
        <v>0</v>
      </c>
      <c r="E11" s="31">
        <v>45511</v>
      </c>
      <c r="F11" s="13">
        <v>15</v>
      </c>
      <c r="G11" s="24"/>
      <c r="H11" s="23" t="str">
        <f ca="1">IFERROR(IF(LEN(Milestones34[[#This Row],[Days]])=0,"",IF(AND(H$5=$E11,$F11=1),Milestone_Marker,"")),"")</f>
        <v/>
      </c>
      <c r="I11" s="23" t="str">
        <f ca="1">IFERROR(IF(LEN(Milestones34[[#This Row],[Days]])=0,"",IF(AND(I$5=$E11,$F11=1),Milestone_Marker,"")),"")</f>
        <v/>
      </c>
      <c r="J11" s="23" t="str">
        <f ca="1">IFERROR(IF(LEN(Milestones34[[#This Row],[Days]])=0,"",IF(AND(J$5=$E11,$F11=1),Milestone_Marker,"")),"")</f>
        <v/>
      </c>
      <c r="K11" s="23" t="str">
        <f ca="1">IFERROR(IF(LEN(Milestones34[[#This Row],[Days]])=0,"",IF(AND(K$5=$E11,$F11=1),Milestone_Marker,"")),"")</f>
        <v/>
      </c>
      <c r="L11" s="23" t="str">
        <f ca="1">IFERROR(IF(LEN(Milestones34[[#This Row],[Days]])=0,"",IF(AND(L$5=$E11,$F11=1),Milestone_Marker,"")),"")</f>
        <v/>
      </c>
      <c r="M11" s="23" t="str">
        <f ca="1">IFERROR(IF(LEN(Milestones34[[#This Row],[Days]])=0,"",IF(AND(M$5=$E11,$F11=1),Milestone_Marker,"")),"")</f>
        <v/>
      </c>
      <c r="N11" s="23" t="str">
        <f ca="1">IFERROR(IF(LEN(Milestones34[[#This Row],[Days]])=0,"",IF(AND(N$5=$E11,$F11=1),Milestone_Marker,"")),"")</f>
        <v/>
      </c>
      <c r="O11" s="23" t="str">
        <f ca="1">IFERROR(IF(LEN(Milestones34[[#This Row],[Days]])=0,"",IF(AND(O$5=$E11,$F11=1),Milestone_Marker,"")),"")</f>
        <v/>
      </c>
      <c r="P11" s="23" t="str">
        <f ca="1">IFERROR(IF(LEN(Milestones34[[#This Row],[Days]])=0,"",IF(AND(P$5=$E11,$F11=1),Milestone_Marker,"")),"")</f>
        <v/>
      </c>
      <c r="Q11" s="23" t="str">
        <f ca="1">IFERROR(IF(LEN(Milestones34[[#This Row],[Days]])=0,"",IF(AND(Q$5=$E11,$F11=1),Milestone_Marker,"")),"")</f>
        <v/>
      </c>
      <c r="R11" s="23" t="str">
        <f ca="1">IFERROR(IF(LEN(Milestones34[[#This Row],[Days]])=0,"",IF(AND(R$5=$E11,$F11=1),Milestone_Marker,"")),"")</f>
        <v/>
      </c>
      <c r="S11" s="23" t="str">
        <f ca="1">IFERROR(IF(LEN(Milestones34[[#This Row],[Days]])=0,"",IF(AND(S$5=$E11,$F11=1),Milestone_Marker,"")),"")</f>
        <v/>
      </c>
      <c r="T11" s="23" t="str">
        <f ca="1">IFERROR(IF(LEN(Milestones34[[#This Row],[Days]])=0,"",IF(AND(T$5=$E11,$F11=1),Milestone_Marker,"")),"")</f>
        <v/>
      </c>
      <c r="U11" s="23" t="str">
        <f ca="1">IFERROR(IF(LEN(Milestones34[[#This Row],[Days]])=0,"",IF(AND(U$5=$E11,$F11=1),Milestone_Marker,"")),"")</f>
        <v/>
      </c>
      <c r="V11" s="23" t="str">
        <f ca="1">IFERROR(IF(LEN(Milestones34[[#This Row],[Days]])=0,"",IF(AND(V$5=$E11,$F11=1),Milestone_Marker,"")),"")</f>
        <v/>
      </c>
      <c r="W11" s="23" t="str">
        <f ca="1">IFERROR(IF(LEN(Milestones34[[#This Row],[Days]])=0,"",IF(AND(W$5=$E11,$F11=1),Milestone_Marker,"")),"")</f>
        <v/>
      </c>
      <c r="X11" s="23" t="str">
        <f ca="1">IFERROR(IF(LEN(Milestones34[[#This Row],[Days]])=0,"",IF(AND(X$5=$E11,$F11=1),Milestone_Marker,"")),"")</f>
        <v/>
      </c>
      <c r="Y11" s="23" t="str">
        <f ca="1">IFERROR(IF(LEN(Milestones34[[#This Row],[Days]])=0,"",IF(AND(Y$5=$E11,$F11=1),Milestone_Marker,"")),"")</f>
        <v/>
      </c>
      <c r="Z11" s="23" t="str">
        <f ca="1">IFERROR(IF(LEN(Milestones34[[#This Row],[Days]])=0,"",IF(AND(Z$5=$E11,$F11=1),Milestone_Marker,"")),"")</f>
        <v/>
      </c>
      <c r="AA11" s="23" t="str">
        <f ca="1">IFERROR(IF(LEN(Milestones34[[#This Row],[Days]])=0,"",IF(AND(AA$5=$E11,$F11=1),Milestone_Marker,"")),"")</f>
        <v/>
      </c>
      <c r="AB11" s="23" t="str">
        <f ca="1">IFERROR(IF(LEN(Milestones34[[#This Row],[Days]])=0,"",IF(AND(AB$5=$E11,$F11=1),Milestone_Marker,"")),"")</f>
        <v/>
      </c>
      <c r="AC11" s="23" t="str">
        <f ca="1">IFERROR(IF(LEN(Milestones34[[#This Row],[Days]])=0,"",IF(AND(AC$5=$E11,$F11=1),Milestone_Marker,"")),"")</f>
        <v/>
      </c>
      <c r="AD11" s="23" t="str">
        <f ca="1">IFERROR(IF(LEN(Milestones34[[#This Row],[Days]])=0,"",IF(AND(AD$5=$E11,$F11=1),Milestone_Marker,"")),"")</f>
        <v/>
      </c>
      <c r="AE11" s="23" t="str">
        <f>IFERROR(IF(LEN(Milestones34[[#This Row],[Days]])=0,"",IF(AND(AE$5=$E11,$F11=1),Milestone_Marker,"")),"")</f>
        <v/>
      </c>
      <c r="AF11" s="23" t="str">
        <f>IFERROR(IF(LEN(Milestones34[[#This Row],[Days]])=0,"",IF(AND(AF$5=$E11,$F11=1),Milestone_Marker,"")),"")</f>
        <v/>
      </c>
      <c r="AG11" s="23" t="str">
        <f>IFERROR(IF(LEN(Milestones34[[#This Row],[Days]])=0,"",IF(AND(AG$5=$E11,$F11=1),Milestone_Marker,"")),"")</f>
        <v/>
      </c>
      <c r="AH11" s="23" t="str">
        <f>IFERROR(IF(LEN(Milestones34[[#This Row],[Days]])=0,"",IF(AND(AH$5=$E11,$F11=1),Milestone_Marker,"")),"")</f>
        <v/>
      </c>
      <c r="AI11" s="23" t="str">
        <f>IFERROR(IF(LEN(Milestones34[[#This Row],[Days]])=0,"",IF(AND(AI$5=$E11,$F11=1),Milestone_Marker,"")),"")</f>
        <v/>
      </c>
      <c r="AJ11" s="23" t="str">
        <f>IFERROR(IF(LEN(Milestones34[[#This Row],[Days]])=0,"",IF(AND(AJ$5=$E11,$F11=1),Milestone_Marker,"")),"")</f>
        <v/>
      </c>
      <c r="AK11" s="23" t="str">
        <f>IFERROR(IF(LEN(Milestones34[[#This Row],[Days]])=0,"",IF(AND(AK$5=$E11,$F11=1),Milestone_Marker,"")),"")</f>
        <v/>
      </c>
      <c r="AL11" s="23" t="str">
        <f>IFERROR(IF(LEN(Milestones34[[#This Row],[Days]])=0,"",IF(AND(AL$5=$E11,$F11=1),Milestone_Marker,"")),"")</f>
        <v/>
      </c>
      <c r="AM11" s="23" t="str">
        <f>IFERROR(IF(LEN(Milestones34[[#This Row],[Days]])=0,"",IF(AND(AM$5=$E11,$F11=1),Milestone_Marker,"")),"")</f>
        <v/>
      </c>
      <c r="AN11" s="23" t="str">
        <f>IFERROR(IF(LEN(Milestones34[[#This Row],[Days]])=0,"",IF(AND(AN$5=$E11,$F11=1),Milestone_Marker,"")),"")</f>
        <v/>
      </c>
      <c r="AO11" s="23" t="str">
        <f>IFERROR(IF(LEN(Milestones34[[#This Row],[Days]])=0,"",IF(AND(AO$5=$E11,$F11=1),Milestone_Marker,"")),"")</f>
        <v/>
      </c>
      <c r="AP11" s="23" t="str">
        <f>IFERROR(IF(LEN(Milestones34[[#This Row],[Days]])=0,"",IF(AND(AP$5=$E11,$F11=1),Milestone_Marker,"")),"")</f>
        <v/>
      </c>
      <c r="AQ11" s="23" t="str">
        <f>IFERROR(IF(LEN(Milestones34[[#This Row],[Days]])=0,"",IF(AND(AQ$5=$E11,$F11=1),Milestone_Marker,"")),"")</f>
        <v/>
      </c>
      <c r="AR11" s="23" t="str">
        <f>IFERROR(IF(LEN(Milestones34[[#This Row],[Days]])=0,"",IF(AND(AR$5=$E11,$F11=1),Milestone_Marker,"")),"")</f>
        <v/>
      </c>
      <c r="AS11" s="23" t="str">
        <f>IFERROR(IF(LEN(Milestones34[[#This Row],[Days]])=0,"",IF(AND(AS$5=$E11,$F11=1),Milestone_Marker,"")),"")</f>
        <v/>
      </c>
      <c r="AT11" s="23" t="str">
        <f>IFERROR(IF(LEN(Milestones34[[#This Row],[Days]])=0,"",IF(AND(AT$5=$E11,$F11=1),Milestone_Marker,"")),"")</f>
        <v/>
      </c>
      <c r="AU11" s="23" t="str">
        <f>IFERROR(IF(LEN(Milestones34[[#This Row],[Days]])=0,"",IF(AND(AU$5=$E11,$F11=1),Milestone_Marker,"")),"")</f>
        <v/>
      </c>
      <c r="AV11" s="23" t="str">
        <f>IFERROR(IF(LEN(Milestones34[[#This Row],[Days]])=0,"",IF(AND(AV$5=$E11,$F11=1),Milestone_Marker,"")),"")</f>
        <v/>
      </c>
      <c r="AW11" s="23" t="str">
        <f>IFERROR(IF(LEN(Milestones34[[#This Row],[Days]])=0,"",IF(AND(AW$5=$E11,$F11=1),Milestone_Marker,"")),"")</f>
        <v/>
      </c>
      <c r="AX11" s="23" t="str">
        <f>IFERROR(IF(LEN(Milestones34[[#This Row],[Days]])=0,"",IF(AND(AX$5=$E11,$F11=1),Milestone_Marker,"")),"")</f>
        <v/>
      </c>
      <c r="AY11" s="23" t="str">
        <f>IFERROR(IF(LEN(Milestones34[[#This Row],[Days]])=0,"",IF(AND(AY$5=$E11,$F11=1),Milestone_Marker,"")),"")</f>
        <v/>
      </c>
      <c r="AZ11" s="23" t="str">
        <f>IFERROR(IF(LEN(Milestones34[[#This Row],[Days]])=0,"",IF(AND(AZ$5=$E11,$F11=1),Milestone_Marker,"")),"")</f>
        <v/>
      </c>
      <c r="BA11" s="23" t="str">
        <f>IFERROR(IF(LEN(Milestones34[[#This Row],[Days]])=0,"",IF(AND(BA$5=$E11,$F11=1),Milestone_Marker,"")),"")</f>
        <v/>
      </c>
      <c r="BB11" s="23" t="str">
        <f>IFERROR(IF(LEN(Milestones34[[#This Row],[Days]])=0,"",IF(AND(BB$5=$E11,$F11=1),Milestone_Marker,"")),"")</f>
        <v/>
      </c>
      <c r="BC11" s="23" t="str">
        <f>IFERROR(IF(LEN(Milestones34[[#This Row],[Days]])=0,"",IF(AND(BC$5=$E11,$F11=1),Milestone_Marker,"")),"")</f>
        <v/>
      </c>
      <c r="BD11" s="23" t="str">
        <f>IFERROR(IF(LEN(Milestones34[[#This Row],[Days]])=0,"",IF(AND(BD$5=$E11,$F11=1),Milestone_Marker,"")),"")</f>
        <v/>
      </c>
      <c r="BE11" s="23" t="str">
        <f>IFERROR(IF(LEN(Milestones34[[#This Row],[Days]])=0,"",IF(AND(BE$5=$E11,$F11=1),Milestone_Marker,"")),"")</f>
        <v/>
      </c>
      <c r="BF11" s="23" t="str">
        <f>IFERROR(IF(LEN(Milestones34[[#This Row],[Days]])=0,"",IF(AND(BF$5=$E11,$F11=1),Milestone_Marker,"")),"")</f>
        <v/>
      </c>
      <c r="BG11" s="23" t="str">
        <f>IFERROR(IF(LEN(Milestones34[[#This Row],[Days]])=0,"",IF(AND(BG$5=$E11,$F11=1),Milestone_Marker,"")),"")</f>
        <v/>
      </c>
      <c r="BH11" s="23" t="str">
        <f>IFERROR(IF(LEN(Milestones34[[#This Row],[Days]])=0,"",IF(AND(BH$5=$E11,$F11=1),Milestone_Marker,"")),"")</f>
        <v/>
      </c>
      <c r="BI11" s="23" t="str">
        <f>IFERROR(IF(LEN(Milestones34[[#This Row],[Days]])=0,"",IF(AND(BI$5=$E11,$F11=1),Milestone_Marker,"")),"")</f>
        <v/>
      </c>
      <c r="BJ11" s="23" t="str">
        <f>IFERROR(IF(LEN(Milestones34[[#This Row],[Days]])=0,"",IF(AND(BJ$5=$E11,$F11=1),Milestone_Marker,"")),"")</f>
        <v/>
      </c>
      <c r="BK11" s="23" t="str">
        <f>IFERROR(IF(LEN(Milestones34[[#This Row],[Days]])=0,"",IF(AND(BK$5=$E11,$F11=1),Milestone_Marker,"")),"")</f>
        <v/>
      </c>
    </row>
    <row r="12" spans="1:63" s="1" customFormat="1" ht="30" customHeight="1" x14ac:dyDescent="0.2">
      <c r="A12" s="7"/>
      <c r="B12" s="29" t="s">
        <v>8</v>
      </c>
      <c r="C12" s="14" t="s">
        <v>25</v>
      </c>
      <c r="D12" s="45"/>
      <c r="E12" s="31"/>
      <c r="F12" s="13"/>
      <c r="G12" s="24"/>
      <c r="H12" s="23" t="str">
        <f>IFERROR(IF(LEN(Milestones34[[#This Row],[Days]])=0,"",IF(AND(H$5=$E12,$F12=1),Milestone_Marker,"")),"")</f>
        <v/>
      </c>
      <c r="I12" s="23" t="str">
        <f>IFERROR(IF(LEN(Milestones34[[#This Row],[Days]])=0,"",IF(AND(I$5=$E12,$F12=1),Milestone_Marker,"")),"")</f>
        <v/>
      </c>
      <c r="J12" s="23" t="str">
        <f>IFERROR(IF(LEN(Milestones34[[#This Row],[Days]])=0,"",IF(AND(J$5=$E12,$F12=1),Milestone_Marker,"")),"")</f>
        <v/>
      </c>
      <c r="K12" s="23" t="str">
        <f>IFERROR(IF(LEN(Milestones34[[#This Row],[Days]])=0,"",IF(AND(K$5=$E12,$F12=1),Milestone_Marker,"")),"")</f>
        <v/>
      </c>
      <c r="L12" s="23" t="str">
        <f>IFERROR(IF(LEN(Milestones34[[#This Row],[Days]])=0,"",IF(AND(L$5=$E12,$F12=1),Milestone_Marker,"")),"")</f>
        <v/>
      </c>
      <c r="M12" s="23" t="str">
        <f>IFERROR(IF(LEN(Milestones34[[#This Row],[Days]])=0,"",IF(AND(M$5=$E12,$F12=1),Milestone_Marker,"")),"")</f>
        <v/>
      </c>
      <c r="N12" s="23" t="str">
        <f>IFERROR(IF(LEN(Milestones34[[#This Row],[Days]])=0,"",IF(AND(N$5=$E12,$F12=1),Milestone_Marker,"")),"")</f>
        <v/>
      </c>
      <c r="O12" s="23" t="str">
        <f>IFERROR(IF(LEN(Milestones34[[#This Row],[Days]])=0,"",IF(AND(O$5=$E12,$F12=1),Milestone_Marker,"")),"")</f>
        <v/>
      </c>
      <c r="P12" s="23" t="str">
        <f>IFERROR(IF(LEN(Milestones34[[#This Row],[Days]])=0,"",IF(AND(P$5=$E12,$F12=1),Milestone_Marker,"")),"")</f>
        <v/>
      </c>
      <c r="Q12" s="23" t="str">
        <f>IFERROR(IF(LEN(Milestones34[[#This Row],[Days]])=0,"",IF(AND(Q$5=$E12,$F12=1),Milestone_Marker,"")),"")</f>
        <v/>
      </c>
      <c r="R12" s="23" t="str">
        <f>IFERROR(IF(LEN(Milestones34[[#This Row],[Days]])=0,"",IF(AND(R$5=$E12,$F12=1),Milestone_Marker,"")),"")</f>
        <v/>
      </c>
      <c r="S12" s="23" t="str">
        <f>IFERROR(IF(LEN(Milestones34[[#This Row],[Days]])=0,"",IF(AND(S$5=$E12,$F12=1),Milestone_Marker,"")),"")</f>
        <v/>
      </c>
      <c r="T12" s="23" t="str">
        <f>IFERROR(IF(LEN(Milestones34[[#This Row],[Days]])=0,"",IF(AND(T$5=$E12,$F12=1),Milestone_Marker,"")),"")</f>
        <v/>
      </c>
      <c r="U12" s="23" t="str">
        <f>IFERROR(IF(LEN(Milestones34[[#This Row],[Days]])=0,"",IF(AND(U$5=$E12,$F12=1),Milestone_Marker,"")),"")</f>
        <v/>
      </c>
      <c r="V12" s="23" t="str">
        <f>IFERROR(IF(LEN(Milestones34[[#This Row],[Days]])=0,"",IF(AND(V$5=$E12,$F12=1),Milestone_Marker,"")),"")</f>
        <v/>
      </c>
      <c r="W12" s="23" t="str">
        <f>IFERROR(IF(LEN(Milestones34[[#This Row],[Days]])=0,"",IF(AND(W$5=$E12,$F12=1),Milestone_Marker,"")),"")</f>
        <v/>
      </c>
      <c r="X12" s="23" t="str">
        <f>IFERROR(IF(LEN(Milestones34[[#This Row],[Days]])=0,"",IF(AND(X$5=$E12,$F12=1),Milestone_Marker,"")),"")</f>
        <v/>
      </c>
      <c r="Y12" s="23" t="str">
        <f>IFERROR(IF(LEN(Milestones34[[#This Row],[Days]])=0,"",IF(AND(Y$5=$E12,$F12=1),Milestone_Marker,"")),"")</f>
        <v/>
      </c>
      <c r="Z12" s="23" t="str">
        <f>IFERROR(IF(LEN(Milestones34[[#This Row],[Days]])=0,"",IF(AND(Z$5=$E12,$F12=1),Milestone_Marker,"")),"")</f>
        <v/>
      </c>
      <c r="AA12" s="23" t="str">
        <f>IFERROR(IF(LEN(Milestones34[[#This Row],[Days]])=0,"",IF(AND(AA$5=$E12,$F12=1),Milestone_Marker,"")),"")</f>
        <v/>
      </c>
      <c r="AB12" s="23" t="str">
        <f>IFERROR(IF(LEN(Milestones34[[#This Row],[Days]])=0,"",IF(AND(AB$5=$E12,$F12=1),Milestone_Marker,"")),"")</f>
        <v/>
      </c>
      <c r="AC12" s="23" t="str">
        <f>IFERROR(IF(LEN(Milestones34[[#This Row],[Days]])=0,"",IF(AND(AC$5=$E12,$F12=1),Milestone_Marker,"")),"")</f>
        <v/>
      </c>
      <c r="AD12" s="23" t="str">
        <f>IFERROR(IF(LEN(Milestones34[[#This Row],[Days]])=0,"",IF(AND(AD$5=$E12,$F12=1),Milestone_Marker,"")),"")</f>
        <v/>
      </c>
      <c r="AE12" s="23" t="str">
        <f>IFERROR(IF(LEN(Milestones34[[#This Row],[Days]])=0,"",IF(AND(AE$5=$E12,$F12=1),Milestone_Marker,"")),"")</f>
        <v/>
      </c>
      <c r="AF12" s="23" t="str">
        <f>IFERROR(IF(LEN(Milestones34[[#This Row],[Days]])=0,"",IF(AND(AF$5=$E12,$F12=1),Milestone_Marker,"")),"")</f>
        <v/>
      </c>
      <c r="AG12" s="23" t="str">
        <f>IFERROR(IF(LEN(Milestones34[[#This Row],[Days]])=0,"",IF(AND(AG$5=$E12,$F12=1),Milestone_Marker,"")),"")</f>
        <v/>
      </c>
      <c r="AH12" s="23" t="str">
        <f>IFERROR(IF(LEN(Milestones34[[#This Row],[Days]])=0,"",IF(AND(AH$5=$E12,$F12=1),Milestone_Marker,"")),"")</f>
        <v/>
      </c>
      <c r="AI12" s="23" t="str">
        <f>IFERROR(IF(LEN(Milestones34[[#This Row],[Days]])=0,"",IF(AND(AI$5=$E12,$F12=1),Milestone_Marker,"")),"")</f>
        <v/>
      </c>
      <c r="AJ12" s="23" t="str">
        <f>IFERROR(IF(LEN(Milestones34[[#This Row],[Days]])=0,"",IF(AND(AJ$5=$E12,$F12=1),Milestone_Marker,"")),"")</f>
        <v/>
      </c>
      <c r="AK12" s="23" t="str">
        <f>IFERROR(IF(LEN(Milestones34[[#This Row],[Days]])=0,"",IF(AND(AK$5=$E12,$F12=1),Milestone_Marker,"")),"")</f>
        <v/>
      </c>
      <c r="AL12" s="23" t="str">
        <f>IFERROR(IF(LEN(Milestones34[[#This Row],[Days]])=0,"",IF(AND(AL$5=$E12,$F12=1),Milestone_Marker,"")),"")</f>
        <v/>
      </c>
      <c r="AM12" s="23" t="str">
        <f>IFERROR(IF(LEN(Milestones34[[#This Row],[Days]])=0,"",IF(AND(AM$5=$E12,$F12=1),Milestone_Marker,"")),"")</f>
        <v/>
      </c>
      <c r="AN12" s="23" t="str">
        <f>IFERROR(IF(LEN(Milestones34[[#This Row],[Days]])=0,"",IF(AND(AN$5=$E12,$F12=1),Milestone_Marker,"")),"")</f>
        <v/>
      </c>
      <c r="AO12" s="23" t="str">
        <f>IFERROR(IF(LEN(Milestones34[[#This Row],[Days]])=0,"",IF(AND(AO$5=$E12,$F12=1),Milestone_Marker,"")),"")</f>
        <v/>
      </c>
      <c r="AP12" s="23" t="str">
        <f>IFERROR(IF(LEN(Milestones34[[#This Row],[Days]])=0,"",IF(AND(AP$5=$E12,$F12=1),Milestone_Marker,"")),"")</f>
        <v/>
      </c>
      <c r="AQ12" s="23" t="str">
        <f>IFERROR(IF(LEN(Milestones34[[#This Row],[Days]])=0,"",IF(AND(AQ$5=$E12,$F12=1),Milestone_Marker,"")),"")</f>
        <v/>
      </c>
      <c r="AR12" s="23" t="str">
        <f>IFERROR(IF(LEN(Milestones34[[#This Row],[Days]])=0,"",IF(AND(AR$5=$E12,$F12=1),Milestone_Marker,"")),"")</f>
        <v/>
      </c>
      <c r="AS12" s="23" t="str">
        <f>IFERROR(IF(LEN(Milestones34[[#This Row],[Days]])=0,"",IF(AND(AS$5=$E12,$F12=1),Milestone_Marker,"")),"")</f>
        <v/>
      </c>
      <c r="AT12" s="23" t="str">
        <f>IFERROR(IF(LEN(Milestones34[[#This Row],[Days]])=0,"",IF(AND(AT$5=$E12,$F12=1),Milestone_Marker,"")),"")</f>
        <v/>
      </c>
      <c r="AU12" s="23" t="str">
        <f>IFERROR(IF(LEN(Milestones34[[#This Row],[Days]])=0,"",IF(AND(AU$5=$E12,$F12=1),Milestone_Marker,"")),"")</f>
        <v/>
      </c>
      <c r="AV12" s="23" t="str">
        <f>IFERROR(IF(LEN(Milestones34[[#This Row],[Days]])=0,"",IF(AND(AV$5=$E12,$F12=1),Milestone_Marker,"")),"")</f>
        <v/>
      </c>
      <c r="AW12" s="23" t="str">
        <f>IFERROR(IF(LEN(Milestones34[[#This Row],[Days]])=0,"",IF(AND(AW$5=$E12,$F12=1),Milestone_Marker,"")),"")</f>
        <v/>
      </c>
      <c r="AX12" s="23" t="str">
        <f>IFERROR(IF(LEN(Milestones34[[#This Row],[Days]])=0,"",IF(AND(AX$5=$E12,$F12=1),Milestone_Marker,"")),"")</f>
        <v/>
      </c>
      <c r="AY12" s="23" t="str">
        <f>IFERROR(IF(LEN(Milestones34[[#This Row],[Days]])=0,"",IF(AND(AY$5=$E12,$F12=1),Milestone_Marker,"")),"")</f>
        <v/>
      </c>
      <c r="AZ12" s="23" t="str">
        <f>IFERROR(IF(LEN(Milestones34[[#This Row],[Days]])=0,"",IF(AND(AZ$5=$E12,$F12=1),Milestone_Marker,"")),"")</f>
        <v/>
      </c>
      <c r="BA12" s="23" t="str">
        <f>IFERROR(IF(LEN(Milestones34[[#This Row],[Days]])=0,"",IF(AND(BA$5=$E12,$F12=1),Milestone_Marker,"")),"")</f>
        <v/>
      </c>
      <c r="BB12" s="23" t="str">
        <f>IFERROR(IF(LEN(Milestones34[[#This Row],[Days]])=0,"",IF(AND(BB$5=$E12,$F12=1),Milestone_Marker,"")),"")</f>
        <v/>
      </c>
      <c r="BC12" s="23" t="str">
        <f>IFERROR(IF(LEN(Milestones34[[#This Row],[Days]])=0,"",IF(AND(BC$5=$E12,$F12=1),Milestone_Marker,"")),"")</f>
        <v/>
      </c>
      <c r="BD12" s="23" t="str">
        <f>IFERROR(IF(LEN(Milestones34[[#This Row],[Days]])=0,"",IF(AND(BD$5=$E12,$F12=1),Milestone_Marker,"")),"")</f>
        <v/>
      </c>
      <c r="BE12" s="23" t="str">
        <f>IFERROR(IF(LEN(Milestones34[[#This Row],[Days]])=0,"",IF(AND(BE$5=$E12,$F12=1),Milestone_Marker,"")),"")</f>
        <v/>
      </c>
      <c r="BF12" s="23" t="str">
        <f>IFERROR(IF(LEN(Milestones34[[#This Row],[Days]])=0,"",IF(AND(BF$5=$E12,$F12=1),Milestone_Marker,"")),"")</f>
        <v/>
      </c>
      <c r="BG12" s="23" t="str">
        <f>IFERROR(IF(LEN(Milestones34[[#This Row],[Days]])=0,"",IF(AND(BG$5=$E12,$F12=1),Milestone_Marker,"")),"")</f>
        <v/>
      </c>
      <c r="BH12" s="23" t="str">
        <f>IFERROR(IF(LEN(Milestones34[[#This Row],[Days]])=0,"",IF(AND(BH$5=$E12,$F12=1),Milestone_Marker,"")),"")</f>
        <v/>
      </c>
      <c r="BI12" s="23" t="str">
        <f>IFERROR(IF(LEN(Milestones34[[#This Row],[Days]])=0,"",IF(AND(BI$5=$E12,$F12=1),Milestone_Marker,"")),"")</f>
        <v/>
      </c>
      <c r="BJ12" s="23" t="str">
        <f>IFERROR(IF(LEN(Milestones34[[#This Row],[Days]])=0,"",IF(AND(BJ$5=$E12,$F12=1),Milestone_Marker,"")),"")</f>
        <v/>
      </c>
      <c r="BK12" s="23" t="str">
        <f>IFERROR(IF(LEN(Milestones34[[#This Row],[Days]])=0,"",IF(AND(BK$5=$E12,$F12=1),Milestone_Marker,"")),"")</f>
        <v/>
      </c>
    </row>
    <row r="13" spans="1:63" s="1" customFormat="1" ht="30" customHeight="1" outlineLevel="1" x14ac:dyDescent="0.2">
      <c r="A13" s="7"/>
      <c r="B13" s="36" t="s">
        <v>16</v>
      </c>
      <c r="C13" s="14"/>
      <c r="D13" s="45">
        <v>0</v>
      </c>
      <c r="E13" s="31">
        <v>45511</v>
      </c>
      <c r="F13" s="13">
        <v>15</v>
      </c>
      <c r="G13" s="24"/>
      <c r="H13" s="23" t="str">
        <f ca="1">IFERROR(IF(LEN(Milestones34[[#This Row],[Days]])=0,"",IF(AND(H$5=$E13,$F13=1),Milestone_Marker,"")),"")</f>
        <v/>
      </c>
      <c r="I13" s="23" t="str">
        <f ca="1">IFERROR(IF(LEN(Milestones34[[#This Row],[Days]])=0,"",IF(AND(I$5=$E13,$F13=1),Milestone_Marker,"")),"")</f>
        <v/>
      </c>
      <c r="J13" s="23" t="str">
        <f ca="1">IFERROR(IF(LEN(Milestones34[[#This Row],[Days]])=0,"",IF(AND(J$5=$E13,$F13=1),Milestone_Marker,"")),"")</f>
        <v/>
      </c>
      <c r="K13" s="23" t="str">
        <f ca="1">IFERROR(IF(LEN(Milestones34[[#This Row],[Days]])=0,"",IF(AND(K$5=$E13,$F13=1),Milestone_Marker,"")),"")</f>
        <v/>
      </c>
      <c r="L13" s="23" t="str">
        <f ca="1">IFERROR(IF(LEN(Milestones34[[#This Row],[Days]])=0,"",IF(AND(L$5=$E13,$F13=1),Milestone_Marker,"")),"")</f>
        <v/>
      </c>
      <c r="M13" s="23" t="str">
        <f ca="1">IFERROR(IF(LEN(Milestones34[[#This Row],[Days]])=0,"",IF(AND(M$5=$E13,$F13=1),Milestone_Marker,"")),"")</f>
        <v/>
      </c>
      <c r="N13" s="23" t="str">
        <f ca="1">IFERROR(IF(LEN(Milestones34[[#This Row],[Days]])=0,"",IF(AND(N$5=$E13,$F13=1),Milestone_Marker,"")),"")</f>
        <v/>
      </c>
      <c r="O13" s="23" t="str">
        <f ca="1">IFERROR(IF(LEN(Milestones34[[#This Row],[Days]])=0,"",IF(AND(O$5=$E13,$F13=1),Milestone_Marker,"")),"")</f>
        <v/>
      </c>
      <c r="P13" s="23" t="str">
        <f ca="1">IFERROR(IF(LEN(Milestones34[[#This Row],[Days]])=0,"",IF(AND(P$5=$E13,$F13=1),Milestone_Marker,"")),"")</f>
        <v/>
      </c>
      <c r="Q13" s="23" t="str">
        <f ca="1">IFERROR(IF(LEN(Milestones34[[#This Row],[Days]])=0,"",IF(AND(Q$5=$E13,$F13=1),Milestone_Marker,"")),"")</f>
        <v/>
      </c>
      <c r="R13" s="23" t="str">
        <f ca="1">IFERROR(IF(LEN(Milestones34[[#This Row],[Days]])=0,"",IF(AND(R$5=$E13,$F13=1),Milestone_Marker,"")),"")</f>
        <v/>
      </c>
      <c r="S13" s="23" t="str">
        <f ca="1">IFERROR(IF(LEN(Milestones34[[#This Row],[Days]])=0,"",IF(AND(S$5=$E13,$F13=1),Milestone_Marker,"")),"")</f>
        <v/>
      </c>
      <c r="T13" s="23" t="str">
        <f ca="1">IFERROR(IF(LEN(Milestones34[[#This Row],[Days]])=0,"",IF(AND(T$5=$E13,$F13=1),Milestone_Marker,"")),"")</f>
        <v/>
      </c>
      <c r="U13" s="23" t="str">
        <f ca="1">IFERROR(IF(LEN(Milestones34[[#This Row],[Days]])=0,"",IF(AND(U$5=$E13,$F13=1),Milestone_Marker,"")),"")</f>
        <v/>
      </c>
      <c r="V13" s="23" t="str">
        <f ca="1">IFERROR(IF(LEN(Milestones34[[#This Row],[Days]])=0,"",IF(AND(V$5=$E13,$F13=1),Milestone_Marker,"")),"")</f>
        <v/>
      </c>
      <c r="W13" s="23" t="str">
        <f ca="1">IFERROR(IF(LEN(Milestones34[[#This Row],[Days]])=0,"",IF(AND(W$5=$E13,$F13=1),Milestone_Marker,"")),"")</f>
        <v/>
      </c>
      <c r="X13" s="23" t="str">
        <f ca="1">IFERROR(IF(LEN(Milestones34[[#This Row],[Days]])=0,"",IF(AND(X$5=$E13,$F13=1),Milestone_Marker,"")),"")</f>
        <v/>
      </c>
      <c r="Y13" s="23" t="str">
        <f ca="1">IFERROR(IF(LEN(Milestones34[[#This Row],[Days]])=0,"",IF(AND(Y$5=$E13,$F13=1),Milestone_Marker,"")),"")</f>
        <v/>
      </c>
      <c r="Z13" s="23" t="str">
        <f ca="1">IFERROR(IF(LEN(Milestones34[[#This Row],[Days]])=0,"",IF(AND(Z$5=$E13,$F13=1),Milestone_Marker,"")),"")</f>
        <v/>
      </c>
      <c r="AA13" s="23" t="str">
        <f ca="1">IFERROR(IF(LEN(Milestones34[[#This Row],[Days]])=0,"",IF(AND(AA$5=$E13,$F13=1),Milestone_Marker,"")),"")</f>
        <v/>
      </c>
      <c r="AB13" s="23" t="str">
        <f ca="1">IFERROR(IF(LEN(Milestones34[[#This Row],[Days]])=0,"",IF(AND(AB$5=$E13,$F13=1),Milestone_Marker,"")),"")</f>
        <v/>
      </c>
      <c r="AC13" s="23" t="str">
        <f ca="1">IFERROR(IF(LEN(Milestones34[[#This Row],[Days]])=0,"",IF(AND(AC$5=$E13,$F13=1),Milestone_Marker,"")),"")</f>
        <v/>
      </c>
      <c r="AD13" s="23" t="str">
        <f ca="1">IFERROR(IF(LEN(Milestones34[[#This Row],[Days]])=0,"",IF(AND(AD$5=$E13,$F13=1),Milestone_Marker,"")),"")</f>
        <v/>
      </c>
      <c r="AE13" s="23" t="str">
        <f>IFERROR(IF(LEN(Milestones34[[#This Row],[Days]])=0,"",IF(AND(AE$5=$E13,$F13=1),Milestone_Marker,"")),"")</f>
        <v/>
      </c>
      <c r="AF13" s="23" t="str">
        <f>IFERROR(IF(LEN(Milestones34[[#This Row],[Days]])=0,"",IF(AND(AF$5=$E13,$F13=1),Milestone_Marker,"")),"")</f>
        <v/>
      </c>
      <c r="AG13" s="23" t="str">
        <f>IFERROR(IF(LEN(Milestones34[[#This Row],[Days]])=0,"",IF(AND(AG$5=$E13,$F13=1),Milestone_Marker,"")),"")</f>
        <v/>
      </c>
      <c r="AH13" s="23" t="str">
        <f>IFERROR(IF(LEN(Milestones34[[#This Row],[Days]])=0,"",IF(AND(AH$5=$E13,$F13=1),Milestone_Marker,"")),"")</f>
        <v/>
      </c>
      <c r="AI13" s="23" t="str">
        <f>IFERROR(IF(LEN(Milestones34[[#This Row],[Days]])=0,"",IF(AND(AI$5=$E13,$F13=1),Milestone_Marker,"")),"")</f>
        <v/>
      </c>
      <c r="AJ13" s="23" t="str">
        <f>IFERROR(IF(LEN(Milestones34[[#This Row],[Days]])=0,"",IF(AND(AJ$5=$E13,$F13=1),Milestone_Marker,"")),"")</f>
        <v/>
      </c>
      <c r="AK13" s="23" t="str">
        <f>IFERROR(IF(LEN(Milestones34[[#This Row],[Days]])=0,"",IF(AND(AK$5=$E13,$F13=1),Milestone_Marker,"")),"")</f>
        <v/>
      </c>
      <c r="AL13" s="23" t="str">
        <f>IFERROR(IF(LEN(Milestones34[[#This Row],[Days]])=0,"",IF(AND(AL$5=$E13,$F13=1),Milestone_Marker,"")),"")</f>
        <v/>
      </c>
      <c r="AM13" s="23" t="str">
        <f>IFERROR(IF(LEN(Milestones34[[#This Row],[Days]])=0,"",IF(AND(AM$5=$E13,$F13=1),Milestone_Marker,"")),"")</f>
        <v/>
      </c>
      <c r="AN13" s="23" t="str">
        <f>IFERROR(IF(LEN(Milestones34[[#This Row],[Days]])=0,"",IF(AND(AN$5=$E13,$F13=1),Milestone_Marker,"")),"")</f>
        <v/>
      </c>
      <c r="AO13" s="23" t="str">
        <f>IFERROR(IF(LEN(Milestones34[[#This Row],[Days]])=0,"",IF(AND(AO$5=$E13,$F13=1),Milestone_Marker,"")),"")</f>
        <v/>
      </c>
      <c r="AP13" s="23" t="str">
        <f>IFERROR(IF(LEN(Milestones34[[#This Row],[Days]])=0,"",IF(AND(AP$5=$E13,$F13=1),Milestone_Marker,"")),"")</f>
        <v/>
      </c>
      <c r="AQ13" s="23" t="str">
        <f>IFERROR(IF(LEN(Milestones34[[#This Row],[Days]])=0,"",IF(AND(AQ$5=$E13,$F13=1),Milestone_Marker,"")),"")</f>
        <v/>
      </c>
      <c r="AR13" s="23" t="str">
        <f>IFERROR(IF(LEN(Milestones34[[#This Row],[Days]])=0,"",IF(AND(AR$5=$E13,$F13=1),Milestone_Marker,"")),"")</f>
        <v/>
      </c>
      <c r="AS13" s="23" t="str">
        <f>IFERROR(IF(LEN(Milestones34[[#This Row],[Days]])=0,"",IF(AND(AS$5=$E13,$F13=1),Milestone_Marker,"")),"")</f>
        <v/>
      </c>
      <c r="AT13" s="23" t="str">
        <f>IFERROR(IF(LEN(Milestones34[[#This Row],[Days]])=0,"",IF(AND(AT$5=$E13,$F13=1),Milestone_Marker,"")),"")</f>
        <v/>
      </c>
      <c r="AU13" s="23" t="str">
        <f>IFERROR(IF(LEN(Milestones34[[#This Row],[Days]])=0,"",IF(AND(AU$5=$E13,$F13=1),Milestone_Marker,"")),"")</f>
        <v/>
      </c>
      <c r="AV13" s="23" t="str">
        <f>IFERROR(IF(LEN(Milestones34[[#This Row],[Days]])=0,"",IF(AND(AV$5=$E13,$F13=1),Milestone_Marker,"")),"")</f>
        <v/>
      </c>
      <c r="AW13" s="23" t="str">
        <f>IFERROR(IF(LEN(Milestones34[[#This Row],[Days]])=0,"",IF(AND(AW$5=$E13,$F13=1),Milestone_Marker,"")),"")</f>
        <v/>
      </c>
      <c r="AX13" s="23" t="str">
        <f>IFERROR(IF(LEN(Milestones34[[#This Row],[Days]])=0,"",IF(AND(AX$5=$E13,$F13=1),Milestone_Marker,"")),"")</f>
        <v/>
      </c>
      <c r="AY13" s="23" t="str">
        <f>IFERROR(IF(LEN(Milestones34[[#This Row],[Days]])=0,"",IF(AND(AY$5=$E13,$F13=1),Milestone_Marker,"")),"")</f>
        <v/>
      </c>
      <c r="AZ13" s="23" t="str">
        <f>IFERROR(IF(LEN(Milestones34[[#This Row],[Days]])=0,"",IF(AND(AZ$5=$E13,$F13=1),Milestone_Marker,"")),"")</f>
        <v/>
      </c>
      <c r="BA13" s="23" t="str">
        <f>IFERROR(IF(LEN(Milestones34[[#This Row],[Days]])=0,"",IF(AND(BA$5=$E13,$F13=1),Milestone_Marker,"")),"")</f>
        <v/>
      </c>
      <c r="BB13" s="23" t="str">
        <f>IFERROR(IF(LEN(Milestones34[[#This Row],[Days]])=0,"",IF(AND(BB$5=$E13,$F13=1),Milestone_Marker,"")),"")</f>
        <v/>
      </c>
      <c r="BC13" s="23" t="str">
        <f>IFERROR(IF(LEN(Milestones34[[#This Row],[Days]])=0,"",IF(AND(BC$5=$E13,$F13=1),Milestone_Marker,"")),"")</f>
        <v/>
      </c>
      <c r="BD13" s="23" t="str">
        <f>IFERROR(IF(LEN(Milestones34[[#This Row],[Days]])=0,"",IF(AND(BD$5=$E13,$F13=1),Milestone_Marker,"")),"")</f>
        <v/>
      </c>
      <c r="BE13" s="23" t="str">
        <f>IFERROR(IF(LEN(Milestones34[[#This Row],[Days]])=0,"",IF(AND(BE$5=$E13,$F13=1),Milestone_Marker,"")),"")</f>
        <v/>
      </c>
      <c r="BF13" s="23" t="str">
        <f>IFERROR(IF(LEN(Milestones34[[#This Row],[Days]])=0,"",IF(AND(BF$5=$E13,$F13=1),Milestone_Marker,"")),"")</f>
        <v/>
      </c>
      <c r="BG13" s="23" t="str">
        <f>IFERROR(IF(LEN(Milestones34[[#This Row],[Days]])=0,"",IF(AND(BG$5=$E13,$F13=1),Milestone_Marker,"")),"")</f>
        <v/>
      </c>
      <c r="BH13" s="23" t="str">
        <f>IFERROR(IF(LEN(Milestones34[[#This Row],[Days]])=0,"",IF(AND(BH$5=$E13,$F13=1),Milestone_Marker,"")),"")</f>
        <v/>
      </c>
      <c r="BI13" s="23" t="str">
        <f>IFERROR(IF(LEN(Milestones34[[#This Row],[Days]])=0,"",IF(AND(BI$5=$E13,$F13=1),Milestone_Marker,"")),"")</f>
        <v/>
      </c>
      <c r="BJ13" s="23" t="str">
        <f>IFERROR(IF(LEN(Milestones34[[#This Row],[Days]])=0,"",IF(AND(BJ$5=$E13,$F13=1),Milestone_Marker,"")),"")</f>
        <v/>
      </c>
      <c r="BK13" s="23" t="str">
        <f>IFERROR(IF(LEN(Milestones34[[#This Row],[Days]])=0,"",IF(AND(BK$5=$E13,$F13=1),Milestone_Marker,"")),"")</f>
        <v/>
      </c>
    </row>
    <row r="14" spans="1:63" s="1" customFormat="1" ht="30" customHeight="1" outlineLevel="1" x14ac:dyDescent="0.2">
      <c r="A14" s="6"/>
      <c r="B14" s="36" t="s">
        <v>17</v>
      </c>
      <c r="C14" s="14"/>
      <c r="D14" s="45">
        <v>0</v>
      </c>
      <c r="E14" s="31">
        <v>45511</v>
      </c>
      <c r="F14" s="13">
        <v>15</v>
      </c>
      <c r="G14" s="24"/>
      <c r="H14" s="23" t="str">
        <f ca="1">IFERROR(IF(LEN(Milestones34[[#This Row],[Days]])=0,"",IF(AND(H$5=$E14,$F14=1),Milestone_Marker,"")),"")</f>
        <v/>
      </c>
      <c r="I14" s="23" t="str">
        <f ca="1">IFERROR(IF(LEN(Milestones34[[#This Row],[Days]])=0,"",IF(AND(I$5=$E14,$F14=1),Milestone_Marker,"")),"")</f>
        <v/>
      </c>
      <c r="J14" s="23" t="str">
        <f ca="1">IFERROR(IF(LEN(Milestones34[[#This Row],[Days]])=0,"",IF(AND(J$5=$E14,$F14=1),Milestone_Marker,"")),"")</f>
        <v/>
      </c>
      <c r="K14" s="23" t="str">
        <f ca="1">IFERROR(IF(LEN(Milestones34[[#This Row],[Days]])=0,"",IF(AND(K$5=$E14,$F14=1),Milestone_Marker,"")),"")</f>
        <v/>
      </c>
      <c r="L14" s="23" t="str">
        <f ca="1">IFERROR(IF(LEN(Milestones34[[#This Row],[Days]])=0,"",IF(AND(L$5=$E14,$F14=1),Milestone_Marker,"")),"")</f>
        <v/>
      </c>
      <c r="M14" s="23" t="str">
        <f ca="1">IFERROR(IF(LEN(Milestones34[[#This Row],[Days]])=0,"",IF(AND(M$5=$E14,$F14=1),Milestone_Marker,"")),"")</f>
        <v/>
      </c>
      <c r="N14" s="23" t="str">
        <f ca="1">IFERROR(IF(LEN(Milestones34[[#This Row],[Days]])=0,"",IF(AND(N$5=$E14,$F14=1),Milestone_Marker,"")),"")</f>
        <v/>
      </c>
      <c r="O14" s="23" t="str">
        <f ca="1">IFERROR(IF(LEN(Milestones34[[#This Row],[Days]])=0,"",IF(AND(O$5=$E14,$F14=1),Milestone_Marker,"")),"")</f>
        <v/>
      </c>
      <c r="P14" s="23" t="str">
        <f ca="1">IFERROR(IF(LEN(Milestones34[[#This Row],[Days]])=0,"",IF(AND(P$5=$E14,$F14=1),Milestone_Marker,"")),"")</f>
        <v/>
      </c>
      <c r="Q14" s="23" t="str">
        <f ca="1">IFERROR(IF(LEN(Milestones34[[#This Row],[Days]])=0,"",IF(AND(Q$5=$E14,$F14=1),Milestone_Marker,"")),"")</f>
        <v/>
      </c>
      <c r="R14" s="23" t="str">
        <f ca="1">IFERROR(IF(LEN(Milestones34[[#This Row],[Days]])=0,"",IF(AND(R$5=$E14,$F14=1),Milestone_Marker,"")),"")</f>
        <v/>
      </c>
      <c r="S14" s="23" t="str">
        <f ca="1">IFERROR(IF(LEN(Milestones34[[#This Row],[Days]])=0,"",IF(AND(S$5=$E14,$F14=1),Milestone_Marker,"")),"")</f>
        <v/>
      </c>
      <c r="T14" s="23" t="str">
        <f ca="1">IFERROR(IF(LEN(Milestones34[[#This Row],[Days]])=0,"",IF(AND(T$5=$E14,$F14=1),Milestone_Marker,"")),"")</f>
        <v/>
      </c>
      <c r="U14" s="23" t="str">
        <f ca="1">IFERROR(IF(LEN(Milestones34[[#This Row],[Days]])=0,"",IF(AND(U$5=$E14,$F14=1),Milestone_Marker,"")),"")</f>
        <v/>
      </c>
      <c r="V14" s="23" t="str">
        <f ca="1">IFERROR(IF(LEN(Milestones34[[#This Row],[Days]])=0,"",IF(AND(V$5=$E14,$F14=1),Milestone_Marker,"")),"")</f>
        <v/>
      </c>
      <c r="W14" s="23" t="str">
        <f ca="1">IFERROR(IF(LEN(Milestones34[[#This Row],[Days]])=0,"",IF(AND(W$5=$E14,$F14=1),Milestone_Marker,"")),"")</f>
        <v/>
      </c>
      <c r="X14" s="23" t="str">
        <f ca="1">IFERROR(IF(LEN(Milestones34[[#This Row],[Days]])=0,"",IF(AND(X$5=$E14,$F14=1),Milestone_Marker,"")),"")</f>
        <v/>
      </c>
      <c r="Y14" s="23" t="str">
        <f ca="1">IFERROR(IF(LEN(Milestones34[[#This Row],[Days]])=0,"",IF(AND(Y$5=$E14,$F14=1),Milestone_Marker,"")),"")</f>
        <v/>
      </c>
      <c r="Z14" s="23" t="str">
        <f ca="1">IFERROR(IF(LEN(Milestones34[[#This Row],[Days]])=0,"",IF(AND(Z$5=$E14,$F14=1),Milestone_Marker,"")),"")</f>
        <v/>
      </c>
      <c r="AA14" s="23" t="str">
        <f ca="1">IFERROR(IF(LEN(Milestones34[[#This Row],[Days]])=0,"",IF(AND(AA$5=$E14,$F14=1),Milestone_Marker,"")),"")</f>
        <v/>
      </c>
      <c r="AB14" s="23" t="str">
        <f ca="1">IFERROR(IF(LEN(Milestones34[[#This Row],[Days]])=0,"",IF(AND(AB$5=$E14,$F14=1),Milestone_Marker,"")),"")</f>
        <v/>
      </c>
      <c r="AC14" s="23" t="str">
        <f ca="1">IFERROR(IF(LEN(Milestones34[[#This Row],[Days]])=0,"",IF(AND(AC$5=$E14,$F14=1),Milestone_Marker,"")),"")</f>
        <v/>
      </c>
      <c r="AD14" s="23" t="str">
        <f ca="1">IFERROR(IF(LEN(Milestones34[[#This Row],[Days]])=0,"",IF(AND(AD$5=$E14,$F14=1),Milestone_Marker,"")),"")</f>
        <v/>
      </c>
      <c r="AE14" s="23" t="str">
        <f>IFERROR(IF(LEN(Milestones34[[#This Row],[Days]])=0,"",IF(AND(AE$5=$E14,$F14=1),Milestone_Marker,"")),"")</f>
        <v/>
      </c>
      <c r="AF14" s="23" t="str">
        <f>IFERROR(IF(LEN(Milestones34[[#This Row],[Days]])=0,"",IF(AND(AF$5=$E14,$F14=1),Milestone_Marker,"")),"")</f>
        <v/>
      </c>
      <c r="AG14" s="23" t="str">
        <f>IFERROR(IF(LEN(Milestones34[[#This Row],[Days]])=0,"",IF(AND(AG$5=$E14,$F14=1),Milestone_Marker,"")),"")</f>
        <v/>
      </c>
      <c r="AH14" s="23" t="str">
        <f>IFERROR(IF(LEN(Milestones34[[#This Row],[Days]])=0,"",IF(AND(AH$5=$E14,$F14=1),Milestone_Marker,"")),"")</f>
        <v/>
      </c>
      <c r="AI14" s="23" t="str">
        <f>IFERROR(IF(LEN(Milestones34[[#This Row],[Days]])=0,"",IF(AND(AI$5=$E14,$F14=1),Milestone_Marker,"")),"")</f>
        <v/>
      </c>
      <c r="AJ14" s="23" t="str">
        <f>IFERROR(IF(LEN(Milestones34[[#This Row],[Days]])=0,"",IF(AND(AJ$5=$E14,$F14=1),Milestone_Marker,"")),"")</f>
        <v/>
      </c>
      <c r="AK14" s="23" t="str">
        <f>IFERROR(IF(LEN(Milestones34[[#This Row],[Days]])=0,"",IF(AND(AK$5=$E14,$F14=1),Milestone_Marker,"")),"")</f>
        <v/>
      </c>
      <c r="AL14" s="23" t="str">
        <f>IFERROR(IF(LEN(Milestones34[[#This Row],[Days]])=0,"",IF(AND(AL$5=$E14,$F14=1),Milestone_Marker,"")),"")</f>
        <v/>
      </c>
      <c r="AM14" s="23" t="str">
        <f>IFERROR(IF(LEN(Milestones34[[#This Row],[Days]])=0,"",IF(AND(AM$5=$E14,$F14=1),Milestone_Marker,"")),"")</f>
        <v/>
      </c>
      <c r="AN14" s="23" t="str">
        <f>IFERROR(IF(LEN(Milestones34[[#This Row],[Days]])=0,"",IF(AND(AN$5=$E14,$F14=1),Milestone_Marker,"")),"")</f>
        <v/>
      </c>
      <c r="AO14" s="23" t="str">
        <f>IFERROR(IF(LEN(Milestones34[[#This Row],[Days]])=0,"",IF(AND(AO$5=$E14,$F14=1),Milestone_Marker,"")),"")</f>
        <v/>
      </c>
      <c r="AP14" s="23" t="str">
        <f>IFERROR(IF(LEN(Milestones34[[#This Row],[Days]])=0,"",IF(AND(AP$5=$E14,$F14=1),Milestone_Marker,"")),"")</f>
        <v/>
      </c>
      <c r="AQ14" s="23" t="str">
        <f>IFERROR(IF(LEN(Milestones34[[#This Row],[Days]])=0,"",IF(AND(AQ$5=$E14,$F14=1),Milestone_Marker,"")),"")</f>
        <v/>
      </c>
      <c r="AR14" s="23" t="str">
        <f>IFERROR(IF(LEN(Milestones34[[#This Row],[Days]])=0,"",IF(AND(AR$5=$E14,$F14=1),Milestone_Marker,"")),"")</f>
        <v/>
      </c>
      <c r="AS14" s="23" t="str">
        <f>IFERROR(IF(LEN(Milestones34[[#This Row],[Days]])=0,"",IF(AND(AS$5=$E14,$F14=1),Milestone_Marker,"")),"")</f>
        <v/>
      </c>
      <c r="AT14" s="23" t="str">
        <f>IFERROR(IF(LEN(Milestones34[[#This Row],[Days]])=0,"",IF(AND(AT$5=$E14,$F14=1),Milestone_Marker,"")),"")</f>
        <v/>
      </c>
      <c r="AU14" s="23" t="str">
        <f>IFERROR(IF(LEN(Milestones34[[#This Row],[Days]])=0,"",IF(AND(AU$5=$E14,$F14=1),Milestone_Marker,"")),"")</f>
        <v/>
      </c>
      <c r="AV14" s="23" t="str">
        <f>IFERROR(IF(LEN(Milestones34[[#This Row],[Days]])=0,"",IF(AND(AV$5=$E14,$F14=1),Milestone_Marker,"")),"")</f>
        <v/>
      </c>
      <c r="AW14" s="23" t="str">
        <f>IFERROR(IF(LEN(Milestones34[[#This Row],[Days]])=0,"",IF(AND(AW$5=$E14,$F14=1),Milestone_Marker,"")),"")</f>
        <v/>
      </c>
      <c r="AX14" s="23" t="str">
        <f>IFERROR(IF(LEN(Milestones34[[#This Row],[Days]])=0,"",IF(AND(AX$5=$E14,$F14=1),Milestone_Marker,"")),"")</f>
        <v/>
      </c>
      <c r="AY14" s="23" t="str">
        <f>IFERROR(IF(LEN(Milestones34[[#This Row],[Days]])=0,"",IF(AND(AY$5=$E14,$F14=1),Milestone_Marker,"")),"")</f>
        <v/>
      </c>
      <c r="AZ14" s="23" t="str">
        <f>IFERROR(IF(LEN(Milestones34[[#This Row],[Days]])=0,"",IF(AND(AZ$5=$E14,$F14=1),Milestone_Marker,"")),"")</f>
        <v/>
      </c>
      <c r="BA14" s="23" t="str">
        <f>IFERROR(IF(LEN(Milestones34[[#This Row],[Days]])=0,"",IF(AND(BA$5=$E14,$F14=1),Milestone_Marker,"")),"")</f>
        <v/>
      </c>
      <c r="BB14" s="23" t="str">
        <f>IFERROR(IF(LEN(Milestones34[[#This Row],[Days]])=0,"",IF(AND(BB$5=$E14,$F14=1),Milestone_Marker,"")),"")</f>
        <v/>
      </c>
      <c r="BC14" s="23" t="str">
        <f>IFERROR(IF(LEN(Milestones34[[#This Row],[Days]])=0,"",IF(AND(BC$5=$E14,$F14=1),Milestone_Marker,"")),"")</f>
        <v/>
      </c>
      <c r="BD14" s="23" t="str">
        <f>IFERROR(IF(LEN(Milestones34[[#This Row],[Days]])=0,"",IF(AND(BD$5=$E14,$F14=1),Milestone_Marker,"")),"")</f>
        <v/>
      </c>
      <c r="BE14" s="23" t="str">
        <f>IFERROR(IF(LEN(Milestones34[[#This Row],[Days]])=0,"",IF(AND(BE$5=$E14,$F14=1),Milestone_Marker,"")),"")</f>
        <v/>
      </c>
      <c r="BF14" s="23" t="str">
        <f>IFERROR(IF(LEN(Milestones34[[#This Row],[Days]])=0,"",IF(AND(BF$5=$E14,$F14=1),Milestone_Marker,"")),"")</f>
        <v/>
      </c>
      <c r="BG14" s="23" t="str">
        <f>IFERROR(IF(LEN(Milestones34[[#This Row],[Days]])=0,"",IF(AND(BG$5=$E14,$F14=1),Milestone_Marker,"")),"")</f>
        <v/>
      </c>
      <c r="BH14" s="23" t="str">
        <f>IFERROR(IF(LEN(Milestones34[[#This Row],[Days]])=0,"",IF(AND(BH$5=$E14,$F14=1),Milestone_Marker,"")),"")</f>
        <v/>
      </c>
      <c r="BI14" s="23" t="str">
        <f>IFERROR(IF(LEN(Milestones34[[#This Row],[Days]])=0,"",IF(AND(BI$5=$E14,$F14=1),Milestone_Marker,"")),"")</f>
        <v/>
      </c>
      <c r="BJ14" s="23" t="str">
        <f>IFERROR(IF(LEN(Milestones34[[#This Row],[Days]])=0,"",IF(AND(BJ$5=$E14,$F14=1),Milestone_Marker,"")),"")</f>
        <v/>
      </c>
      <c r="BK14" s="23" t="str">
        <f>IFERROR(IF(LEN(Milestones34[[#This Row],[Days]])=0,"",IF(AND(BK$5=$E14,$F14=1),Milestone_Marker,"")),"")</f>
        <v/>
      </c>
    </row>
    <row r="15" spans="1:63" s="1" customFormat="1" ht="30" customHeight="1" outlineLevel="1" x14ac:dyDescent="0.2">
      <c r="A15" s="6"/>
      <c r="B15" s="36" t="s">
        <v>18</v>
      </c>
      <c r="C15" s="14"/>
      <c r="D15" s="45">
        <v>0</v>
      </c>
      <c r="E15" s="31">
        <v>45511</v>
      </c>
      <c r="F15" s="13">
        <v>15</v>
      </c>
      <c r="G15" s="24"/>
      <c r="H15" s="23" t="str">
        <f ca="1">IFERROR(IF(LEN(Milestones34[[#This Row],[Days]])=0,"",IF(AND(H$5=$E15,$F15=1),Milestone_Marker,"")),"")</f>
        <v/>
      </c>
      <c r="I15" s="23" t="str">
        <f ca="1">IFERROR(IF(LEN(Milestones34[[#This Row],[Days]])=0,"",IF(AND(I$5=$E15,$F15=1),Milestone_Marker,"")),"")</f>
        <v/>
      </c>
      <c r="J15" s="23" t="str">
        <f ca="1">IFERROR(IF(LEN(Milestones34[[#This Row],[Days]])=0,"",IF(AND(J$5=$E15,$F15=1),Milestone_Marker,"")),"")</f>
        <v/>
      </c>
      <c r="K15" s="23" t="str">
        <f ca="1">IFERROR(IF(LEN(Milestones34[[#This Row],[Days]])=0,"",IF(AND(K$5=$E15,$F15=1),Milestone_Marker,"")),"")</f>
        <v/>
      </c>
      <c r="L15" s="23" t="str">
        <f ca="1">IFERROR(IF(LEN(Milestones34[[#This Row],[Days]])=0,"",IF(AND(L$5=$E15,$F15=1),Milestone_Marker,"")),"")</f>
        <v/>
      </c>
      <c r="M15" s="23" t="str">
        <f ca="1">IFERROR(IF(LEN(Milestones34[[#This Row],[Days]])=0,"",IF(AND(M$5=$E15,$F15=1),Milestone_Marker,"")),"")</f>
        <v/>
      </c>
      <c r="N15" s="23" t="str">
        <f ca="1">IFERROR(IF(LEN(Milestones34[[#This Row],[Days]])=0,"",IF(AND(N$5=$E15,$F15=1),Milestone_Marker,"")),"")</f>
        <v/>
      </c>
      <c r="O15" s="23" t="str">
        <f ca="1">IFERROR(IF(LEN(Milestones34[[#This Row],[Days]])=0,"",IF(AND(O$5=$E15,$F15=1),Milestone_Marker,"")),"")</f>
        <v/>
      </c>
      <c r="P15" s="23" t="str">
        <f ca="1">IFERROR(IF(LEN(Milestones34[[#This Row],[Days]])=0,"",IF(AND(P$5=$E15,$F15=1),Milestone_Marker,"")),"")</f>
        <v/>
      </c>
      <c r="Q15" s="23" t="str">
        <f ca="1">IFERROR(IF(LEN(Milestones34[[#This Row],[Days]])=0,"",IF(AND(Q$5=$E15,$F15=1),Milestone_Marker,"")),"")</f>
        <v/>
      </c>
      <c r="R15" s="23" t="str">
        <f ca="1">IFERROR(IF(LEN(Milestones34[[#This Row],[Days]])=0,"",IF(AND(R$5=$E15,$F15=1),Milestone_Marker,"")),"")</f>
        <v/>
      </c>
      <c r="S15" s="23" t="str">
        <f ca="1">IFERROR(IF(LEN(Milestones34[[#This Row],[Days]])=0,"",IF(AND(S$5=$E15,$F15=1),Milestone_Marker,"")),"")</f>
        <v/>
      </c>
      <c r="T15" s="23" t="str">
        <f ca="1">IFERROR(IF(LEN(Milestones34[[#This Row],[Days]])=0,"",IF(AND(T$5=$E15,$F15=1),Milestone_Marker,"")),"")</f>
        <v/>
      </c>
      <c r="U15" s="23" t="str">
        <f ca="1">IFERROR(IF(LEN(Milestones34[[#This Row],[Days]])=0,"",IF(AND(U$5=$E15,$F15=1),Milestone_Marker,"")),"")</f>
        <v/>
      </c>
      <c r="V15" s="23" t="str">
        <f ca="1">IFERROR(IF(LEN(Milestones34[[#This Row],[Days]])=0,"",IF(AND(V$5=$E15,$F15=1),Milestone_Marker,"")),"")</f>
        <v/>
      </c>
      <c r="W15" s="23" t="str">
        <f ca="1">IFERROR(IF(LEN(Milestones34[[#This Row],[Days]])=0,"",IF(AND(W$5=$E15,$F15=1),Milestone_Marker,"")),"")</f>
        <v/>
      </c>
      <c r="X15" s="23" t="str">
        <f ca="1">IFERROR(IF(LEN(Milestones34[[#This Row],[Days]])=0,"",IF(AND(X$5=$E15,$F15=1),Milestone_Marker,"")),"")</f>
        <v/>
      </c>
      <c r="Y15" s="23" t="str">
        <f ca="1">IFERROR(IF(LEN(Milestones34[[#This Row],[Days]])=0,"",IF(AND(Y$5=$E15,$F15=1),Milestone_Marker,"")),"")</f>
        <v/>
      </c>
      <c r="Z15" s="23" t="str">
        <f ca="1">IFERROR(IF(LEN(Milestones34[[#This Row],[Days]])=0,"",IF(AND(Z$5=$E15,$F15=1),Milestone_Marker,"")),"")</f>
        <v/>
      </c>
      <c r="AA15" s="23" t="str">
        <f ca="1">IFERROR(IF(LEN(Milestones34[[#This Row],[Days]])=0,"",IF(AND(AA$5=$E15,$F15=1),Milestone_Marker,"")),"")</f>
        <v/>
      </c>
      <c r="AB15" s="23" t="str">
        <f ca="1">IFERROR(IF(LEN(Milestones34[[#This Row],[Days]])=0,"",IF(AND(AB$5=$E15,$F15=1),Milestone_Marker,"")),"")</f>
        <v/>
      </c>
      <c r="AC15" s="23" t="str">
        <f ca="1">IFERROR(IF(LEN(Milestones34[[#This Row],[Days]])=0,"",IF(AND(AC$5=$E15,$F15=1),Milestone_Marker,"")),"")</f>
        <v/>
      </c>
      <c r="AD15" s="23" t="str">
        <f ca="1">IFERROR(IF(LEN(Milestones34[[#This Row],[Days]])=0,"",IF(AND(AD$5=$E15,$F15=1),Milestone_Marker,"")),"")</f>
        <v/>
      </c>
      <c r="AE15" s="23" t="str">
        <f>IFERROR(IF(LEN(Milestones34[[#This Row],[Days]])=0,"",IF(AND(AE$5=$E15,$F15=1),Milestone_Marker,"")),"")</f>
        <v/>
      </c>
      <c r="AF15" s="23" t="str">
        <f>IFERROR(IF(LEN(Milestones34[[#This Row],[Days]])=0,"",IF(AND(AF$5=$E15,$F15=1),Milestone_Marker,"")),"")</f>
        <v/>
      </c>
      <c r="AG15" s="23" t="str">
        <f>IFERROR(IF(LEN(Milestones34[[#This Row],[Days]])=0,"",IF(AND(AG$5=$E15,$F15=1),Milestone_Marker,"")),"")</f>
        <v/>
      </c>
      <c r="AH15" s="23" t="str">
        <f>IFERROR(IF(LEN(Milestones34[[#This Row],[Days]])=0,"",IF(AND(AH$5=$E15,$F15=1),Milestone_Marker,"")),"")</f>
        <v/>
      </c>
      <c r="AI15" s="23" t="str">
        <f>IFERROR(IF(LEN(Milestones34[[#This Row],[Days]])=0,"",IF(AND(AI$5=$E15,$F15=1),Milestone_Marker,"")),"")</f>
        <v/>
      </c>
      <c r="AJ15" s="23" t="str">
        <f>IFERROR(IF(LEN(Milestones34[[#This Row],[Days]])=0,"",IF(AND(AJ$5=$E15,$F15=1),Milestone_Marker,"")),"")</f>
        <v/>
      </c>
      <c r="AK15" s="23" t="str">
        <f>IFERROR(IF(LEN(Milestones34[[#This Row],[Days]])=0,"",IF(AND(AK$5=$E15,$F15=1),Milestone_Marker,"")),"")</f>
        <v/>
      </c>
      <c r="AL15" s="23" t="str">
        <f>IFERROR(IF(LEN(Milestones34[[#This Row],[Days]])=0,"",IF(AND(AL$5=$E15,$F15=1),Milestone_Marker,"")),"")</f>
        <v/>
      </c>
      <c r="AM15" s="23" t="str">
        <f>IFERROR(IF(LEN(Milestones34[[#This Row],[Days]])=0,"",IF(AND(AM$5=$E15,$F15=1),Milestone_Marker,"")),"")</f>
        <v/>
      </c>
      <c r="AN15" s="23" t="str">
        <f>IFERROR(IF(LEN(Milestones34[[#This Row],[Days]])=0,"",IF(AND(AN$5=$E15,$F15=1),Milestone_Marker,"")),"")</f>
        <v/>
      </c>
      <c r="AO15" s="23" t="str">
        <f>IFERROR(IF(LEN(Milestones34[[#This Row],[Days]])=0,"",IF(AND(AO$5=$E15,$F15=1),Milestone_Marker,"")),"")</f>
        <v/>
      </c>
      <c r="AP15" s="23" t="str">
        <f>IFERROR(IF(LEN(Milestones34[[#This Row],[Days]])=0,"",IF(AND(AP$5=$E15,$F15=1),Milestone_Marker,"")),"")</f>
        <v/>
      </c>
      <c r="AQ15" s="23" t="str">
        <f>IFERROR(IF(LEN(Milestones34[[#This Row],[Days]])=0,"",IF(AND(AQ$5=$E15,$F15=1),Milestone_Marker,"")),"")</f>
        <v/>
      </c>
      <c r="AR15" s="23" t="str">
        <f>IFERROR(IF(LEN(Milestones34[[#This Row],[Days]])=0,"",IF(AND(AR$5=$E15,$F15=1),Milestone_Marker,"")),"")</f>
        <v/>
      </c>
      <c r="AS15" s="23" t="str">
        <f>IFERROR(IF(LEN(Milestones34[[#This Row],[Days]])=0,"",IF(AND(AS$5=$E15,$F15=1),Milestone_Marker,"")),"")</f>
        <v/>
      </c>
      <c r="AT15" s="23" t="str">
        <f>IFERROR(IF(LEN(Milestones34[[#This Row],[Days]])=0,"",IF(AND(AT$5=$E15,$F15=1),Milestone_Marker,"")),"")</f>
        <v/>
      </c>
      <c r="AU15" s="23" t="str">
        <f>IFERROR(IF(LEN(Milestones34[[#This Row],[Days]])=0,"",IF(AND(AU$5=$E15,$F15=1),Milestone_Marker,"")),"")</f>
        <v/>
      </c>
      <c r="AV15" s="23" t="str">
        <f>IFERROR(IF(LEN(Milestones34[[#This Row],[Days]])=0,"",IF(AND(AV$5=$E15,$F15=1),Milestone_Marker,"")),"")</f>
        <v/>
      </c>
      <c r="AW15" s="23" t="str">
        <f>IFERROR(IF(LEN(Milestones34[[#This Row],[Days]])=0,"",IF(AND(AW$5=$E15,$F15=1),Milestone_Marker,"")),"")</f>
        <v/>
      </c>
      <c r="AX15" s="23" t="str">
        <f>IFERROR(IF(LEN(Milestones34[[#This Row],[Days]])=0,"",IF(AND(AX$5=$E15,$F15=1),Milestone_Marker,"")),"")</f>
        <v/>
      </c>
      <c r="AY15" s="23" t="str">
        <f>IFERROR(IF(LEN(Milestones34[[#This Row],[Days]])=0,"",IF(AND(AY$5=$E15,$F15=1),Milestone_Marker,"")),"")</f>
        <v/>
      </c>
      <c r="AZ15" s="23" t="str">
        <f>IFERROR(IF(LEN(Milestones34[[#This Row],[Days]])=0,"",IF(AND(AZ$5=$E15,$F15=1),Milestone_Marker,"")),"")</f>
        <v/>
      </c>
      <c r="BA15" s="23" t="str">
        <f>IFERROR(IF(LEN(Milestones34[[#This Row],[Days]])=0,"",IF(AND(BA$5=$E15,$F15=1),Milestone_Marker,"")),"")</f>
        <v/>
      </c>
      <c r="BB15" s="23" t="str">
        <f>IFERROR(IF(LEN(Milestones34[[#This Row],[Days]])=0,"",IF(AND(BB$5=$E15,$F15=1),Milestone_Marker,"")),"")</f>
        <v/>
      </c>
      <c r="BC15" s="23" t="str">
        <f>IFERROR(IF(LEN(Milestones34[[#This Row],[Days]])=0,"",IF(AND(BC$5=$E15,$F15=1),Milestone_Marker,"")),"")</f>
        <v/>
      </c>
      <c r="BD15" s="23" t="str">
        <f>IFERROR(IF(LEN(Milestones34[[#This Row],[Days]])=0,"",IF(AND(BD$5=$E15,$F15=1),Milestone_Marker,"")),"")</f>
        <v/>
      </c>
      <c r="BE15" s="23" t="str">
        <f>IFERROR(IF(LEN(Milestones34[[#This Row],[Days]])=0,"",IF(AND(BE$5=$E15,$F15=1),Milestone_Marker,"")),"")</f>
        <v/>
      </c>
      <c r="BF15" s="23" t="str">
        <f>IFERROR(IF(LEN(Milestones34[[#This Row],[Days]])=0,"",IF(AND(BF$5=$E15,$F15=1),Milestone_Marker,"")),"")</f>
        <v/>
      </c>
      <c r="BG15" s="23" t="str">
        <f>IFERROR(IF(LEN(Milestones34[[#This Row],[Days]])=0,"",IF(AND(BG$5=$E15,$F15=1),Milestone_Marker,"")),"")</f>
        <v/>
      </c>
      <c r="BH15" s="23" t="str">
        <f>IFERROR(IF(LEN(Milestones34[[#This Row],[Days]])=0,"",IF(AND(BH$5=$E15,$F15=1),Milestone_Marker,"")),"")</f>
        <v/>
      </c>
      <c r="BI15" s="23" t="str">
        <f>IFERROR(IF(LEN(Milestones34[[#This Row],[Days]])=0,"",IF(AND(BI$5=$E15,$F15=1),Milestone_Marker,"")),"")</f>
        <v/>
      </c>
      <c r="BJ15" s="23" t="str">
        <f>IFERROR(IF(LEN(Milestones34[[#This Row],[Days]])=0,"",IF(AND(BJ$5=$E15,$F15=1),Milestone_Marker,"")),"")</f>
        <v/>
      </c>
      <c r="BK15" s="23" t="str">
        <f>IFERROR(IF(LEN(Milestones34[[#This Row],[Days]])=0,"",IF(AND(BK$5=$E15,$F15=1),Milestone_Marker,"")),"")</f>
        <v/>
      </c>
    </row>
    <row r="16" spans="1:63" s="1" customFormat="1" ht="30" customHeight="1" x14ac:dyDescent="0.2">
      <c r="A16" s="6"/>
      <c r="B16" s="29" t="s">
        <v>9</v>
      </c>
      <c r="C16" s="14" t="s">
        <v>26</v>
      </c>
      <c r="D16" s="45"/>
      <c r="E16" s="31"/>
      <c r="F16" s="13"/>
      <c r="G16" s="24"/>
      <c r="H16" s="23" t="str">
        <f>IFERROR(IF(LEN(Milestones34[[#This Row],[Days]])=0,"",IF(AND(H$5=$E16,$F16=1),Milestone_Marker,"")),"")</f>
        <v/>
      </c>
      <c r="I16" s="23" t="str">
        <f>IFERROR(IF(LEN(Milestones34[[#This Row],[Days]])=0,"",IF(AND(I$5=$E16,$F16=1),Milestone_Marker,"")),"")</f>
        <v/>
      </c>
      <c r="J16" s="23" t="str">
        <f>IFERROR(IF(LEN(Milestones34[[#This Row],[Days]])=0,"",IF(AND(J$5=$E16,$F16=1),Milestone_Marker,"")),"")</f>
        <v/>
      </c>
      <c r="K16" s="23" t="str">
        <f>IFERROR(IF(LEN(Milestones34[[#This Row],[Days]])=0,"",IF(AND(K$5=$E16,$F16=1),Milestone_Marker,"")),"")</f>
        <v/>
      </c>
      <c r="L16" s="23" t="str">
        <f>IFERROR(IF(LEN(Milestones34[[#This Row],[Days]])=0,"",IF(AND(L$5=$E16,$F16=1),Milestone_Marker,"")),"")</f>
        <v/>
      </c>
      <c r="M16" s="23" t="str">
        <f>IFERROR(IF(LEN(Milestones34[[#This Row],[Days]])=0,"",IF(AND(M$5=$E16,$F16=1),Milestone_Marker,"")),"")</f>
        <v/>
      </c>
      <c r="N16" s="23" t="str">
        <f>IFERROR(IF(LEN(Milestones34[[#This Row],[Days]])=0,"",IF(AND(N$5=$E16,$F16=1),Milestone_Marker,"")),"")</f>
        <v/>
      </c>
      <c r="O16" s="23" t="str">
        <f>IFERROR(IF(LEN(Milestones34[[#This Row],[Days]])=0,"",IF(AND(O$5=$E16,$F16=1),Milestone_Marker,"")),"")</f>
        <v/>
      </c>
      <c r="P16" s="23" t="str">
        <f>IFERROR(IF(LEN(Milestones34[[#This Row],[Days]])=0,"",IF(AND(P$5=$E16,$F16=1),Milestone_Marker,"")),"")</f>
        <v/>
      </c>
      <c r="Q16" s="23" t="str">
        <f>IFERROR(IF(LEN(Milestones34[[#This Row],[Days]])=0,"",IF(AND(Q$5=$E16,$F16=1),Milestone_Marker,"")),"")</f>
        <v/>
      </c>
      <c r="R16" s="23" t="str">
        <f>IFERROR(IF(LEN(Milestones34[[#This Row],[Days]])=0,"",IF(AND(R$5=$E16,$F16=1),Milestone_Marker,"")),"")</f>
        <v/>
      </c>
      <c r="S16" s="23" t="str">
        <f>IFERROR(IF(LEN(Milestones34[[#This Row],[Days]])=0,"",IF(AND(S$5=$E16,$F16=1),Milestone_Marker,"")),"")</f>
        <v/>
      </c>
      <c r="T16" s="23" t="str">
        <f>IFERROR(IF(LEN(Milestones34[[#This Row],[Days]])=0,"",IF(AND(T$5=$E16,$F16=1),Milestone_Marker,"")),"")</f>
        <v/>
      </c>
      <c r="U16" s="23" t="str">
        <f>IFERROR(IF(LEN(Milestones34[[#This Row],[Days]])=0,"",IF(AND(U$5=$E16,$F16=1),Milestone_Marker,"")),"")</f>
        <v/>
      </c>
      <c r="V16" s="23" t="str">
        <f>IFERROR(IF(LEN(Milestones34[[#This Row],[Days]])=0,"",IF(AND(V$5=$E16,$F16=1),Milestone_Marker,"")),"")</f>
        <v/>
      </c>
      <c r="W16" s="23" t="str">
        <f>IFERROR(IF(LEN(Milestones34[[#This Row],[Days]])=0,"",IF(AND(W$5=$E16,$F16=1),Milestone_Marker,"")),"")</f>
        <v/>
      </c>
      <c r="X16" s="23" t="str">
        <f>IFERROR(IF(LEN(Milestones34[[#This Row],[Days]])=0,"",IF(AND(X$5=$E16,$F16=1),Milestone_Marker,"")),"")</f>
        <v/>
      </c>
      <c r="Y16" s="23" t="str">
        <f>IFERROR(IF(LEN(Milestones34[[#This Row],[Days]])=0,"",IF(AND(Y$5=$E16,$F16=1),Milestone_Marker,"")),"")</f>
        <v/>
      </c>
      <c r="Z16" s="23" t="str">
        <f>IFERROR(IF(LEN(Milestones34[[#This Row],[Days]])=0,"",IF(AND(Z$5=$E16,$F16=1),Milestone_Marker,"")),"")</f>
        <v/>
      </c>
      <c r="AA16" s="23" t="str">
        <f>IFERROR(IF(LEN(Milestones34[[#This Row],[Days]])=0,"",IF(AND(AA$5=$E16,$F16=1),Milestone_Marker,"")),"")</f>
        <v/>
      </c>
      <c r="AB16" s="23" t="str">
        <f>IFERROR(IF(LEN(Milestones34[[#This Row],[Days]])=0,"",IF(AND(AB$5=$E16,$F16=1),Milestone_Marker,"")),"")</f>
        <v/>
      </c>
      <c r="AC16" s="23" t="str">
        <f>IFERROR(IF(LEN(Milestones34[[#This Row],[Days]])=0,"",IF(AND(AC$5=$E16,$F16=1),Milestone_Marker,"")),"")</f>
        <v/>
      </c>
      <c r="AD16" s="23" t="str">
        <f>IFERROR(IF(LEN(Milestones34[[#This Row],[Days]])=0,"",IF(AND(AD$5=$E16,$F16=1),Milestone_Marker,"")),"")</f>
        <v/>
      </c>
      <c r="AE16" s="23" t="str">
        <f>IFERROR(IF(LEN(Milestones34[[#This Row],[Days]])=0,"",IF(AND(AE$5=$E16,$F16=1),Milestone_Marker,"")),"")</f>
        <v/>
      </c>
      <c r="AF16" s="23" t="str">
        <f>IFERROR(IF(LEN(Milestones34[[#This Row],[Days]])=0,"",IF(AND(AF$5=$E16,$F16=1),Milestone_Marker,"")),"")</f>
        <v/>
      </c>
      <c r="AG16" s="23" t="str">
        <f>IFERROR(IF(LEN(Milestones34[[#This Row],[Days]])=0,"",IF(AND(AG$5=$E16,$F16=1),Milestone_Marker,"")),"")</f>
        <v/>
      </c>
      <c r="AH16" s="23" t="str">
        <f>IFERROR(IF(LEN(Milestones34[[#This Row],[Days]])=0,"",IF(AND(AH$5=$E16,$F16=1),Milestone_Marker,"")),"")</f>
        <v/>
      </c>
      <c r="AI16" s="23" t="str">
        <f>IFERROR(IF(LEN(Milestones34[[#This Row],[Days]])=0,"",IF(AND(AI$5=$E16,$F16=1),Milestone_Marker,"")),"")</f>
        <v/>
      </c>
      <c r="AJ16" s="23" t="str">
        <f>IFERROR(IF(LEN(Milestones34[[#This Row],[Days]])=0,"",IF(AND(AJ$5=$E16,$F16=1),Milestone_Marker,"")),"")</f>
        <v/>
      </c>
      <c r="AK16" s="23" t="str">
        <f>IFERROR(IF(LEN(Milestones34[[#This Row],[Days]])=0,"",IF(AND(AK$5=$E16,$F16=1),Milestone_Marker,"")),"")</f>
        <v/>
      </c>
      <c r="AL16" s="23" t="str">
        <f>IFERROR(IF(LEN(Milestones34[[#This Row],[Days]])=0,"",IF(AND(AL$5=$E16,$F16=1),Milestone_Marker,"")),"")</f>
        <v/>
      </c>
      <c r="AM16" s="23" t="str">
        <f>IFERROR(IF(LEN(Milestones34[[#This Row],[Days]])=0,"",IF(AND(AM$5=$E16,$F16=1),Milestone_Marker,"")),"")</f>
        <v/>
      </c>
      <c r="AN16" s="23" t="str">
        <f>IFERROR(IF(LEN(Milestones34[[#This Row],[Days]])=0,"",IF(AND(AN$5=$E16,$F16=1),Milestone_Marker,"")),"")</f>
        <v/>
      </c>
      <c r="AO16" s="23" t="str">
        <f>IFERROR(IF(LEN(Milestones34[[#This Row],[Days]])=0,"",IF(AND(AO$5=$E16,$F16=1),Milestone_Marker,"")),"")</f>
        <v/>
      </c>
      <c r="AP16" s="23" t="str">
        <f>IFERROR(IF(LEN(Milestones34[[#This Row],[Days]])=0,"",IF(AND(AP$5=$E16,$F16=1),Milestone_Marker,"")),"")</f>
        <v/>
      </c>
      <c r="AQ16" s="23" t="str">
        <f>IFERROR(IF(LEN(Milestones34[[#This Row],[Days]])=0,"",IF(AND(AQ$5=$E16,$F16=1),Milestone_Marker,"")),"")</f>
        <v/>
      </c>
      <c r="AR16" s="23" t="str">
        <f>IFERROR(IF(LEN(Milestones34[[#This Row],[Days]])=0,"",IF(AND(AR$5=$E16,$F16=1),Milestone_Marker,"")),"")</f>
        <v/>
      </c>
      <c r="AS16" s="23" t="str">
        <f>IFERROR(IF(LEN(Milestones34[[#This Row],[Days]])=0,"",IF(AND(AS$5=$E16,$F16=1),Milestone_Marker,"")),"")</f>
        <v/>
      </c>
      <c r="AT16" s="23" t="str">
        <f>IFERROR(IF(LEN(Milestones34[[#This Row],[Days]])=0,"",IF(AND(AT$5=$E16,$F16=1),Milestone_Marker,"")),"")</f>
        <v/>
      </c>
      <c r="AU16" s="23" t="str">
        <f>IFERROR(IF(LEN(Milestones34[[#This Row],[Days]])=0,"",IF(AND(AU$5=$E16,$F16=1),Milestone_Marker,"")),"")</f>
        <v/>
      </c>
      <c r="AV16" s="23" t="str">
        <f>IFERROR(IF(LEN(Milestones34[[#This Row],[Days]])=0,"",IF(AND(AV$5=$E16,$F16=1),Milestone_Marker,"")),"")</f>
        <v/>
      </c>
      <c r="AW16" s="23" t="str">
        <f>IFERROR(IF(LEN(Milestones34[[#This Row],[Days]])=0,"",IF(AND(AW$5=$E16,$F16=1),Milestone_Marker,"")),"")</f>
        <v/>
      </c>
      <c r="AX16" s="23" t="str">
        <f>IFERROR(IF(LEN(Milestones34[[#This Row],[Days]])=0,"",IF(AND(AX$5=$E16,$F16=1),Milestone_Marker,"")),"")</f>
        <v/>
      </c>
      <c r="AY16" s="23" t="str">
        <f>IFERROR(IF(LEN(Milestones34[[#This Row],[Days]])=0,"",IF(AND(AY$5=$E16,$F16=1),Milestone_Marker,"")),"")</f>
        <v/>
      </c>
      <c r="AZ16" s="23" t="str">
        <f>IFERROR(IF(LEN(Milestones34[[#This Row],[Days]])=0,"",IF(AND(AZ$5=$E16,$F16=1),Milestone_Marker,"")),"")</f>
        <v/>
      </c>
      <c r="BA16" s="23" t="str">
        <f>IFERROR(IF(LEN(Milestones34[[#This Row],[Days]])=0,"",IF(AND(BA$5=$E16,$F16=1),Milestone_Marker,"")),"")</f>
        <v/>
      </c>
      <c r="BB16" s="23" t="str">
        <f>IFERROR(IF(LEN(Milestones34[[#This Row],[Days]])=0,"",IF(AND(BB$5=$E16,$F16=1),Milestone_Marker,"")),"")</f>
        <v/>
      </c>
      <c r="BC16" s="23" t="str">
        <f>IFERROR(IF(LEN(Milestones34[[#This Row],[Days]])=0,"",IF(AND(BC$5=$E16,$F16=1),Milestone_Marker,"")),"")</f>
        <v/>
      </c>
      <c r="BD16" s="23" t="str">
        <f>IFERROR(IF(LEN(Milestones34[[#This Row],[Days]])=0,"",IF(AND(BD$5=$E16,$F16=1),Milestone_Marker,"")),"")</f>
        <v/>
      </c>
      <c r="BE16" s="23" t="str">
        <f>IFERROR(IF(LEN(Milestones34[[#This Row],[Days]])=0,"",IF(AND(BE$5=$E16,$F16=1),Milestone_Marker,"")),"")</f>
        <v/>
      </c>
      <c r="BF16" s="23" t="str">
        <f>IFERROR(IF(LEN(Milestones34[[#This Row],[Days]])=0,"",IF(AND(BF$5=$E16,$F16=1),Milestone_Marker,"")),"")</f>
        <v/>
      </c>
      <c r="BG16" s="23" t="str">
        <f>IFERROR(IF(LEN(Milestones34[[#This Row],[Days]])=0,"",IF(AND(BG$5=$E16,$F16=1),Milestone_Marker,"")),"")</f>
        <v/>
      </c>
      <c r="BH16" s="23" t="str">
        <f>IFERROR(IF(LEN(Milestones34[[#This Row],[Days]])=0,"",IF(AND(BH$5=$E16,$F16=1),Milestone_Marker,"")),"")</f>
        <v/>
      </c>
      <c r="BI16" s="23" t="str">
        <f>IFERROR(IF(LEN(Milestones34[[#This Row],[Days]])=0,"",IF(AND(BI$5=$E16,$F16=1),Milestone_Marker,"")),"")</f>
        <v/>
      </c>
      <c r="BJ16" s="23" t="str">
        <f>IFERROR(IF(LEN(Milestones34[[#This Row],[Days]])=0,"",IF(AND(BJ$5=$E16,$F16=1),Milestone_Marker,"")),"")</f>
        <v/>
      </c>
      <c r="BK16" s="23" t="str">
        <f>IFERROR(IF(LEN(Milestones34[[#This Row],[Days]])=0,"",IF(AND(BK$5=$E16,$F16=1),Milestone_Marker,"")),"")</f>
        <v/>
      </c>
    </row>
    <row r="17" spans="1:63" s="1" customFormat="1" ht="30" customHeight="1" outlineLevel="1" x14ac:dyDescent="0.2">
      <c r="A17" s="6"/>
      <c r="B17" s="36" t="s">
        <v>12</v>
      </c>
      <c r="C17" s="14"/>
      <c r="D17" s="45">
        <v>0.4</v>
      </c>
      <c r="E17" s="31">
        <v>45509</v>
      </c>
      <c r="F17" s="13">
        <v>1</v>
      </c>
      <c r="G17" s="24"/>
      <c r="H17" s="23">
        <f ca="1">IFERROR(IF(LEN(Milestones34[[#This Row],[Days]])=0,"",IF(AND(H$5=$E17,$F17=1),Milestone_Marker,"")),"")</f>
        <v>45529</v>
      </c>
      <c r="I17" s="23" t="str">
        <f ca="1">IFERROR(IF(LEN(Milestones34[[#This Row],[Days]])=0,"",IF(AND(I$5=$E17,$F17=1),Milestone_Marker,"")),"")</f>
        <v/>
      </c>
      <c r="J17" s="23" t="str">
        <f ca="1">IFERROR(IF(LEN(Milestones34[[#This Row],[Days]])=0,"",IF(AND(J$5=$E17,$F17=1),Milestone_Marker,"")),"")</f>
        <v/>
      </c>
      <c r="K17" s="23" t="str">
        <f ca="1">IFERROR(IF(LEN(Milestones34[[#This Row],[Days]])=0,"",IF(AND(K$5=$E17,$F17=1),Milestone_Marker,"")),"")</f>
        <v/>
      </c>
      <c r="L17" s="23" t="str">
        <f ca="1">IFERROR(IF(LEN(Milestones34[[#This Row],[Days]])=0,"",IF(AND(L$5=$E17,$F17=1),Milestone_Marker,"")),"")</f>
        <v/>
      </c>
      <c r="M17" s="23" t="str">
        <f ca="1">IFERROR(IF(LEN(Milestones34[[#This Row],[Days]])=0,"",IF(AND(M$5=$E17,$F17=1),Milestone_Marker,"")),"")</f>
        <v/>
      </c>
      <c r="N17" s="23" t="str">
        <f ca="1">IFERROR(IF(LEN(Milestones34[[#This Row],[Days]])=0,"",IF(AND(N$5=$E17,$F17=1),Milestone_Marker,"")),"")</f>
        <v/>
      </c>
      <c r="O17" s="23" t="str">
        <f ca="1">IFERROR(IF(LEN(Milestones34[[#This Row],[Days]])=0,"",IF(AND(O$5=$E17,$F17=1),Milestone_Marker,"")),"")</f>
        <v/>
      </c>
      <c r="P17" s="23" t="str">
        <f ca="1">IFERROR(IF(LEN(Milestones34[[#This Row],[Days]])=0,"",IF(AND(P$5=$E17,$F17=1),Milestone_Marker,"")),"")</f>
        <v/>
      </c>
      <c r="Q17" s="23" t="str">
        <f ca="1">IFERROR(IF(LEN(Milestones34[[#This Row],[Days]])=0,"",IF(AND(Q$5=$E17,$F17=1),Milestone_Marker,"")),"")</f>
        <v/>
      </c>
      <c r="R17" s="23" t="str">
        <f ca="1">IFERROR(IF(LEN(Milestones34[[#This Row],[Days]])=0,"",IF(AND(R$5=$E17,$F17=1),Milestone_Marker,"")),"")</f>
        <v/>
      </c>
      <c r="S17" s="23" t="str">
        <f ca="1">IFERROR(IF(LEN(Milestones34[[#This Row],[Days]])=0,"",IF(AND(S$5=$E17,$F17=1),Milestone_Marker,"")),"")</f>
        <v/>
      </c>
      <c r="T17" s="23" t="str">
        <f ca="1">IFERROR(IF(LEN(Milestones34[[#This Row],[Days]])=0,"",IF(AND(T$5=$E17,$F17=1),Milestone_Marker,"")),"")</f>
        <v/>
      </c>
      <c r="U17" s="23" t="str">
        <f ca="1">IFERROR(IF(LEN(Milestones34[[#This Row],[Days]])=0,"",IF(AND(U$5=$E17,$F17=1),Milestone_Marker,"")),"")</f>
        <v/>
      </c>
      <c r="V17" s="23" t="str">
        <f ca="1">IFERROR(IF(LEN(Milestones34[[#This Row],[Days]])=0,"",IF(AND(V$5=$E17,$F17=1),Milestone_Marker,"")),"")</f>
        <v/>
      </c>
      <c r="W17" s="23" t="str">
        <f ca="1">IFERROR(IF(LEN(Milestones34[[#This Row],[Days]])=0,"",IF(AND(W$5=$E17,$F17=1),Milestone_Marker,"")),"")</f>
        <v/>
      </c>
      <c r="X17" s="23" t="str">
        <f ca="1">IFERROR(IF(LEN(Milestones34[[#This Row],[Days]])=0,"",IF(AND(X$5=$E17,$F17=1),Milestone_Marker,"")),"")</f>
        <v/>
      </c>
      <c r="Y17" s="23" t="str">
        <f ca="1">IFERROR(IF(LEN(Milestones34[[#This Row],[Days]])=0,"",IF(AND(Y$5=$E17,$F17=1),Milestone_Marker,"")),"")</f>
        <v/>
      </c>
      <c r="Z17" s="23" t="str">
        <f ca="1">IFERROR(IF(LEN(Milestones34[[#This Row],[Days]])=0,"",IF(AND(Z$5=$E17,$F17=1),Milestone_Marker,"")),"")</f>
        <v/>
      </c>
      <c r="AA17" s="23" t="str">
        <f ca="1">IFERROR(IF(LEN(Milestones34[[#This Row],[Days]])=0,"",IF(AND(AA$5=$E17,$F17=1),Milestone_Marker,"")),"")</f>
        <v/>
      </c>
      <c r="AB17" s="23" t="str">
        <f ca="1">IFERROR(IF(LEN(Milestones34[[#This Row],[Days]])=0,"",IF(AND(AB$5=$E17,$F17=1),Milestone_Marker,"")),"")</f>
        <v/>
      </c>
      <c r="AC17" s="23" t="str">
        <f ca="1">IFERROR(IF(LEN(Milestones34[[#This Row],[Days]])=0,"",IF(AND(AC$5=$E17,$F17=1),Milestone_Marker,"")),"")</f>
        <v/>
      </c>
      <c r="AD17" s="23" t="str">
        <f ca="1">IFERROR(IF(LEN(Milestones34[[#This Row],[Days]])=0,"",IF(AND(AD$5=$E17,$F17=1),Milestone_Marker,"")),"")</f>
        <v/>
      </c>
      <c r="AE17" s="23" t="str">
        <f>IFERROR(IF(LEN(Milestones34[[#This Row],[Days]])=0,"",IF(AND(AE$5=$E17,$F17=1),Milestone_Marker,"")),"")</f>
        <v/>
      </c>
      <c r="AF17" s="23" t="str">
        <f>IFERROR(IF(LEN(Milestones34[[#This Row],[Days]])=0,"",IF(AND(AF$5=$E17,$F17=1),Milestone_Marker,"")),"")</f>
        <v/>
      </c>
      <c r="AG17" s="23" t="str">
        <f>IFERROR(IF(LEN(Milestones34[[#This Row],[Days]])=0,"",IF(AND(AG$5=$E17,$F17=1),Milestone_Marker,"")),"")</f>
        <v/>
      </c>
      <c r="AH17" s="23" t="str">
        <f>IFERROR(IF(LEN(Milestones34[[#This Row],[Days]])=0,"",IF(AND(AH$5=$E17,$F17=1),Milestone_Marker,"")),"")</f>
        <v/>
      </c>
      <c r="AI17" s="23" t="str">
        <f>IFERROR(IF(LEN(Milestones34[[#This Row],[Days]])=0,"",IF(AND(AI$5=$E17,$F17=1),Milestone_Marker,"")),"")</f>
        <v/>
      </c>
      <c r="AJ17" s="23" t="str">
        <f>IFERROR(IF(LEN(Milestones34[[#This Row],[Days]])=0,"",IF(AND(AJ$5=$E17,$F17=1),Milestone_Marker,"")),"")</f>
        <v/>
      </c>
      <c r="AK17" s="23" t="str">
        <f>IFERROR(IF(LEN(Milestones34[[#This Row],[Days]])=0,"",IF(AND(AK$5=$E17,$F17=1),Milestone_Marker,"")),"")</f>
        <v/>
      </c>
      <c r="AL17" s="23" t="str">
        <f>IFERROR(IF(LEN(Milestones34[[#This Row],[Days]])=0,"",IF(AND(AL$5=$E17,$F17=1),Milestone_Marker,"")),"")</f>
        <v/>
      </c>
      <c r="AM17" s="23" t="str">
        <f>IFERROR(IF(LEN(Milestones34[[#This Row],[Days]])=0,"",IF(AND(AM$5=$E17,$F17=1),Milestone_Marker,"")),"")</f>
        <v/>
      </c>
      <c r="AN17" s="23" t="str">
        <f>IFERROR(IF(LEN(Milestones34[[#This Row],[Days]])=0,"",IF(AND(AN$5=$E17,$F17=1),Milestone_Marker,"")),"")</f>
        <v/>
      </c>
      <c r="AO17" s="23" t="str">
        <f>IFERROR(IF(LEN(Milestones34[[#This Row],[Days]])=0,"",IF(AND(AO$5=$E17,$F17=1),Milestone_Marker,"")),"")</f>
        <v/>
      </c>
      <c r="AP17" s="23" t="str">
        <f>IFERROR(IF(LEN(Milestones34[[#This Row],[Days]])=0,"",IF(AND(AP$5=$E17,$F17=1),Milestone_Marker,"")),"")</f>
        <v/>
      </c>
      <c r="AQ17" s="23" t="str">
        <f>IFERROR(IF(LEN(Milestones34[[#This Row],[Days]])=0,"",IF(AND(AQ$5=$E17,$F17=1),Milestone_Marker,"")),"")</f>
        <v/>
      </c>
      <c r="AR17" s="23" t="str">
        <f>IFERROR(IF(LEN(Milestones34[[#This Row],[Days]])=0,"",IF(AND(AR$5=$E17,$F17=1),Milestone_Marker,"")),"")</f>
        <v/>
      </c>
      <c r="AS17" s="23" t="str">
        <f>IFERROR(IF(LEN(Milestones34[[#This Row],[Days]])=0,"",IF(AND(AS$5=$E17,$F17=1),Milestone_Marker,"")),"")</f>
        <v/>
      </c>
      <c r="AT17" s="23" t="str">
        <f>IFERROR(IF(LEN(Milestones34[[#This Row],[Days]])=0,"",IF(AND(AT$5=$E17,$F17=1),Milestone_Marker,"")),"")</f>
        <v/>
      </c>
      <c r="AU17" s="23" t="str">
        <f>IFERROR(IF(LEN(Milestones34[[#This Row],[Days]])=0,"",IF(AND(AU$5=$E17,$F17=1),Milestone_Marker,"")),"")</f>
        <v/>
      </c>
      <c r="AV17" s="23" t="str">
        <f>IFERROR(IF(LEN(Milestones34[[#This Row],[Days]])=0,"",IF(AND(AV$5=$E17,$F17=1),Milestone_Marker,"")),"")</f>
        <v/>
      </c>
      <c r="AW17" s="23" t="str">
        <f>IFERROR(IF(LEN(Milestones34[[#This Row],[Days]])=0,"",IF(AND(AW$5=$E17,$F17=1),Milestone_Marker,"")),"")</f>
        <v/>
      </c>
      <c r="AX17" s="23"/>
      <c r="AY17" s="23" t="str">
        <f>IFERROR(IF(LEN(Milestones34[[#This Row],[Days]])=0,"",IF(AND(AY$5=$E17,$F17=1),Milestone_Marker,"")),"")</f>
        <v/>
      </c>
      <c r="AZ17" s="23" t="str">
        <f>IFERROR(IF(LEN(Milestones34[[#This Row],[Days]])=0,"",IF(AND(AZ$5=$E17,$F17=1),Milestone_Marker,"")),"")</f>
        <v/>
      </c>
      <c r="BA17" s="23" t="str">
        <f>IFERROR(IF(LEN(Milestones34[[#This Row],[Days]])=0,"",IF(AND(BA$5=$E17,$F17=1),Milestone_Marker,"")),"")</f>
        <v/>
      </c>
      <c r="BB17" s="23" t="str">
        <f>IFERROR(IF(LEN(Milestones34[[#This Row],[Days]])=0,"",IF(AND(BB$5=$E17,$F17=1),Milestone_Marker,"")),"")</f>
        <v/>
      </c>
      <c r="BC17" s="23" t="str">
        <f>IFERROR(IF(LEN(Milestones34[[#This Row],[Days]])=0,"",IF(AND(BC$5=$E17,$F17=1),Milestone_Marker,"")),"")</f>
        <v/>
      </c>
      <c r="BD17" s="23" t="str">
        <f>IFERROR(IF(LEN(Milestones34[[#This Row],[Days]])=0,"",IF(AND(BD$5=$E17,$F17=1),Milestone_Marker,"")),"")</f>
        <v/>
      </c>
      <c r="BE17" s="23" t="str">
        <f>IFERROR(IF(LEN(Milestones34[[#This Row],[Days]])=0,"",IF(AND(BE$5=$E17,$F17=1),Milestone_Marker,"")),"")</f>
        <v/>
      </c>
      <c r="BF17" s="23" t="str">
        <f>IFERROR(IF(LEN(Milestones34[[#This Row],[Days]])=0,"",IF(AND(BF$5=$E17,$F17=1),Milestone_Marker,"")),"")</f>
        <v/>
      </c>
      <c r="BG17" s="23" t="str">
        <f>IFERROR(IF(LEN(Milestones34[[#This Row],[Days]])=0,"",IF(AND(BG$5=$E17,$F17=1),Milestone_Marker,"")),"")</f>
        <v/>
      </c>
      <c r="BH17" s="23" t="str">
        <f>IFERROR(IF(LEN(Milestones34[[#This Row],[Days]])=0,"",IF(AND(BH$5=$E17,$F17=1),Milestone_Marker,"")),"")</f>
        <v/>
      </c>
      <c r="BI17" s="23" t="str">
        <f>IFERROR(IF(LEN(Milestones34[[#This Row],[Days]])=0,"",IF(AND(BI$5=$E17,$F17=1),Milestone_Marker,"")),"")</f>
        <v/>
      </c>
      <c r="BJ17" s="23" t="str">
        <f>IFERROR(IF(LEN(Milestones34[[#This Row],[Days]])=0,"",IF(AND(BJ$5=$E17,$F17=1),Milestone_Marker,"")),"")</f>
        <v/>
      </c>
      <c r="BK17" s="23" t="str">
        <f>IFERROR(IF(LEN(Milestones34[[#This Row],[Days]])=0,"",IF(AND(BK$5=$E17,$F17=1),Milestone_Marker,"")),"")</f>
        <v/>
      </c>
    </row>
    <row r="18" spans="1:63" s="1" customFormat="1" ht="30" customHeight="1" outlineLevel="1" x14ac:dyDescent="0.2">
      <c r="A18" s="6"/>
      <c r="B18" s="36" t="s">
        <v>19</v>
      </c>
      <c r="C18" s="14"/>
      <c r="D18" s="45">
        <v>0</v>
      </c>
      <c r="E18" s="31">
        <v>45511</v>
      </c>
      <c r="F18" s="13">
        <v>15</v>
      </c>
      <c r="G18" s="24"/>
      <c r="H18" s="23" t="str">
        <f ca="1">IFERROR(IF(LEN(Milestones34[[#This Row],[Days]])=0,"",IF(AND(H$5=$E18,$F18=1),Milestone_Marker,"")),"")</f>
        <v/>
      </c>
      <c r="I18" s="23" t="str">
        <f ca="1">IFERROR(IF(LEN(Milestones34[[#This Row],[Days]])=0,"",IF(AND(I$5=$E18,$F18=1),Milestone_Marker,"")),"")</f>
        <v/>
      </c>
      <c r="J18" s="23" t="str">
        <f ca="1">IFERROR(IF(LEN(Milestones34[[#This Row],[Days]])=0,"",IF(AND(J$5=$E18,$F18=1),Milestone_Marker,"")),"")</f>
        <v/>
      </c>
      <c r="K18" s="23" t="str">
        <f ca="1">IFERROR(IF(LEN(Milestones34[[#This Row],[Days]])=0,"",IF(AND(K$5=$E18,$F18=1),Milestone_Marker,"")),"")</f>
        <v/>
      </c>
      <c r="L18" s="23" t="str">
        <f ca="1">IFERROR(IF(LEN(Milestones34[[#This Row],[Days]])=0,"",IF(AND(L$5=$E18,$F18=1),Milestone_Marker,"")),"")</f>
        <v/>
      </c>
      <c r="M18" s="23" t="str">
        <f ca="1">IFERROR(IF(LEN(Milestones34[[#This Row],[Days]])=0,"",IF(AND(M$5=$E18,$F18=1),Milestone_Marker,"")),"")</f>
        <v/>
      </c>
      <c r="N18" s="23" t="str">
        <f ca="1">IFERROR(IF(LEN(Milestones34[[#This Row],[Days]])=0,"",IF(AND(N$5=$E18,$F18=1),Milestone_Marker,"")),"")</f>
        <v/>
      </c>
      <c r="O18" s="23" t="str">
        <f ca="1">IFERROR(IF(LEN(Milestones34[[#This Row],[Days]])=0,"",IF(AND(O$5=$E18,$F18=1),Milestone_Marker,"")),"")</f>
        <v/>
      </c>
      <c r="P18" s="23" t="str">
        <f ca="1">IFERROR(IF(LEN(Milestones34[[#This Row],[Days]])=0,"",IF(AND(P$5=$E18,$F18=1),Milestone_Marker,"")),"")</f>
        <v/>
      </c>
      <c r="Q18" s="23" t="str">
        <f ca="1">IFERROR(IF(LEN(Milestones34[[#This Row],[Days]])=0,"",IF(AND(Q$5=$E18,$F18=1),Milestone_Marker,"")),"")</f>
        <v/>
      </c>
      <c r="R18" s="23" t="str">
        <f ca="1">IFERROR(IF(LEN(Milestones34[[#This Row],[Days]])=0,"",IF(AND(R$5=$E18,$F18=1),Milestone_Marker,"")),"")</f>
        <v/>
      </c>
      <c r="S18" s="23" t="str">
        <f ca="1">IFERROR(IF(LEN(Milestones34[[#This Row],[Days]])=0,"",IF(AND(S$5=$E18,$F18=1),Milestone_Marker,"")),"")</f>
        <v/>
      </c>
      <c r="T18" s="23" t="str">
        <f ca="1">IFERROR(IF(LEN(Milestones34[[#This Row],[Days]])=0,"",IF(AND(T$5=$E18,$F18=1),Milestone_Marker,"")),"")</f>
        <v/>
      </c>
      <c r="U18" s="23" t="str">
        <f ca="1">IFERROR(IF(LEN(Milestones34[[#This Row],[Days]])=0,"",IF(AND(U$5=$E18,$F18=1),Milestone_Marker,"")),"")</f>
        <v/>
      </c>
      <c r="V18" s="23" t="str">
        <f ca="1">IFERROR(IF(LEN(Milestones34[[#This Row],[Days]])=0,"",IF(AND(V$5=$E18,$F18=1),Milestone_Marker,"")),"")</f>
        <v/>
      </c>
      <c r="W18" s="23" t="str">
        <f ca="1">IFERROR(IF(LEN(Milestones34[[#This Row],[Days]])=0,"",IF(AND(W$5=$E18,$F18=1),Milestone_Marker,"")),"")</f>
        <v/>
      </c>
      <c r="X18" s="23" t="str">
        <f ca="1">IFERROR(IF(LEN(Milestones34[[#This Row],[Days]])=0,"",IF(AND(X$5=$E18,$F18=1),Milestone_Marker,"")),"")</f>
        <v/>
      </c>
      <c r="Y18" s="23" t="str">
        <f ca="1">IFERROR(IF(LEN(Milestones34[[#This Row],[Days]])=0,"",IF(AND(Y$5=$E18,$F18=1),Milestone_Marker,"")),"")</f>
        <v/>
      </c>
      <c r="Z18" s="23" t="str">
        <f ca="1">IFERROR(IF(LEN(Milestones34[[#This Row],[Days]])=0,"",IF(AND(Z$5=$E18,$F18=1),Milestone_Marker,"")),"")</f>
        <v/>
      </c>
      <c r="AA18" s="23" t="str">
        <f ca="1">IFERROR(IF(LEN(Milestones34[[#This Row],[Days]])=0,"",IF(AND(AA$5=$E18,$F18=1),Milestone_Marker,"")),"")</f>
        <v/>
      </c>
      <c r="AB18" s="23" t="str">
        <f ca="1">IFERROR(IF(LEN(Milestones34[[#This Row],[Days]])=0,"",IF(AND(AB$5=$E18,$F18=1),Milestone_Marker,"")),"")</f>
        <v/>
      </c>
      <c r="AC18" s="23" t="str">
        <f ca="1">IFERROR(IF(LEN(Milestones34[[#This Row],[Days]])=0,"",IF(AND(AC$5=$E18,$F18=1),Milestone_Marker,"")),"")</f>
        <v/>
      </c>
      <c r="AD18" s="23" t="str">
        <f ca="1">IFERROR(IF(LEN(Milestones34[[#This Row],[Days]])=0,"",IF(AND(AD$5=$E18,$F18=1),Milestone_Marker,"")),"")</f>
        <v/>
      </c>
      <c r="AE18" s="23" t="str">
        <f>IFERROR(IF(LEN(Milestones34[[#This Row],[Days]])=0,"",IF(AND(AE$5=$E18,$F18=1),Milestone_Marker,"")),"")</f>
        <v/>
      </c>
      <c r="AF18" s="23" t="str">
        <f>IFERROR(IF(LEN(Milestones34[[#This Row],[Days]])=0,"",IF(AND(AF$5=$E18,$F18=1),Milestone_Marker,"")),"")</f>
        <v/>
      </c>
      <c r="AG18" s="23" t="str">
        <f>IFERROR(IF(LEN(Milestones34[[#This Row],[Days]])=0,"",IF(AND(AG$5=$E18,$F18=1),Milestone_Marker,"")),"")</f>
        <v/>
      </c>
      <c r="AH18" s="23" t="str">
        <f>IFERROR(IF(LEN(Milestones34[[#This Row],[Days]])=0,"",IF(AND(AH$5=$E18,$F18=1),Milestone_Marker,"")),"")</f>
        <v/>
      </c>
      <c r="AI18" s="23" t="str">
        <f>IFERROR(IF(LEN(Milestones34[[#This Row],[Days]])=0,"",IF(AND(AI$5=$E18,$F18=1),Milestone_Marker,"")),"")</f>
        <v/>
      </c>
      <c r="AJ18" s="23" t="str">
        <f>IFERROR(IF(LEN(Milestones34[[#This Row],[Days]])=0,"",IF(AND(AJ$5=$E18,$F18=1),Milestone_Marker,"")),"")</f>
        <v/>
      </c>
      <c r="AK18" s="23" t="str">
        <f>IFERROR(IF(LEN(Milestones34[[#This Row],[Days]])=0,"",IF(AND(AK$5=$E18,$F18=1),Milestone_Marker,"")),"")</f>
        <v/>
      </c>
      <c r="AL18" s="23" t="str">
        <f>IFERROR(IF(LEN(Milestones34[[#This Row],[Days]])=0,"",IF(AND(AL$5=$E18,$F18=1),Milestone_Marker,"")),"")</f>
        <v/>
      </c>
      <c r="AM18" s="23" t="str">
        <f>IFERROR(IF(LEN(Milestones34[[#This Row],[Days]])=0,"",IF(AND(AM$5=$E18,$F18=1),Milestone_Marker,"")),"")</f>
        <v/>
      </c>
      <c r="AN18" s="23" t="str">
        <f>IFERROR(IF(LEN(Milestones34[[#This Row],[Days]])=0,"",IF(AND(AN$5=$E18,$F18=1),Milestone_Marker,"")),"")</f>
        <v/>
      </c>
      <c r="AO18" s="23" t="str">
        <f>IFERROR(IF(LEN(Milestones34[[#This Row],[Days]])=0,"",IF(AND(AO$5=$E18,$F18=1),Milestone_Marker,"")),"")</f>
        <v/>
      </c>
      <c r="AP18" s="23" t="str">
        <f>IFERROR(IF(LEN(Milestones34[[#This Row],[Days]])=0,"",IF(AND(AP$5=$E18,$F18=1),Milestone_Marker,"")),"")</f>
        <v/>
      </c>
      <c r="AQ18" s="23" t="str">
        <f>IFERROR(IF(LEN(Milestones34[[#This Row],[Days]])=0,"",IF(AND(AQ$5=$E18,$F18=1),Milestone_Marker,"")),"")</f>
        <v/>
      </c>
      <c r="AR18" s="23" t="str">
        <f>IFERROR(IF(LEN(Milestones34[[#This Row],[Days]])=0,"",IF(AND(AR$5=$E18,$F18=1),Milestone_Marker,"")),"")</f>
        <v/>
      </c>
      <c r="AS18" s="23" t="str">
        <f>IFERROR(IF(LEN(Milestones34[[#This Row],[Days]])=0,"",IF(AND(AS$5=$E18,$F18=1),Milestone_Marker,"")),"")</f>
        <v/>
      </c>
      <c r="AT18" s="23" t="str">
        <f>IFERROR(IF(LEN(Milestones34[[#This Row],[Days]])=0,"",IF(AND(AT$5=$E18,$F18=1),Milestone_Marker,"")),"")</f>
        <v/>
      </c>
      <c r="AU18" s="23" t="str">
        <f>IFERROR(IF(LEN(Milestones34[[#This Row],[Days]])=0,"",IF(AND(AU$5=$E18,$F18=1),Milestone_Marker,"")),"")</f>
        <v/>
      </c>
      <c r="AV18" s="23" t="str">
        <f>IFERROR(IF(LEN(Milestones34[[#This Row],[Days]])=0,"",IF(AND(AV$5=$E18,$F18=1),Milestone_Marker,"")),"")</f>
        <v/>
      </c>
      <c r="AW18" s="23" t="str">
        <f>IFERROR(IF(LEN(Milestones34[[#This Row],[Days]])=0,"",IF(AND(AW$5=$E18,$F18=1),Milestone_Marker,"")),"")</f>
        <v/>
      </c>
      <c r="AX18" s="23" t="str">
        <f>IFERROR(IF(LEN(Milestones34[[#This Row],[Days]])=0,"",IF(AND(AX$5=$E18,$F18=1),Milestone_Marker,"")),"")</f>
        <v/>
      </c>
      <c r="AY18" s="23" t="str">
        <f>IFERROR(IF(LEN(Milestones34[[#This Row],[Days]])=0,"",IF(AND(AY$5=$E18,$F18=1),Milestone_Marker,"")),"")</f>
        <v/>
      </c>
      <c r="AZ18" s="23" t="str">
        <f>IFERROR(IF(LEN(Milestones34[[#This Row],[Days]])=0,"",IF(AND(AZ$5=$E18,$F18=1),Milestone_Marker,"")),"")</f>
        <v/>
      </c>
      <c r="BA18" s="23" t="str">
        <f>IFERROR(IF(LEN(Milestones34[[#This Row],[Days]])=0,"",IF(AND(BA$5=$E18,$F18=1),Milestone_Marker,"")),"")</f>
        <v/>
      </c>
      <c r="BB18" s="23" t="str">
        <f>IFERROR(IF(LEN(Milestones34[[#This Row],[Days]])=0,"",IF(AND(BB$5=$E18,$F18=1),Milestone_Marker,"")),"")</f>
        <v/>
      </c>
      <c r="BC18" s="23" t="str">
        <f>IFERROR(IF(LEN(Milestones34[[#This Row],[Days]])=0,"",IF(AND(BC$5=$E18,$F18=1),Milestone_Marker,"")),"")</f>
        <v/>
      </c>
      <c r="BD18" s="23" t="str">
        <f>IFERROR(IF(LEN(Milestones34[[#This Row],[Days]])=0,"",IF(AND(BD$5=$E18,$F18=1),Milestone_Marker,"")),"")</f>
        <v/>
      </c>
      <c r="BE18" s="23" t="str">
        <f>IFERROR(IF(LEN(Milestones34[[#This Row],[Days]])=0,"",IF(AND(BE$5=$E18,$F18=1),Milestone_Marker,"")),"")</f>
        <v/>
      </c>
      <c r="BF18" s="23" t="str">
        <f>IFERROR(IF(LEN(Milestones34[[#This Row],[Days]])=0,"",IF(AND(BF$5=$E18,$F18=1),Milestone_Marker,"")),"")</f>
        <v/>
      </c>
      <c r="BG18" s="23" t="str">
        <f>IFERROR(IF(LEN(Milestones34[[#This Row],[Days]])=0,"",IF(AND(BG$5=$E18,$F18=1),Milestone_Marker,"")),"")</f>
        <v/>
      </c>
      <c r="BH18" s="23" t="str">
        <f>IFERROR(IF(LEN(Milestones34[[#This Row],[Days]])=0,"",IF(AND(BH$5=$E18,$F18=1),Milestone_Marker,"")),"")</f>
        <v/>
      </c>
      <c r="BI18" s="23" t="str">
        <f>IFERROR(IF(LEN(Milestones34[[#This Row],[Days]])=0,"",IF(AND(BI$5=$E18,$F18=1),Milestone_Marker,"")),"")</f>
        <v/>
      </c>
      <c r="BJ18" s="23" t="str">
        <f>IFERROR(IF(LEN(Milestones34[[#This Row],[Days]])=0,"",IF(AND(BJ$5=$E18,$F18=1),Milestone_Marker,"")),"")</f>
        <v/>
      </c>
      <c r="BK18" s="23" t="str">
        <f>IFERROR(IF(LEN(Milestones34[[#This Row],[Days]])=0,"",IF(AND(BK$5=$E18,$F18=1),Milestone_Marker,"")),"")</f>
        <v/>
      </c>
    </row>
    <row r="19" spans="1:63" s="1" customFormat="1" ht="30" customHeight="1" outlineLevel="1" x14ac:dyDescent="0.2">
      <c r="A19" s="6"/>
      <c r="B19" s="36" t="s">
        <v>20</v>
      </c>
      <c r="C19" s="14"/>
      <c r="D19" s="45">
        <v>0</v>
      </c>
      <c r="E19" s="31">
        <v>45511</v>
      </c>
      <c r="F19" s="13">
        <v>15</v>
      </c>
      <c r="G19" s="24"/>
      <c r="H19" s="23" t="str">
        <f ca="1">IFERROR(IF(LEN(Milestones34[[#This Row],[Days]])=0,"",IF(AND(H$5=$E19,$F19=1),Milestone_Marker,"")),"")</f>
        <v/>
      </c>
      <c r="I19" s="23" t="str">
        <f ca="1">IFERROR(IF(LEN(Milestones34[[#This Row],[Days]])=0,"",IF(AND(I$5=$E19,$F19=1),Milestone_Marker,"")),"")</f>
        <v/>
      </c>
      <c r="J19" s="23" t="str">
        <f ca="1">IFERROR(IF(LEN(Milestones34[[#This Row],[Days]])=0,"",IF(AND(J$5=$E19,$F19=1),Milestone_Marker,"")),"")</f>
        <v/>
      </c>
      <c r="K19" s="23" t="str">
        <f ca="1">IFERROR(IF(LEN(Milestones34[[#This Row],[Days]])=0,"",IF(AND(K$5=$E19,$F19=1),Milestone_Marker,"")),"")</f>
        <v/>
      </c>
      <c r="L19" s="23" t="str">
        <f ca="1">IFERROR(IF(LEN(Milestones34[[#This Row],[Days]])=0,"",IF(AND(L$5=$E19,$F19=1),Milestone_Marker,"")),"")</f>
        <v/>
      </c>
      <c r="M19" s="23" t="str">
        <f ca="1">IFERROR(IF(LEN(Milestones34[[#This Row],[Days]])=0,"",IF(AND(M$5=$E19,$F19=1),Milestone_Marker,"")),"")</f>
        <v/>
      </c>
      <c r="N19" s="23" t="str">
        <f ca="1">IFERROR(IF(LEN(Milestones34[[#This Row],[Days]])=0,"",IF(AND(N$5=$E19,$F19=1),Milestone_Marker,"")),"")</f>
        <v/>
      </c>
      <c r="O19" s="23" t="str">
        <f ca="1">IFERROR(IF(LEN(Milestones34[[#This Row],[Days]])=0,"",IF(AND(O$5=$E19,$F19=1),Milestone_Marker,"")),"")</f>
        <v/>
      </c>
      <c r="P19" s="23" t="str">
        <f ca="1">IFERROR(IF(LEN(Milestones34[[#This Row],[Days]])=0,"",IF(AND(P$5=$E19,$F19=1),Milestone_Marker,"")),"")</f>
        <v/>
      </c>
      <c r="Q19" s="23" t="str">
        <f ca="1">IFERROR(IF(LEN(Milestones34[[#This Row],[Days]])=0,"",IF(AND(Q$5=$E19,$F19=1),Milestone_Marker,"")),"")</f>
        <v/>
      </c>
      <c r="R19" s="23" t="str">
        <f ca="1">IFERROR(IF(LEN(Milestones34[[#This Row],[Days]])=0,"",IF(AND(R$5=$E19,$F19=1),Milestone_Marker,"")),"")</f>
        <v/>
      </c>
      <c r="S19" s="23" t="str">
        <f ca="1">IFERROR(IF(LEN(Milestones34[[#This Row],[Days]])=0,"",IF(AND(S$5=$E19,$F19=1),Milestone_Marker,"")),"")</f>
        <v/>
      </c>
      <c r="T19" s="23" t="str">
        <f ca="1">IFERROR(IF(LEN(Milestones34[[#This Row],[Days]])=0,"",IF(AND(T$5=$E19,$F19=1),Milestone_Marker,"")),"")</f>
        <v/>
      </c>
      <c r="U19" s="23" t="str">
        <f ca="1">IFERROR(IF(LEN(Milestones34[[#This Row],[Days]])=0,"",IF(AND(U$5=$E19,$F19=1),Milestone_Marker,"")),"")</f>
        <v/>
      </c>
      <c r="V19" s="23" t="str">
        <f ca="1">IFERROR(IF(LEN(Milestones34[[#This Row],[Days]])=0,"",IF(AND(V$5=$E19,$F19=1),Milestone_Marker,"")),"")</f>
        <v/>
      </c>
      <c r="W19" s="23" t="str">
        <f ca="1">IFERROR(IF(LEN(Milestones34[[#This Row],[Days]])=0,"",IF(AND(W$5=$E19,$F19=1),Milestone_Marker,"")),"")</f>
        <v/>
      </c>
      <c r="X19" s="23" t="str">
        <f ca="1">IFERROR(IF(LEN(Milestones34[[#This Row],[Days]])=0,"",IF(AND(X$5=$E19,$F19=1),Milestone_Marker,"")),"")</f>
        <v/>
      </c>
      <c r="Y19" s="23" t="str">
        <f ca="1">IFERROR(IF(LEN(Milestones34[[#This Row],[Days]])=0,"",IF(AND(Y$5=$E19,$F19=1),Milestone_Marker,"")),"")</f>
        <v/>
      </c>
      <c r="Z19" s="23" t="str">
        <f ca="1">IFERROR(IF(LEN(Milestones34[[#This Row],[Days]])=0,"",IF(AND(Z$5=$E19,$F19=1),Milestone_Marker,"")),"")</f>
        <v/>
      </c>
      <c r="AA19" s="23" t="str">
        <f ca="1">IFERROR(IF(LEN(Milestones34[[#This Row],[Days]])=0,"",IF(AND(AA$5=$E19,$F19=1),Milestone_Marker,"")),"")</f>
        <v/>
      </c>
      <c r="AB19" s="23" t="str">
        <f ca="1">IFERROR(IF(LEN(Milestones34[[#This Row],[Days]])=0,"",IF(AND(AB$5=$E19,$F19=1),Milestone_Marker,"")),"")</f>
        <v/>
      </c>
      <c r="AC19" s="23" t="str">
        <f ca="1">IFERROR(IF(LEN(Milestones34[[#This Row],[Days]])=0,"",IF(AND(AC$5=$E19,$F19=1),Milestone_Marker,"")),"")</f>
        <v/>
      </c>
      <c r="AD19" s="23" t="str">
        <f ca="1">IFERROR(IF(LEN(Milestones34[[#This Row],[Days]])=0,"",IF(AND(AD$5=$E19,$F19=1),Milestone_Marker,"")),"")</f>
        <v/>
      </c>
      <c r="AE19" s="23" t="str">
        <f>IFERROR(IF(LEN(Milestones34[[#This Row],[Days]])=0,"",IF(AND(AE$5=$E19,$F19=1),Milestone_Marker,"")),"")</f>
        <v/>
      </c>
      <c r="AF19" s="23" t="str">
        <f>IFERROR(IF(LEN(Milestones34[[#This Row],[Days]])=0,"",IF(AND(AF$5=$E19,$F19=1),Milestone_Marker,"")),"")</f>
        <v/>
      </c>
      <c r="AG19" s="23" t="str">
        <f>IFERROR(IF(LEN(Milestones34[[#This Row],[Days]])=0,"",IF(AND(AG$5=$E19,$F19=1),Milestone_Marker,"")),"")</f>
        <v/>
      </c>
      <c r="AH19" s="23" t="str">
        <f>IFERROR(IF(LEN(Milestones34[[#This Row],[Days]])=0,"",IF(AND(AH$5=$E19,$F19=1),Milestone_Marker,"")),"")</f>
        <v/>
      </c>
      <c r="AI19" s="23" t="str">
        <f>IFERROR(IF(LEN(Milestones34[[#This Row],[Days]])=0,"",IF(AND(AI$5=$E19,$F19=1),Milestone_Marker,"")),"")</f>
        <v/>
      </c>
      <c r="AJ19" s="23" t="str">
        <f>IFERROR(IF(LEN(Milestones34[[#This Row],[Days]])=0,"",IF(AND(AJ$5=$E19,$F19=1),Milestone_Marker,"")),"")</f>
        <v/>
      </c>
      <c r="AK19" s="23" t="str">
        <f>IFERROR(IF(LEN(Milestones34[[#This Row],[Days]])=0,"",IF(AND(AK$5=$E19,$F19=1),Milestone_Marker,"")),"")</f>
        <v/>
      </c>
      <c r="AL19" s="23" t="str">
        <f>IFERROR(IF(LEN(Milestones34[[#This Row],[Days]])=0,"",IF(AND(AL$5=$E19,$F19=1),Milestone_Marker,"")),"")</f>
        <v/>
      </c>
      <c r="AM19" s="23" t="str">
        <f>IFERROR(IF(LEN(Milestones34[[#This Row],[Days]])=0,"",IF(AND(AM$5=$E19,$F19=1),Milestone_Marker,"")),"")</f>
        <v/>
      </c>
      <c r="AN19" s="23" t="str">
        <f>IFERROR(IF(LEN(Milestones34[[#This Row],[Days]])=0,"",IF(AND(AN$5=$E19,$F19=1),Milestone_Marker,"")),"")</f>
        <v/>
      </c>
      <c r="AO19" s="23" t="str">
        <f>IFERROR(IF(LEN(Milestones34[[#This Row],[Days]])=0,"",IF(AND(AO$5=$E19,$F19=1),Milestone_Marker,"")),"")</f>
        <v/>
      </c>
      <c r="AP19" s="23" t="str">
        <f>IFERROR(IF(LEN(Milestones34[[#This Row],[Days]])=0,"",IF(AND(AP$5=$E19,$F19=1),Milestone_Marker,"")),"")</f>
        <v/>
      </c>
      <c r="AQ19" s="23" t="str">
        <f>IFERROR(IF(LEN(Milestones34[[#This Row],[Days]])=0,"",IF(AND(AQ$5=$E19,$F19=1),Milestone_Marker,"")),"")</f>
        <v/>
      </c>
      <c r="AR19" s="23" t="str">
        <f>IFERROR(IF(LEN(Milestones34[[#This Row],[Days]])=0,"",IF(AND(AR$5=$E19,$F19=1),Milestone_Marker,"")),"")</f>
        <v/>
      </c>
      <c r="AS19" s="23" t="str">
        <f>IFERROR(IF(LEN(Milestones34[[#This Row],[Days]])=0,"",IF(AND(AS$5=$E19,$F19=1),Milestone_Marker,"")),"")</f>
        <v/>
      </c>
      <c r="AT19" s="23" t="str">
        <f>IFERROR(IF(LEN(Milestones34[[#This Row],[Days]])=0,"",IF(AND(AT$5=$E19,$F19=1),Milestone_Marker,"")),"")</f>
        <v/>
      </c>
      <c r="AU19" s="23" t="str">
        <f>IFERROR(IF(LEN(Milestones34[[#This Row],[Days]])=0,"",IF(AND(AU$5=$E19,$F19=1),Milestone_Marker,"")),"")</f>
        <v/>
      </c>
      <c r="AV19" s="23" t="str">
        <f>IFERROR(IF(LEN(Milestones34[[#This Row],[Days]])=0,"",IF(AND(AV$5=$E19,$F19=1),Milestone_Marker,"")),"")</f>
        <v/>
      </c>
      <c r="AW19" s="23" t="str">
        <f>IFERROR(IF(LEN(Milestones34[[#This Row],[Days]])=0,"",IF(AND(AW$5=$E19,$F19=1),Milestone_Marker,"")),"")</f>
        <v/>
      </c>
      <c r="AX19" s="23" t="str">
        <f>IFERROR(IF(LEN(Milestones34[[#This Row],[Days]])=0,"",IF(AND(AX$5=$E19,$F19=1),Milestone_Marker,"")),"")</f>
        <v/>
      </c>
      <c r="AY19" s="23" t="str">
        <f>IFERROR(IF(LEN(Milestones34[[#This Row],[Days]])=0,"",IF(AND(AY$5=$E19,$F19=1),Milestone_Marker,"")),"")</f>
        <v/>
      </c>
      <c r="AZ19" s="23" t="str">
        <f>IFERROR(IF(LEN(Milestones34[[#This Row],[Days]])=0,"",IF(AND(AZ$5=$E19,$F19=1),Milestone_Marker,"")),"")</f>
        <v/>
      </c>
      <c r="BA19" s="23" t="str">
        <f>IFERROR(IF(LEN(Milestones34[[#This Row],[Days]])=0,"",IF(AND(BA$5=$E19,$F19=1),Milestone_Marker,"")),"")</f>
        <v/>
      </c>
      <c r="BB19" s="23" t="str">
        <f>IFERROR(IF(LEN(Milestones34[[#This Row],[Days]])=0,"",IF(AND(BB$5=$E19,$F19=1),Milestone_Marker,"")),"")</f>
        <v/>
      </c>
      <c r="BC19" s="23" t="str">
        <f>IFERROR(IF(LEN(Milestones34[[#This Row],[Days]])=0,"",IF(AND(BC$5=$E19,$F19=1),Milestone_Marker,"")),"")</f>
        <v/>
      </c>
      <c r="BD19" s="23" t="str">
        <f>IFERROR(IF(LEN(Milestones34[[#This Row],[Days]])=0,"",IF(AND(BD$5=$E19,$F19=1),Milestone_Marker,"")),"")</f>
        <v/>
      </c>
      <c r="BE19" s="23" t="str">
        <f>IFERROR(IF(LEN(Milestones34[[#This Row],[Days]])=0,"",IF(AND(BE$5=$E19,$F19=1),Milestone_Marker,"")),"")</f>
        <v/>
      </c>
      <c r="BF19" s="23" t="str">
        <f>IFERROR(IF(LEN(Milestones34[[#This Row],[Days]])=0,"",IF(AND(BF$5=$E19,$F19=1),Milestone_Marker,"")),"")</f>
        <v/>
      </c>
      <c r="BG19" s="23" t="str">
        <f>IFERROR(IF(LEN(Milestones34[[#This Row],[Days]])=0,"",IF(AND(BG$5=$E19,$F19=1),Milestone_Marker,"")),"")</f>
        <v/>
      </c>
      <c r="BH19" s="23" t="str">
        <f>IFERROR(IF(LEN(Milestones34[[#This Row],[Days]])=0,"",IF(AND(BH$5=$E19,$F19=1),Milestone_Marker,"")),"")</f>
        <v/>
      </c>
      <c r="BI19" s="23" t="str">
        <f>IFERROR(IF(LEN(Milestones34[[#This Row],[Days]])=0,"",IF(AND(BI$5=$E19,$F19=1),Milestone_Marker,"")),"")</f>
        <v/>
      </c>
      <c r="BJ19" s="23" t="str">
        <f>IFERROR(IF(LEN(Milestones34[[#This Row],[Days]])=0,"",IF(AND(BJ$5=$E19,$F19=1),Milestone_Marker,"")),"")</f>
        <v/>
      </c>
      <c r="BK19" s="23" t="str">
        <f>IFERROR(IF(LEN(Milestones34[[#This Row],[Days]])=0,"",IF(AND(BK$5=$E19,$F19=1),Milestone_Marker,"")),"")</f>
        <v/>
      </c>
    </row>
    <row r="20" spans="1:63" s="1" customFormat="1" ht="30" customHeight="1" outlineLevel="1" x14ac:dyDescent="0.2">
      <c r="A20" s="6"/>
      <c r="B20" s="36" t="s">
        <v>21</v>
      </c>
      <c r="C20" s="14"/>
      <c r="D20" s="45">
        <v>0</v>
      </c>
      <c r="E20" s="31">
        <v>45511</v>
      </c>
      <c r="F20" s="13">
        <v>15</v>
      </c>
      <c r="G20" s="24"/>
      <c r="H20" s="23" t="str">
        <f ca="1">IFERROR(IF(LEN(Milestones34[[#This Row],[Days]])=0,"",IF(AND(H$5=$E20,$F20=1),Milestone_Marker,"")),"")</f>
        <v/>
      </c>
      <c r="I20" s="23" t="str">
        <f ca="1">IFERROR(IF(LEN(Milestones34[[#This Row],[Days]])=0,"",IF(AND(I$5=$E20,$F20=1),Milestone_Marker,"")),"")</f>
        <v/>
      </c>
      <c r="J20" s="23" t="str">
        <f ca="1">IFERROR(IF(LEN(Milestones34[[#This Row],[Days]])=0,"",IF(AND(J$5=$E20,$F20=1),Milestone_Marker,"")),"")</f>
        <v/>
      </c>
      <c r="K20" s="23" t="str">
        <f ca="1">IFERROR(IF(LEN(Milestones34[[#This Row],[Days]])=0,"",IF(AND(K$5=$E20,$F20=1),Milestone_Marker,"")),"")</f>
        <v/>
      </c>
      <c r="L20" s="23" t="str">
        <f ca="1">IFERROR(IF(LEN(Milestones34[[#This Row],[Days]])=0,"",IF(AND(L$5=$E20,$F20=1),Milestone_Marker,"")),"")</f>
        <v/>
      </c>
      <c r="M20" s="23" t="str">
        <f ca="1">IFERROR(IF(LEN(Milestones34[[#This Row],[Days]])=0,"",IF(AND(M$5=$E20,$F20=1),Milestone_Marker,"")),"")</f>
        <v/>
      </c>
      <c r="N20" s="23" t="str">
        <f ca="1">IFERROR(IF(LEN(Milestones34[[#This Row],[Days]])=0,"",IF(AND(N$5=$E20,$F20=1),Milestone_Marker,"")),"")</f>
        <v/>
      </c>
      <c r="O20" s="23" t="str">
        <f ca="1">IFERROR(IF(LEN(Milestones34[[#This Row],[Days]])=0,"",IF(AND(O$5=$E20,$F20=1),Milestone_Marker,"")),"")</f>
        <v/>
      </c>
      <c r="P20" s="23" t="str">
        <f ca="1">IFERROR(IF(LEN(Milestones34[[#This Row],[Days]])=0,"",IF(AND(P$5=$E20,$F20=1),Milestone_Marker,"")),"")</f>
        <v/>
      </c>
      <c r="Q20" s="23" t="str">
        <f ca="1">IFERROR(IF(LEN(Milestones34[[#This Row],[Days]])=0,"",IF(AND(Q$5=$E20,$F20=1),Milestone_Marker,"")),"")</f>
        <v/>
      </c>
      <c r="R20" s="23" t="str">
        <f ca="1">IFERROR(IF(LEN(Milestones34[[#This Row],[Days]])=0,"",IF(AND(R$5=$E20,$F20=1),Milestone_Marker,"")),"")</f>
        <v/>
      </c>
      <c r="S20" s="23" t="str">
        <f ca="1">IFERROR(IF(LEN(Milestones34[[#This Row],[Days]])=0,"",IF(AND(S$5=$E20,$F20=1),Milestone_Marker,"")),"")</f>
        <v/>
      </c>
      <c r="T20" s="23" t="str">
        <f ca="1">IFERROR(IF(LEN(Milestones34[[#This Row],[Days]])=0,"",IF(AND(T$5=$E20,$F20=1),Milestone_Marker,"")),"")</f>
        <v/>
      </c>
      <c r="U20" s="23" t="str">
        <f ca="1">IFERROR(IF(LEN(Milestones34[[#This Row],[Days]])=0,"",IF(AND(U$5=$E20,$F20=1),Milestone_Marker,"")),"")</f>
        <v/>
      </c>
      <c r="V20" s="23" t="str">
        <f ca="1">IFERROR(IF(LEN(Milestones34[[#This Row],[Days]])=0,"",IF(AND(V$5=$E20,$F20=1),Milestone_Marker,"")),"")</f>
        <v/>
      </c>
      <c r="W20" s="23" t="str">
        <f ca="1">IFERROR(IF(LEN(Milestones34[[#This Row],[Days]])=0,"",IF(AND(W$5=$E20,$F20=1),Milestone_Marker,"")),"")</f>
        <v/>
      </c>
      <c r="X20" s="23" t="str">
        <f ca="1">IFERROR(IF(LEN(Milestones34[[#This Row],[Days]])=0,"",IF(AND(X$5=$E20,$F20=1),Milestone_Marker,"")),"")</f>
        <v/>
      </c>
      <c r="Y20" s="23" t="str">
        <f ca="1">IFERROR(IF(LEN(Milestones34[[#This Row],[Days]])=0,"",IF(AND(Y$5=$E20,$F20=1),Milestone_Marker,"")),"")</f>
        <v/>
      </c>
      <c r="Z20" s="23" t="str">
        <f ca="1">IFERROR(IF(LEN(Milestones34[[#This Row],[Days]])=0,"",IF(AND(Z$5=$E20,$F20=1),Milestone_Marker,"")),"")</f>
        <v/>
      </c>
      <c r="AA20" s="23" t="str">
        <f ca="1">IFERROR(IF(LEN(Milestones34[[#This Row],[Days]])=0,"",IF(AND(AA$5=$E20,$F20=1),Milestone_Marker,"")),"")</f>
        <v/>
      </c>
      <c r="AB20" s="23" t="str">
        <f ca="1">IFERROR(IF(LEN(Milestones34[[#This Row],[Days]])=0,"",IF(AND(AB$5=$E20,$F20=1),Milestone_Marker,"")),"")</f>
        <v/>
      </c>
      <c r="AC20" s="23" t="str">
        <f ca="1">IFERROR(IF(LEN(Milestones34[[#This Row],[Days]])=0,"",IF(AND(AC$5=$E20,$F20=1),Milestone_Marker,"")),"")</f>
        <v/>
      </c>
      <c r="AD20" s="23" t="str">
        <f ca="1">IFERROR(IF(LEN(Milestones34[[#This Row],[Days]])=0,"",IF(AND(AD$5=$E20,$F20=1),Milestone_Marker,"")),"")</f>
        <v/>
      </c>
      <c r="AE20" s="23" t="str">
        <f>IFERROR(IF(LEN(Milestones34[[#This Row],[Days]])=0,"",IF(AND(AE$5=$E20,$F20=1),Milestone_Marker,"")),"")</f>
        <v/>
      </c>
      <c r="AF20" s="23" t="str">
        <f>IFERROR(IF(LEN(Milestones34[[#This Row],[Days]])=0,"",IF(AND(AF$5=$E20,$F20=1),Milestone_Marker,"")),"")</f>
        <v/>
      </c>
      <c r="AG20" s="23" t="str">
        <f>IFERROR(IF(LEN(Milestones34[[#This Row],[Days]])=0,"",IF(AND(AG$5=$E20,$F20=1),Milestone_Marker,"")),"")</f>
        <v/>
      </c>
      <c r="AH20" s="23" t="str">
        <f>IFERROR(IF(LEN(Milestones34[[#This Row],[Days]])=0,"",IF(AND(AH$5=$E20,$F20=1),Milestone_Marker,"")),"")</f>
        <v/>
      </c>
      <c r="AI20" s="23" t="str">
        <f>IFERROR(IF(LEN(Milestones34[[#This Row],[Days]])=0,"",IF(AND(AI$5=$E20,$F20=1),Milestone_Marker,"")),"")</f>
        <v/>
      </c>
      <c r="AJ20" s="23" t="str">
        <f>IFERROR(IF(LEN(Milestones34[[#This Row],[Days]])=0,"",IF(AND(AJ$5=$E20,$F20=1),Milestone_Marker,"")),"")</f>
        <v/>
      </c>
      <c r="AK20" s="23" t="str">
        <f>IFERROR(IF(LEN(Milestones34[[#This Row],[Days]])=0,"",IF(AND(AK$5=$E20,$F20=1),Milestone_Marker,"")),"")</f>
        <v/>
      </c>
      <c r="AL20" s="23" t="str">
        <f>IFERROR(IF(LEN(Milestones34[[#This Row],[Days]])=0,"",IF(AND(AL$5=$E20,$F20=1),Milestone_Marker,"")),"")</f>
        <v/>
      </c>
      <c r="AM20" s="23" t="str">
        <f>IFERROR(IF(LEN(Milestones34[[#This Row],[Days]])=0,"",IF(AND(AM$5=$E20,$F20=1),Milestone_Marker,"")),"")</f>
        <v/>
      </c>
      <c r="AN20" s="23" t="str">
        <f>IFERROR(IF(LEN(Milestones34[[#This Row],[Days]])=0,"",IF(AND(AN$5=$E20,$F20=1),Milestone_Marker,"")),"")</f>
        <v/>
      </c>
      <c r="AO20" s="23" t="str">
        <f>IFERROR(IF(LEN(Milestones34[[#This Row],[Days]])=0,"",IF(AND(AO$5=$E20,$F20=1),Milestone_Marker,"")),"")</f>
        <v/>
      </c>
      <c r="AP20" s="23" t="str">
        <f>IFERROR(IF(LEN(Milestones34[[#This Row],[Days]])=0,"",IF(AND(AP$5=$E20,$F20=1),Milestone_Marker,"")),"")</f>
        <v/>
      </c>
      <c r="AQ20" s="23" t="str">
        <f>IFERROR(IF(LEN(Milestones34[[#This Row],[Days]])=0,"",IF(AND(AQ$5=$E20,$F20=1),Milestone_Marker,"")),"")</f>
        <v/>
      </c>
      <c r="AR20" s="23" t="str">
        <f>IFERROR(IF(LEN(Milestones34[[#This Row],[Days]])=0,"",IF(AND(AR$5=$E20,$F20=1),Milestone_Marker,"")),"")</f>
        <v/>
      </c>
      <c r="AS20" s="23" t="str">
        <f>IFERROR(IF(LEN(Milestones34[[#This Row],[Days]])=0,"",IF(AND(AS$5=$E20,$F20=1),Milestone_Marker,"")),"")</f>
        <v/>
      </c>
      <c r="AT20" s="23" t="str">
        <f>IFERROR(IF(LEN(Milestones34[[#This Row],[Days]])=0,"",IF(AND(AT$5=$E20,$F20=1),Milestone_Marker,"")),"")</f>
        <v/>
      </c>
      <c r="AU20" s="23" t="str">
        <f>IFERROR(IF(LEN(Milestones34[[#This Row],[Days]])=0,"",IF(AND(AU$5=$E20,$F20=1),Milestone_Marker,"")),"")</f>
        <v/>
      </c>
      <c r="AV20" s="23" t="str">
        <f>IFERROR(IF(LEN(Milestones34[[#This Row],[Days]])=0,"",IF(AND(AV$5=$E20,$F20=1),Milestone_Marker,"")),"")</f>
        <v/>
      </c>
      <c r="AW20" s="23" t="str">
        <f>IFERROR(IF(LEN(Milestones34[[#This Row],[Days]])=0,"",IF(AND(AW$5=$E20,$F20=1),Milestone_Marker,"")),"")</f>
        <v/>
      </c>
      <c r="AX20" s="23" t="str">
        <f>IFERROR(IF(LEN(Milestones34[[#This Row],[Days]])=0,"",IF(AND(AX$5=$E20,$F20=1),Milestone_Marker,"")),"")</f>
        <v/>
      </c>
      <c r="AY20" s="23" t="str">
        <f>IFERROR(IF(LEN(Milestones34[[#This Row],[Days]])=0,"",IF(AND(AY$5=$E20,$F20=1),Milestone_Marker,"")),"")</f>
        <v/>
      </c>
      <c r="AZ20" s="23" t="str">
        <f>IFERROR(IF(LEN(Milestones34[[#This Row],[Days]])=0,"",IF(AND(AZ$5=$E20,$F20=1),Milestone_Marker,"")),"")</f>
        <v/>
      </c>
      <c r="BA20" s="23" t="str">
        <f>IFERROR(IF(LEN(Milestones34[[#This Row],[Days]])=0,"",IF(AND(BA$5=$E20,$F20=1),Milestone_Marker,"")),"")</f>
        <v/>
      </c>
      <c r="BB20" s="23" t="str">
        <f>IFERROR(IF(LEN(Milestones34[[#This Row],[Days]])=0,"",IF(AND(BB$5=$E20,$F20=1),Milestone_Marker,"")),"")</f>
        <v/>
      </c>
      <c r="BC20" s="23" t="str">
        <f>IFERROR(IF(LEN(Milestones34[[#This Row],[Days]])=0,"",IF(AND(BC$5=$E20,$F20=1),Milestone_Marker,"")),"")</f>
        <v/>
      </c>
      <c r="BD20" s="23" t="str">
        <f>IFERROR(IF(LEN(Milestones34[[#This Row],[Days]])=0,"",IF(AND(BD$5=$E20,$F20=1),Milestone_Marker,"")),"")</f>
        <v/>
      </c>
      <c r="BE20" s="23" t="str">
        <f>IFERROR(IF(LEN(Milestones34[[#This Row],[Days]])=0,"",IF(AND(BE$5=$E20,$F20=1),Milestone_Marker,"")),"")</f>
        <v/>
      </c>
      <c r="BF20" s="23" t="str">
        <f>IFERROR(IF(LEN(Milestones34[[#This Row],[Days]])=0,"",IF(AND(BF$5=$E20,$F20=1),Milestone_Marker,"")),"")</f>
        <v/>
      </c>
      <c r="BG20" s="23" t="str">
        <f>IFERROR(IF(LEN(Milestones34[[#This Row],[Days]])=0,"",IF(AND(BG$5=$E20,$F20=1),Milestone_Marker,"")),"")</f>
        <v/>
      </c>
      <c r="BH20" s="23" t="str">
        <f>IFERROR(IF(LEN(Milestones34[[#This Row],[Days]])=0,"",IF(AND(BH$5=$E20,$F20=1),Milestone_Marker,"")),"")</f>
        <v/>
      </c>
      <c r="BI20" s="23" t="str">
        <f>IFERROR(IF(LEN(Milestones34[[#This Row],[Days]])=0,"",IF(AND(BI$5=$E20,$F20=1),Milestone_Marker,"")),"")</f>
        <v/>
      </c>
      <c r="BJ20" s="23" t="str">
        <f>IFERROR(IF(LEN(Milestones34[[#This Row],[Days]])=0,"",IF(AND(BJ$5=$E20,$F20=1),Milestone_Marker,"")),"")</f>
        <v/>
      </c>
      <c r="BK20" s="23" t="str">
        <f>IFERROR(IF(LEN(Milestones34[[#This Row],[Days]])=0,"",IF(AND(BK$5=$E20,$F20=1),Milestone_Marker,"")),"")</f>
        <v/>
      </c>
    </row>
    <row r="21" spans="1:63" s="1" customFormat="1" ht="30" customHeight="1" x14ac:dyDescent="0.2">
      <c r="A21" s="6"/>
      <c r="B21" s="29" t="s">
        <v>10</v>
      </c>
      <c r="C21" s="14" t="s">
        <v>27</v>
      </c>
      <c r="D21" s="45"/>
      <c r="E21" s="31"/>
      <c r="F21" s="13"/>
      <c r="G21" s="24"/>
      <c r="H21" s="23" t="str">
        <f>IFERROR(IF(LEN(Milestones34[[#This Row],[Days]])=0,"",IF(AND(H$5=$E21,$F21=1),Milestone_Marker,"")),"")</f>
        <v/>
      </c>
      <c r="I21" s="23" t="str">
        <f>IFERROR(IF(LEN(Milestones34[[#This Row],[Days]])=0,"",IF(AND(I$5=$E21,$F21=1),Milestone_Marker,"")),"")</f>
        <v/>
      </c>
      <c r="J21" s="23" t="str">
        <f>IFERROR(IF(LEN(Milestones34[[#This Row],[Days]])=0,"",IF(AND(J$5=$E21,$F21=1),Milestone_Marker,"")),"")</f>
        <v/>
      </c>
      <c r="K21" s="23" t="str">
        <f>IFERROR(IF(LEN(Milestones34[[#This Row],[Days]])=0,"",IF(AND(K$5=$E21,$F21=1),Milestone_Marker,"")),"")</f>
        <v/>
      </c>
      <c r="L21" s="23" t="str">
        <f>IFERROR(IF(LEN(Milestones34[[#This Row],[Days]])=0,"",IF(AND(L$5=$E21,$F21=1),Milestone_Marker,"")),"")</f>
        <v/>
      </c>
      <c r="M21" s="23" t="str">
        <f>IFERROR(IF(LEN(Milestones34[[#This Row],[Days]])=0,"",IF(AND(M$5=$E21,$F21=1),Milestone_Marker,"")),"")</f>
        <v/>
      </c>
      <c r="N21" s="23" t="str">
        <f>IFERROR(IF(LEN(Milestones34[[#This Row],[Days]])=0,"",IF(AND(N$5=$E21,$F21=1),Milestone_Marker,"")),"")</f>
        <v/>
      </c>
      <c r="O21" s="23" t="str">
        <f>IFERROR(IF(LEN(Milestones34[[#This Row],[Days]])=0,"",IF(AND(O$5=$E21,$F21=1),Milestone_Marker,"")),"")</f>
        <v/>
      </c>
      <c r="P21" s="23" t="str">
        <f>IFERROR(IF(LEN(Milestones34[[#This Row],[Days]])=0,"",IF(AND(P$5=$E21,$F21=1),Milestone_Marker,"")),"")</f>
        <v/>
      </c>
      <c r="Q21" s="23" t="str">
        <f>IFERROR(IF(LEN(Milestones34[[#This Row],[Days]])=0,"",IF(AND(Q$5=$E21,$F21=1),Milestone_Marker,"")),"")</f>
        <v/>
      </c>
      <c r="R21" s="23" t="str">
        <f>IFERROR(IF(LEN(Milestones34[[#This Row],[Days]])=0,"",IF(AND(R$5=$E21,$F21=1),Milestone_Marker,"")),"")</f>
        <v/>
      </c>
      <c r="S21" s="23" t="str">
        <f>IFERROR(IF(LEN(Milestones34[[#This Row],[Days]])=0,"",IF(AND(S$5=$E21,$F21=1),Milestone_Marker,"")),"")</f>
        <v/>
      </c>
      <c r="T21" s="23" t="str">
        <f>IFERROR(IF(LEN(Milestones34[[#This Row],[Days]])=0,"",IF(AND(T$5=$E21,$F21=1),Milestone_Marker,"")),"")</f>
        <v/>
      </c>
      <c r="U21" s="23" t="str">
        <f>IFERROR(IF(LEN(Milestones34[[#This Row],[Days]])=0,"",IF(AND(U$5=$E21,$F21=1),Milestone_Marker,"")),"")</f>
        <v/>
      </c>
      <c r="V21" s="23" t="str">
        <f>IFERROR(IF(LEN(Milestones34[[#This Row],[Days]])=0,"",IF(AND(V$5=$E21,$F21=1),Milestone_Marker,"")),"")</f>
        <v/>
      </c>
      <c r="W21" s="23" t="str">
        <f>IFERROR(IF(LEN(Milestones34[[#This Row],[Days]])=0,"",IF(AND(W$5=$E21,$F21=1),Milestone_Marker,"")),"")</f>
        <v/>
      </c>
      <c r="X21" s="23" t="str">
        <f>IFERROR(IF(LEN(Milestones34[[#This Row],[Days]])=0,"",IF(AND(X$5=$E21,$F21=1),Milestone_Marker,"")),"")</f>
        <v/>
      </c>
      <c r="Y21" s="23" t="str">
        <f>IFERROR(IF(LEN(Milestones34[[#This Row],[Days]])=0,"",IF(AND(Y$5=$E21,$F21=1),Milestone_Marker,"")),"")</f>
        <v/>
      </c>
      <c r="Z21" s="23" t="str">
        <f>IFERROR(IF(LEN(Milestones34[[#This Row],[Days]])=0,"",IF(AND(Z$5=$E21,$F21=1),Milestone_Marker,"")),"")</f>
        <v/>
      </c>
      <c r="AA21" s="23" t="str">
        <f>IFERROR(IF(LEN(Milestones34[[#This Row],[Days]])=0,"",IF(AND(AA$5=$E21,$F21=1),Milestone_Marker,"")),"")</f>
        <v/>
      </c>
      <c r="AB21" s="23" t="str">
        <f>IFERROR(IF(LEN(Milestones34[[#This Row],[Days]])=0,"",IF(AND(AB$5=$E21,$F21=1),Milestone_Marker,"")),"")</f>
        <v/>
      </c>
      <c r="AC21" s="23" t="str">
        <f>IFERROR(IF(LEN(Milestones34[[#This Row],[Days]])=0,"",IF(AND(AC$5=$E21,$F21=1),Milestone_Marker,"")),"")</f>
        <v/>
      </c>
      <c r="AD21" s="23" t="str">
        <f>IFERROR(IF(LEN(Milestones34[[#This Row],[Days]])=0,"",IF(AND(AD$5=$E21,$F21=1),Milestone_Marker,"")),"")</f>
        <v/>
      </c>
      <c r="AE21" s="23" t="str">
        <f>IFERROR(IF(LEN(Milestones34[[#This Row],[Days]])=0,"",IF(AND(AE$5=$E21,$F21=1),Milestone_Marker,"")),"")</f>
        <v/>
      </c>
      <c r="AF21" s="23" t="str">
        <f>IFERROR(IF(LEN(Milestones34[[#This Row],[Days]])=0,"",IF(AND(AF$5=$E21,$F21=1),Milestone_Marker,"")),"")</f>
        <v/>
      </c>
      <c r="AG21" s="23" t="str">
        <f>IFERROR(IF(LEN(Milestones34[[#This Row],[Days]])=0,"",IF(AND(AG$5=$E21,$F21=1),Milestone_Marker,"")),"")</f>
        <v/>
      </c>
      <c r="AH21" s="23" t="str">
        <f>IFERROR(IF(LEN(Milestones34[[#This Row],[Days]])=0,"",IF(AND(AH$5=$E21,$F21=1),Milestone_Marker,"")),"")</f>
        <v/>
      </c>
      <c r="AI21" s="23" t="str">
        <f>IFERROR(IF(LEN(Milestones34[[#This Row],[Days]])=0,"",IF(AND(AI$5=$E21,$F21=1),Milestone_Marker,"")),"")</f>
        <v/>
      </c>
      <c r="AJ21" s="23" t="str">
        <f>IFERROR(IF(LEN(Milestones34[[#This Row],[Days]])=0,"",IF(AND(AJ$5=$E21,$F21=1),Milestone_Marker,"")),"")</f>
        <v/>
      </c>
      <c r="AK21" s="23" t="str">
        <f>IFERROR(IF(LEN(Milestones34[[#This Row],[Days]])=0,"",IF(AND(AK$5=$E21,$F21=1),Milestone_Marker,"")),"")</f>
        <v/>
      </c>
      <c r="AL21" s="23" t="str">
        <f>IFERROR(IF(LEN(Milestones34[[#This Row],[Days]])=0,"",IF(AND(AL$5=$E21,$F21=1),Milestone_Marker,"")),"")</f>
        <v/>
      </c>
      <c r="AM21" s="23" t="str">
        <f>IFERROR(IF(LEN(Milestones34[[#This Row],[Days]])=0,"",IF(AND(AM$5=$E21,$F21=1),Milestone_Marker,"")),"")</f>
        <v/>
      </c>
      <c r="AN21" s="23" t="str">
        <f>IFERROR(IF(LEN(Milestones34[[#This Row],[Days]])=0,"",IF(AND(AN$5=$E21,$F21=1),Milestone_Marker,"")),"")</f>
        <v/>
      </c>
      <c r="AO21" s="23" t="str">
        <f>IFERROR(IF(LEN(Milestones34[[#This Row],[Days]])=0,"",IF(AND(AO$5=$E21,$F21=1),Milestone_Marker,"")),"")</f>
        <v/>
      </c>
      <c r="AP21" s="23" t="str">
        <f>IFERROR(IF(LEN(Milestones34[[#This Row],[Days]])=0,"",IF(AND(AP$5=$E21,$F21=1),Milestone_Marker,"")),"")</f>
        <v/>
      </c>
      <c r="AQ21" s="23" t="str">
        <f>IFERROR(IF(LEN(Milestones34[[#This Row],[Days]])=0,"",IF(AND(AQ$5=$E21,$F21=1),Milestone_Marker,"")),"")</f>
        <v/>
      </c>
      <c r="AR21" s="23" t="str">
        <f>IFERROR(IF(LEN(Milestones34[[#This Row],[Days]])=0,"",IF(AND(AR$5=$E21,$F21=1),Milestone_Marker,"")),"")</f>
        <v/>
      </c>
      <c r="AS21" s="23" t="str">
        <f>IFERROR(IF(LEN(Milestones34[[#This Row],[Days]])=0,"",IF(AND(AS$5=$E21,$F21=1),Milestone_Marker,"")),"")</f>
        <v/>
      </c>
      <c r="AT21" s="23" t="str">
        <f>IFERROR(IF(LEN(Milestones34[[#This Row],[Days]])=0,"",IF(AND(AT$5=$E21,$F21=1),Milestone_Marker,"")),"")</f>
        <v/>
      </c>
      <c r="AU21" s="23" t="str">
        <f>IFERROR(IF(LEN(Milestones34[[#This Row],[Days]])=0,"",IF(AND(AU$5=$E21,$F21=1),Milestone_Marker,"")),"")</f>
        <v/>
      </c>
      <c r="AV21" s="23" t="str">
        <f>IFERROR(IF(LEN(Milestones34[[#This Row],[Days]])=0,"",IF(AND(AV$5=$E21,$F21=1),Milestone_Marker,"")),"")</f>
        <v/>
      </c>
      <c r="AW21" s="23" t="str">
        <f>IFERROR(IF(LEN(Milestones34[[#This Row],[Days]])=0,"",IF(AND(AW$5=$E21,$F21=1),Milestone_Marker,"")),"")</f>
        <v/>
      </c>
      <c r="AX21" s="23" t="str">
        <f>IFERROR(IF(LEN(Milestones34[[#This Row],[Days]])=0,"",IF(AND(AX$5=$E21,$F21=1),Milestone_Marker,"")),"")</f>
        <v/>
      </c>
      <c r="AY21" s="23" t="str">
        <f>IFERROR(IF(LEN(Milestones34[[#This Row],[Days]])=0,"",IF(AND(AY$5=$E21,$F21=1),Milestone_Marker,"")),"")</f>
        <v/>
      </c>
      <c r="AZ21" s="23" t="str">
        <f>IFERROR(IF(LEN(Milestones34[[#This Row],[Days]])=0,"",IF(AND(AZ$5=$E21,$F21=1),Milestone_Marker,"")),"")</f>
        <v/>
      </c>
      <c r="BA21" s="23" t="str">
        <f>IFERROR(IF(LEN(Milestones34[[#This Row],[Days]])=0,"",IF(AND(BA$5=$E21,$F21=1),Milestone_Marker,"")),"")</f>
        <v/>
      </c>
      <c r="BB21" s="23" t="str">
        <f>IFERROR(IF(LEN(Milestones34[[#This Row],[Days]])=0,"",IF(AND(BB$5=$E21,$F21=1),Milestone_Marker,"")),"")</f>
        <v/>
      </c>
      <c r="BC21" s="23" t="str">
        <f>IFERROR(IF(LEN(Milestones34[[#This Row],[Days]])=0,"",IF(AND(BC$5=$E21,$F21=1),Milestone_Marker,"")),"")</f>
        <v/>
      </c>
      <c r="BD21" s="23" t="str">
        <f>IFERROR(IF(LEN(Milestones34[[#This Row],[Days]])=0,"",IF(AND(BD$5=$E21,$F21=1),Milestone_Marker,"")),"")</f>
        <v/>
      </c>
      <c r="BE21" s="23" t="str">
        <f>IFERROR(IF(LEN(Milestones34[[#This Row],[Days]])=0,"",IF(AND(BE$5=$E21,$F21=1),Milestone_Marker,"")),"")</f>
        <v/>
      </c>
      <c r="BF21" s="23" t="str">
        <f>IFERROR(IF(LEN(Milestones34[[#This Row],[Days]])=0,"",IF(AND(BF$5=$E21,$F21=1),Milestone_Marker,"")),"")</f>
        <v/>
      </c>
      <c r="BG21" s="23" t="str">
        <f>IFERROR(IF(LEN(Milestones34[[#This Row],[Days]])=0,"",IF(AND(BG$5=$E21,$F21=1),Milestone_Marker,"")),"")</f>
        <v/>
      </c>
      <c r="BH21" s="23" t="str">
        <f>IFERROR(IF(LEN(Milestones34[[#This Row],[Days]])=0,"",IF(AND(BH$5=$E21,$F21=1),Milestone_Marker,"")),"")</f>
        <v/>
      </c>
      <c r="BI21" s="23" t="str">
        <f>IFERROR(IF(LEN(Milestones34[[#This Row],[Days]])=0,"",IF(AND(BI$5=$E21,$F21=1),Milestone_Marker,"")),"")</f>
        <v/>
      </c>
      <c r="BJ21" s="23" t="str">
        <f>IFERROR(IF(LEN(Milestones34[[#This Row],[Days]])=0,"",IF(AND(BJ$5=$E21,$F21=1),Milestone_Marker,"")),"")</f>
        <v/>
      </c>
      <c r="BK21" s="23" t="str">
        <f>IFERROR(IF(LEN(Milestones34[[#This Row],[Days]])=0,"",IF(AND(BK$5=$E21,$F21=1),Milestone_Marker,"")),"")</f>
        <v/>
      </c>
    </row>
    <row r="22" spans="1:63" s="1" customFormat="1" ht="30" customHeight="1" outlineLevel="1" x14ac:dyDescent="0.2">
      <c r="A22" s="6"/>
      <c r="B22" s="36" t="s">
        <v>22</v>
      </c>
      <c r="C22" s="14"/>
      <c r="D22" s="45">
        <v>0</v>
      </c>
      <c r="E22" s="31">
        <v>45511</v>
      </c>
      <c r="F22" s="13">
        <v>15</v>
      </c>
      <c r="G22" s="24"/>
      <c r="H22" s="23" t="str">
        <f ca="1">IFERROR(IF(LEN(Milestones34[[#This Row],[Days]])=0,"",IF(AND(H$5=$E22,$F22=1),Milestone_Marker,"")),"")</f>
        <v/>
      </c>
      <c r="I22" s="23" t="str">
        <f ca="1">IFERROR(IF(LEN(Milestones34[[#This Row],[Days]])=0,"",IF(AND(I$5=$E22,$F22=1),Milestone_Marker,"")),"")</f>
        <v/>
      </c>
      <c r="J22" s="23" t="str">
        <f ca="1">IFERROR(IF(LEN(Milestones34[[#This Row],[Days]])=0,"",IF(AND(J$5=$E22,$F22=1),Milestone_Marker,"")),"")</f>
        <v/>
      </c>
      <c r="K22" s="23" t="str">
        <f ca="1">IFERROR(IF(LEN(Milestones34[[#This Row],[Days]])=0,"",IF(AND(K$5=$E22,$F22=1),Milestone_Marker,"")),"")</f>
        <v/>
      </c>
      <c r="L22" s="23" t="str">
        <f ca="1">IFERROR(IF(LEN(Milestones34[[#This Row],[Days]])=0,"",IF(AND(L$5=$E22,$F22=1),Milestone_Marker,"")),"")</f>
        <v/>
      </c>
      <c r="M22" s="23" t="str">
        <f ca="1">IFERROR(IF(LEN(Milestones34[[#This Row],[Days]])=0,"",IF(AND(M$5=$E22,$F22=1),Milestone_Marker,"")),"")</f>
        <v/>
      </c>
      <c r="N22" s="23" t="str">
        <f ca="1">IFERROR(IF(LEN(Milestones34[[#This Row],[Days]])=0,"",IF(AND(N$5=$E22,$F22=1),Milestone_Marker,"")),"")</f>
        <v/>
      </c>
      <c r="O22" s="23" t="str">
        <f ca="1">IFERROR(IF(LEN(Milestones34[[#This Row],[Days]])=0,"",IF(AND(O$5=$E22,$F22=1),Milestone_Marker,"")),"")</f>
        <v/>
      </c>
      <c r="P22" s="23" t="str">
        <f ca="1">IFERROR(IF(LEN(Milestones34[[#This Row],[Days]])=0,"",IF(AND(P$5=$E22,$F22=1),Milestone_Marker,"")),"")</f>
        <v/>
      </c>
      <c r="Q22" s="23" t="str">
        <f ca="1">IFERROR(IF(LEN(Milestones34[[#This Row],[Days]])=0,"",IF(AND(Q$5=$E22,$F22=1),Milestone_Marker,"")),"")</f>
        <v/>
      </c>
      <c r="R22" s="23" t="str">
        <f ca="1">IFERROR(IF(LEN(Milestones34[[#This Row],[Days]])=0,"",IF(AND(R$5=$E22,$F22=1),Milestone_Marker,"")),"")</f>
        <v/>
      </c>
      <c r="S22" s="23" t="str">
        <f ca="1">IFERROR(IF(LEN(Milestones34[[#This Row],[Days]])=0,"",IF(AND(S$5=$E22,$F22=1),Milestone_Marker,"")),"")</f>
        <v/>
      </c>
      <c r="T22" s="23" t="str">
        <f ca="1">IFERROR(IF(LEN(Milestones34[[#This Row],[Days]])=0,"",IF(AND(T$5=$E22,$F22=1),Milestone_Marker,"")),"")</f>
        <v/>
      </c>
      <c r="U22" s="23" t="str">
        <f ca="1">IFERROR(IF(LEN(Milestones34[[#This Row],[Days]])=0,"",IF(AND(U$5=$E22,$F22=1),Milestone_Marker,"")),"")</f>
        <v/>
      </c>
      <c r="V22" s="23" t="str">
        <f ca="1">IFERROR(IF(LEN(Milestones34[[#This Row],[Days]])=0,"",IF(AND(V$5=$E22,$F22=1),Milestone_Marker,"")),"")</f>
        <v/>
      </c>
      <c r="W22" s="23" t="str">
        <f ca="1">IFERROR(IF(LEN(Milestones34[[#This Row],[Days]])=0,"",IF(AND(W$5=$E22,$F22=1),Milestone_Marker,"")),"")</f>
        <v/>
      </c>
      <c r="X22" s="23" t="str">
        <f ca="1">IFERROR(IF(LEN(Milestones34[[#This Row],[Days]])=0,"",IF(AND(X$5=$E22,$F22=1),Milestone_Marker,"")),"")</f>
        <v/>
      </c>
      <c r="Y22" s="23" t="str">
        <f ca="1">IFERROR(IF(LEN(Milestones34[[#This Row],[Days]])=0,"",IF(AND(Y$5=$E22,$F22=1),Milestone_Marker,"")),"")</f>
        <v/>
      </c>
      <c r="Z22" s="23" t="str">
        <f ca="1">IFERROR(IF(LEN(Milestones34[[#This Row],[Days]])=0,"",IF(AND(Z$5=$E22,$F22=1),Milestone_Marker,"")),"")</f>
        <v/>
      </c>
      <c r="AA22" s="23" t="str">
        <f ca="1">IFERROR(IF(LEN(Milestones34[[#This Row],[Days]])=0,"",IF(AND(AA$5=$E22,$F22=1),Milestone_Marker,"")),"")</f>
        <v/>
      </c>
      <c r="AB22" s="23" t="str">
        <f ca="1">IFERROR(IF(LEN(Milestones34[[#This Row],[Days]])=0,"",IF(AND(AB$5=$E22,$F22=1),Milestone_Marker,"")),"")</f>
        <v/>
      </c>
      <c r="AC22" s="23" t="str">
        <f ca="1">IFERROR(IF(LEN(Milestones34[[#This Row],[Days]])=0,"",IF(AND(AC$5=$E22,$F22=1),Milestone_Marker,"")),"")</f>
        <v/>
      </c>
      <c r="AD22" s="23" t="str">
        <f ca="1">IFERROR(IF(LEN(Milestones34[[#This Row],[Days]])=0,"",IF(AND(AD$5=$E22,$F22=1),Milestone_Marker,"")),"")</f>
        <v/>
      </c>
      <c r="AE22" s="23" t="str">
        <f>IFERROR(IF(LEN(Milestones34[[#This Row],[Days]])=0,"",IF(AND(AE$5=$E22,$F22=1),Milestone_Marker,"")),"")</f>
        <v/>
      </c>
      <c r="AF22" s="23" t="str">
        <f>IFERROR(IF(LEN(Milestones34[[#This Row],[Days]])=0,"",IF(AND(AF$5=$E22,$F22=1),Milestone_Marker,"")),"")</f>
        <v/>
      </c>
      <c r="AG22" s="23" t="str">
        <f>IFERROR(IF(LEN(Milestones34[[#This Row],[Days]])=0,"",IF(AND(AG$5=$E22,$F22=1),Milestone_Marker,"")),"")</f>
        <v/>
      </c>
      <c r="AH22" s="23" t="str">
        <f>IFERROR(IF(LEN(Milestones34[[#This Row],[Days]])=0,"",IF(AND(AH$5=$E22,$F22=1),Milestone_Marker,"")),"")</f>
        <v/>
      </c>
      <c r="AI22" s="23" t="str">
        <f>IFERROR(IF(LEN(Milestones34[[#This Row],[Days]])=0,"",IF(AND(AI$5=$E22,$F22=1),Milestone_Marker,"")),"")</f>
        <v/>
      </c>
      <c r="AJ22" s="23" t="str">
        <f>IFERROR(IF(LEN(Milestones34[[#This Row],[Days]])=0,"",IF(AND(AJ$5=$E22,$F22=1),Milestone_Marker,"")),"")</f>
        <v/>
      </c>
      <c r="AK22" s="23" t="str">
        <f>IFERROR(IF(LEN(Milestones34[[#This Row],[Days]])=0,"",IF(AND(AK$5=$E22,$F22=1),Milestone_Marker,"")),"")</f>
        <v/>
      </c>
      <c r="AL22" s="23" t="str">
        <f>IFERROR(IF(LEN(Milestones34[[#This Row],[Days]])=0,"",IF(AND(AL$5=$E22,$F22=1),Milestone_Marker,"")),"")</f>
        <v/>
      </c>
      <c r="AM22" s="23" t="str">
        <f>IFERROR(IF(LEN(Milestones34[[#This Row],[Days]])=0,"",IF(AND(AM$5=$E22,$F22=1),Milestone_Marker,"")),"")</f>
        <v/>
      </c>
      <c r="AN22" s="23" t="str">
        <f>IFERROR(IF(LEN(Milestones34[[#This Row],[Days]])=0,"",IF(AND(AN$5=$E22,$F22=1),Milestone_Marker,"")),"")</f>
        <v/>
      </c>
      <c r="AO22" s="23" t="str">
        <f>IFERROR(IF(LEN(Milestones34[[#This Row],[Days]])=0,"",IF(AND(AO$5=$E22,$F22=1),Milestone_Marker,"")),"")</f>
        <v/>
      </c>
      <c r="AP22" s="23" t="str">
        <f>IFERROR(IF(LEN(Milestones34[[#This Row],[Days]])=0,"",IF(AND(AP$5=$E22,$F22=1),Milestone_Marker,"")),"")</f>
        <v/>
      </c>
      <c r="AQ22" s="23" t="str">
        <f>IFERROR(IF(LEN(Milestones34[[#This Row],[Days]])=0,"",IF(AND(AQ$5=$E22,$F22=1),Milestone_Marker,"")),"")</f>
        <v/>
      </c>
      <c r="AR22" s="23" t="str">
        <f>IFERROR(IF(LEN(Milestones34[[#This Row],[Days]])=0,"",IF(AND(AR$5=$E22,$F22=1),Milestone_Marker,"")),"")</f>
        <v/>
      </c>
      <c r="AS22" s="23" t="str">
        <f>IFERROR(IF(LEN(Milestones34[[#This Row],[Days]])=0,"",IF(AND(AS$5=$E22,$F22=1),Milestone_Marker,"")),"")</f>
        <v/>
      </c>
      <c r="AT22" s="23" t="str">
        <f>IFERROR(IF(LEN(Milestones34[[#This Row],[Days]])=0,"",IF(AND(AT$5=$E22,$F22=1),Milestone_Marker,"")),"")</f>
        <v/>
      </c>
      <c r="AU22" s="23" t="str">
        <f>IFERROR(IF(LEN(Milestones34[[#This Row],[Days]])=0,"",IF(AND(AU$5=$E22,$F22=1),Milestone_Marker,"")),"")</f>
        <v/>
      </c>
      <c r="AV22" s="23" t="str">
        <f>IFERROR(IF(LEN(Milestones34[[#This Row],[Days]])=0,"",IF(AND(AV$5=$E22,$F22=1),Milestone_Marker,"")),"")</f>
        <v/>
      </c>
      <c r="AW22" s="23" t="str">
        <f>IFERROR(IF(LEN(Milestones34[[#This Row],[Days]])=0,"",IF(AND(AW$5=$E22,$F22=1),Milestone_Marker,"")),"")</f>
        <v/>
      </c>
      <c r="AX22" s="23" t="str">
        <f>IFERROR(IF(LEN(Milestones34[[#This Row],[Days]])=0,"",IF(AND(AX$5=$E22,$F22=1),Milestone_Marker,"")),"")</f>
        <v/>
      </c>
      <c r="AY22" s="23" t="str">
        <f>IFERROR(IF(LEN(Milestones34[[#This Row],[Days]])=0,"",IF(AND(AY$5=$E22,$F22=1),Milestone_Marker,"")),"")</f>
        <v/>
      </c>
      <c r="AZ22" s="23" t="str">
        <f>IFERROR(IF(LEN(Milestones34[[#This Row],[Days]])=0,"",IF(AND(AZ$5=$E22,$F22=1),Milestone_Marker,"")),"")</f>
        <v/>
      </c>
      <c r="BA22" s="23" t="str">
        <f>IFERROR(IF(LEN(Milestones34[[#This Row],[Days]])=0,"",IF(AND(BA$5=$E22,$F22=1),Milestone_Marker,"")),"")</f>
        <v/>
      </c>
      <c r="BB22" s="23" t="str">
        <f>IFERROR(IF(LEN(Milestones34[[#This Row],[Days]])=0,"",IF(AND(BB$5=$E22,$F22=1),Milestone_Marker,"")),"")</f>
        <v/>
      </c>
      <c r="BC22" s="23" t="str">
        <f>IFERROR(IF(LEN(Milestones34[[#This Row],[Days]])=0,"",IF(AND(BC$5=$E22,$F22=1),Milestone_Marker,"")),"")</f>
        <v/>
      </c>
      <c r="BD22" s="23" t="str">
        <f>IFERROR(IF(LEN(Milestones34[[#This Row],[Days]])=0,"",IF(AND(BD$5=$E22,$F22=1),Milestone_Marker,"")),"")</f>
        <v/>
      </c>
      <c r="BE22" s="23" t="str">
        <f>IFERROR(IF(LEN(Milestones34[[#This Row],[Days]])=0,"",IF(AND(BE$5=$E22,$F22=1),Milestone_Marker,"")),"")</f>
        <v/>
      </c>
      <c r="BF22" s="23" t="str">
        <f>IFERROR(IF(LEN(Milestones34[[#This Row],[Days]])=0,"",IF(AND(BF$5=$E22,$F22=1),Milestone_Marker,"")),"")</f>
        <v/>
      </c>
      <c r="BG22" s="23" t="str">
        <f>IFERROR(IF(LEN(Milestones34[[#This Row],[Days]])=0,"",IF(AND(BG$5=$E22,$F22=1),Milestone_Marker,"")),"")</f>
        <v/>
      </c>
      <c r="BH22" s="23" t="str">
        <f>IFERROR(IF(LEN(Milestones34[[#This Row],[Days]])=0,"",IF(AND(BH$5=$E22,$F22=1),Milestone_Marker,"")),"")</f>
        <v/>
      </c>
      <c r="BI22" s="23" t="str">
        <f>IFERROR(IF(LEN(Milestones34[[#This Row],[Days]])=0,"",IF(AND(BI$5=$E22,$F22=1),Milestone_Marker,"")),"")</f>
        <v/>
      </c>
      <c r="BJ22" s="23" t="str">
        <f>IFERROR(IF(LEN(Milestones34[[#This Row],[Days]])=0,"",IF(AND(BJ$5=$E22,$F22=1),Milestone_Marker,"")),"")</f>
        <v/>
      </c>
      <c r="BK22" s="23" t="str">
        <f>IFERROR(IF(LEN(Milestones34[[#This Row],[Days]])=0,"",IF(AND(BK$5=$E22,$F22=1),Milestone_Marker,"")),"")</f>
        <v/>
      </c>
    </row>
    <row r="23" spans="1:63" s="1" customFormat="1" ht="30" customHeight="1" outlineLevel="1" x14ac:dyDescent="0.2">
      <c r="A23" s="6"/>
      <c r="B23" s="36" t="s">
        <v>23</v>
      </c>
      <c r="C23" s="14"/>
      <c r="D23" s="45">
        <v>0</v>
      </c>
      <c r="E23" s="31">
        <v>45511</v>
      </c>
      <c r="F23" s="13">
        <v>15</v>
      </c>
      <c r="G23" s="24"/>
      <c r="H23" s="23" t="str">
        <f ca="1">IFERROR(IF(LEN(Milestones34[[#This Row],[Days]])=0,"",IF(AND(H$5=$E23,$F23=1),Milestone_Marker,"")),"")</f>
        <v/>
      </c>
      <c r="I23" s="23" t="str">
        <f ca="1">IFERROR(IF(LEN(Milestones34[[#This Row],[Days]])=0,"",IF(AND(I$5=$E23,$F23=1),Milestone_Marker,"")),"")</f>
        <v/>
      </c>
      <c r="J23" s="23" t="str">
        <f ca="1">IFERROR(IF(LEN(Milestones34[[#This Row],[Days]])=0,"",IF(AND(J$5=$E23,$F23=1),Milestone_Marker,"")),"")</f>
        <v/>
      </c>
      <c r="K23" s="23" t="str">
        <f ca="1">IFERROR(IF(LEN(Milestones34[[#This Row],[Days]])=0,"",IF(AND(K$5=$E23,$F23=1),Milestone_Marker,"")),"")</f>
        <v/>
      </c>
      <c r="L23" s="23" t="str">
        <f ca="1">IFERROR(IF(LEN(Milestones34[[#This Row],[Days]])=0,"",IF(AND(L$5=$E23,$F23=1),Milestone_Marker,"")),"")</f>
        <v/>
      </c>
      <c r="M23" s="23" t="str">
        <f ca="1">IFERROR(IF(LEN(Milestones34[[#This Row],[Days]])=0,"",IF(AND(M$5=$E23,$F23=1),Milestone_Marker,"")),"")</f>
        <v/>
      </c>
      <c r="N23" s="23" t="str">
        <f ca="1">IFERROR(IF(LEN(Milestones34[[#This Row],[Days]])=0,"",IF(AND(N$5=$E23,$F23=1),Milestone_Marker,"")),"")</f>
        <v/>
      </c>
      <c r="O23" s="23" t="str">
        <f ca="1">IFERROR(IF(LEN(Milestones34[[#This Row],[Days]])=0,"",IF(AND(O$5=$E23,$F23=1),Milestone_Marker,"")),"")</f>
        <v/>
      </c>
      <c r="P23" s="23" t="str">
        <f ca="1">IFERROR(IF(LEN(Milestones34[[#This Row],[Days]])=0,"",IF(AND(P$5=$E23,$F23=1),Milestone_Marker,"")),"")</f>
        <v/>
      </c>
      <c r="Q23" s="23" t="str">
        <f ca="1">IFERROR(IF(LEN(Milestones34[[#This Row],[Days]])=0,"",IF(AND(Q$5=$E23,$F23=1),Milestone_Marker,"")),"")</f>
        <v/>
      </c>
      <c r="R23" s="23" t="str">
        <f ca="1">IFERROR(IF(LEN(Milestones34[[#This Row],[Days]])=0,"",IF(AND(R$5=$E23,$F23=1),Milestone_Marker,"")),"")</f>
        <v/>
      </c>
      <c r="S23" s="23" t="str">
        <f ca="1">IFERROR(IF(LEN(Milestones34[[#This Row],[Days]])=0,"",IF(AND(S$5=$E23,$F23=1),Milestone_Marker,"")),"")</f>
        <v/>
      </c>
      <c r="T23" s="23" t="str">
        <f ca="1">IFERROR(IF(LEN(Milestones34[[#This Row],[Days]])=0,"",IF(AND(T$5=$E23,$F23=1),Milestone_Marker,"")),"")</f>
        <v/>
      </c>
      <c r="U23" s="23" t="str">
        <f ca="1">IFERROR(IF(LEN(Milestones34[[#This Row],[Days]])=0,"",IF(AND(U$5=$E23,$F23=1),Milestone_Marker,"")),"")</f>
        <v/>
      </c>
      <c r="V23" s="23" t="str">
        <f ca="1">IFERROR(IF(LEN(Milestones34[[#This Row],[Days]])=0,"",IF(AND(V$5=$E23,$F23=1),Milestone_Marker,"")),"")</f>
        <v/>
      </c>
      <c r="W23" s="23" t="str">
        <f ca="1">IFERROR(IF(LEN(Milestones34[[#This Row],[Days]])=0,"",IF(AND(W$5=$E23,$F23=1),Milestone_Marker,"")),"")</f>
        <v/>
      </c>
      <c r="X23" s="23" t="str">
        <f ca="1">IFERROR(IF(LEN(Milestones34[[#This Row],[Days]])=0,"",IF(AND(X$5=$E23,$F23=1),Milestone_Marker,"")),"")</f>
        <v/>
      </c>
      <c r="Y23" s="23" t="str">
        <f ca="1">IFERROR(IF(LEN(Milestones34[[#This Row],[Days]])=0,"",IF(AND(Y$5=$E23,$F23=1),Milestone_Marker,"")),"")</f>
        <v/>
      </c>
      <c r="Z23" s="23" t="str">
        <f ca="1">IFERROR(IF(LEN(Milestones34[[#This Row],[Days]])=0,"",IF(AND(Z$5=$E23,$F23=1),Milestone_Marker,"")),"")</f>
        <v/>
      </c>
      <c r="AA23" s="23" t="str">
        <f ca="1">IFERROR(IF(LEN(Milestones34[[#This Row],[Days]])=0,"",IF(AND(AA$5=$E23,$F23=1),Milestone_Marker,"")),"")</f>
        <v/>
      </c>
      <c r="AB23" s="23" t="str">
        <f ca="1">IFERROR(IF(LEN(Milestones34[[#This Row],[Days]])=0,"",IF(AND(AB$5=$E23,$F23=1),Milestone_Marker,"")),"")</f>
        <v/>
      </c>
      <c r="AC23" s="23" t="str">
        <f ca="1">IFERROR(IF(LEN(Milestones34[[#This Row],[Days]])=0,"",IF(AND(AC$5=$E23,$F23=1),Milestone_Marker,"")),"")</f>
        <v/>
      </c>
      <c r="AD23" s="23" t="str">
        <f ca="1">IFERROR(IF(LEN(Milestones34[[#This Row],[Days]])=0,"",IF(AND(AD$5=$E23,$F23=1),Milestone_Marker,"")),"")</f>
        <v/>
      </c>
      <c r="AE23" s="23" t="str">
        <f>IFERROR(IF(LEN(Milestones34[[#This Row],[Days]])=0,"",IF(AND(AE$5=$E23,$F23=1),Milestone_Marker,"")),"")</f>
        <v/>
      </c>
      <c r="AF23" s="23" t="str">
        <f>IFERROR(IF(LEN(Milestones34[[#This Row],[Days]])=0,"",IF(AND(AF$5=$E23,$F23=1),Milestone_Marker,"")),"")</f>
        <v/>
      </c>
      <c r="AG23" s="23" t="str">
        <f>IFERROR(IF(LEN(Milestones34[[#This Row],[Days]])=0,"",IF(AND(AG$5=$E23,$F23=1),Milestone_Marker,"")),"")</f>
        <v/>
      </c>
      <c r="AH23" s="23" t="str">
        <f>IFERROR(IF(LEN(Milestones34[[#This Row],[Days]])=0,"",IF(AND(AH$5=$E23,$F23=1),Milestone_Marker,"")),"")</f>
        <v/>
      </c>
      <c r="AI23" s="23" t="str">
        <f>IFERROR(IF(LEN(Milestones34[[#This Row],[Days]])=0,"",IF(AND(AI$5=$E23,$F23=1),Milestone_Marker,"")),"")</f>
        <v/>
      </c>
      <c r="AJ23" s="23" t="str">
        <f>IFERROR(IF(LEN(Milestones34[[#This Row],[Days]])=0,"",IF(AND(AJ$5=$E23,$F23=1),Milestone_Marker,"")),"")</f>
        <v/>
      </c>
      <c r="AK23" s="23" t="str">
        <f>IFERROR(IF(LEN(Milestones34[[#This Row],[Days]])=0,"",IF(AND(AK$5=$E23,$F23=1),Milestone_Marker,"")),"")</f>
        <v/>
      </c>
      <c r="AL23" s="23" t="str">
        <f>IFERROR(IF(LEN(Milestones34[[#This Row],[Days]])=0,"",IF(AND(AL$5=$E23,$F23=1),Milestone_Marker,"")),"")</f>
        <v/>
      </c>
      <c r="AM23" s="23" t="str">
        <f>IFERROR(IF(LEN(Milestones34[[#This Row],[Days]])=0,"",IF(AND(AM$5=$E23,$F23=1),Milestone_Marker,"")),"")</f>
        <v/>
      </c>
      <c r="AN23" s="23" t="str">
        <f>IFERROR(IF(LEN(Milestones34[[#This Row],[Days]])=0,"",IF(AND(AN$5=$E23,$F23=1),Milestone_Marker,"")),"")</f>
        <v/>
      </c>
      <c r="AO23" s="23" t="str">
        <f>IFERROR(IF(LEN(Milestones34[[#This Row],[Days]])=0,"",IF(AND(AO$5=$E23,$F23=1),Milestone_Marker,"")),"")</f>
        <v/>
      </c>
      <c r="AP23" s="23" t="str">
        <f>IFERROR(IF(LEN(Milestones34[[#This Row],[Days]])=0,"",IF(AND(AP$5=$E23,$F23=1),Milestone_Marker,"")),"")</f>
        <v/>
      </c>
      <c r="AQ23" s="23" t="str">
        <f>IFERROR(IF(LEN(Milestones34[[#This Row],[Days]])=0,"",IF(AND(AQ$5=$E23,$F23=1),Milestone_Marker,"")),"")</f>
        <v/>
      </c>
      <c r="AR23" s="23" t="str">
        <f>IFERROR(IF(LEN(Milestones34[[#This Row],[Days]])=0,"",IF(AND(AR$5=$E23,$F23=1),Milestone_Marker,"")),"")</f>
        <v/>
      </c>
      <c r="AS23" s="23" t="str">
        <f>IFERROR(IF(LEN(Milestones34[[#This Row],[Days]])=0,"",IF(AND(AS$5=$E23,$F23=1),Milestone_Marker,"")),"")</f>
        <v/>
      </c>
      <c r="AT23" s="23" t="str">
        <f>IFERROR(IF(LEN(Milestones34[[#This Row],[Days]])=0,"",IF(AND(AT$5=$E23,$F23=1),Milestone_Marker,"")),"")</f>
        <v/>
      </c>
      <c r="AU23" s="23" t="str">
        <f>IFERROR(IF(LEN(Milestones34[[#This Row],[Days]])=0,"",IF(AND(AU$5=$E23,$F23=1),Milestone_Marker,"")),"")</f>
        <v/>
      </c>
      <c r="AV23" s="23" t="str">
        <f>IFERROR(IF(LEN(Milestones34[[#This Row],[Days]])=0,"",IF(AND(AV$5=$E23,$F23=1),Milestone_Marker,"")),"")</f>
        <v/>
      </c>
      <c r="AW23" s="23" t="str">
        <f>IFERROR(IF(LEN(Milestones34[[#This Row],[Days]])=0,"",IF(AND(AW$5=$E23,$F23=1),Milestone_Marker,"")),"")</f>
        <v/>
      </c>
      <c r="AX23" s="23" t="str">
        <f>IFERROR(IF(LEN(Milestones34[[#This Row],[Days]])=0,"",IF(AND(AX$5=$E23,$F23=1),Milestone_Marker,"")),"")</f>
        <v/>
      </c>
      <c r="AY23" s="23" t="str">
        <f>IFERROR(IF(LEN(Milestones34[[#This Row],[Days]])=0,"",IF(AND(AY$5=$E23,$F23=1),Milestone_Marker,"")),"")</f>
        <v/>
      </c>
      <c r="AZ23" s="23" t="str">
        <f>IFERROR(IF(LEN(Milestones34[[#This Row],[Days]])=0,"",IF(AND(AZ$5=$E23,$F23=1),Milestone_Marker,"")),"")</f>
        <v/>
      </c>
      <c r="BA23" s="23" t="str">
        <f>IFERROR(IF(LEN(Milestones34[[#This Row],[Days]])=0,"",IF(AND(BA$5=$E23,$F23=1),Milestone_Marker,"")),"")</f>
        <v/>
      </c>
      <c r="BB23" s="23" t="str">
        <f>IFERROR(IF(LEN(Milestones34[[#This Row],[Days]])=0,"",IF(AND(BB$5=$E23,$F23=1),Milestone_Marker,"")),"")</f>
        <v/>
      </c>
      <c r="BC23" s="23" t="str">
        <f>IFERROR(IF(LEN(Milestones34[[#This Row],[Days]])=0,"",IF(AND(BC$5=$E23,$F23=1),Milestone_Marker,"")),"")</f>
        <v/>
      </c>
      <c r="BD23" s="23" t="str">
        <f>IFERROR(IF(LEN(Milestones34[[#This Row],[Days]])=0,"",IF(AND(BD$5=$E23,$F23=1),Milestone_Marker,"")),"")</f>
        <v/>
      </c>
      <c r="BE23" s="23" t="str">
        <f>IFERROR(IF(LEN(Milestones34[[#This Row],[Days]])=0,"",IF(AND(BE$5=$E23,$F23=1),Milestone_Marker,"")),"")</f>
        <v/>
      </c>
      <c r="BF23" s="23" t="str">
        <f>IFERROR(IF(LEN(Milestones34[[#This Row],[Days]])=0,"",IF(AND(BF$5=$E23,$F23=1),Milestone_Marker,"")),"")</f>
        <v/>
      </c>
      <c r="BG23" s="23" t="str">
        <f>IFERROR(IF(LEN(Milestones34[[#This Row],[Days]])=0,"",IF(AND(BG$5=$E23,$F23=1),Milestone_Marker,"")),"")</f>
        <v/>
      </c>
      <c r="BH23" s="23" t="str">
        <f>IFERROR(IF(LEN(Milestones34[[#This Row],[Days]])=0,"",IF(AND(BH$5=$E23,$F23=1),Milestone_Marker,"")),"")</f>
        <v/>
      </c>
      <c r="BI23" s="23" t="str">
        <f>IFERROR(IF(LEN(Milestones34[[#This Row],[Days]])=0,"",IF(AND(BI$5=$E23,$F23=1),Milestone_Marker,"")),"")</f>
        <v/>
      </c>
      <c r="BJ23" s="23" t="str">
        <f>IFERROR(IF(LEN(Milestones34[[#This Row],[Days]])=0,"",IF(AND(BJ$5=$E23,$F23=1),Milestone_Marker,"")),"")</f>
        <v/>
      </c>
      <c r="BK23" s="23" t="str">
        <f>IFERROR(IF(LEN(Milestones34[[#This Row],[Days]])=0,"",IF(AND(BK$5=$E23,$F23=1),Milestone_Marker,"")),"")</f>
        <v/>
      </c>
    </row>
    <row r="24" spans="1:63" s="1" customFormat="1" ht="30" customHeight="1" outlineLevel="1" x14ac:dyDescent="0.2">
      <c r="A24" s="6"/>
      <c r="B24" s="36" t="s">
        <v>30</v>
      </c>
      <c r="C24" s="14"/>
      <c r="D24" s="45">
        <v>0</v>
      </c>
      <c r="E24" s="31">
        <v>45525</v>
      </c>
      <c r="F24" s="13">
        <v>3</v>
      </c>
      <c r="G24" s="24"/>
      <c r="H24" s="23" t="str">
        <f ca="1">IFERROR(IF(LEN(Milestones34[[#This Row],[Days]])=0,"",IF(AND(H$5=$E24,$F24=1),Milestone_Marker,"")),"")</f>
        <v/>
      </c>
      <c r="I24" s="23" t="str">
        <f ca="1">IFERROR(IF(LEN(Milestones34[[#This Row],[Days]])=0,"",IF(AND(I$5=$E24,$F24=1),Milestone_Marker,"")),"")</f>
        <v/>
      </c>
      <c r="J24" s="23" t="str">
        <f ca="1">IFERROR(IF(LEN(Milestones34[[#This Row],[Days]])=0,"",IF(AND(J$5=$E24,$F24=1),Milestone_Marker,"")),"")</f>
        <v/>
      </c>
      <c r="K24" s="23" t="str">
        <f ca="1">IFERROR(IF(LEN(Milestones34[[#This Row],[Days]])=0,"",IF(AND(K$5=$E24,$F24=1),Milestone_Marker,"")),"")</f>
        <v/>
      </c>
      <c r="L24" s="23" t="str">
        <f ca="1">IFERROR(IF(LEN(Milestones34[[#This Row],[Days]])=0,"",IF(AND(L$5=$E24,$F24=1),Milestone_Marker,"")),"")</f>
        <v/>
      </c>
      <c r="M24" s="23" t="str">
        <f ca="1">IFERROR(IF(LEN(Milestones34[[#This Row],[Days]])=0,"",IF(AND(M$5=$E24,$F24=1),Milestone_Marker,"")),"")</f>
        <v/>
      </c>
      <c r="N24" s="23" t="str">
        <f ca="1">IFERROR(IF(LEN(Milestones34[[#This Row],[Days]])=0,"",IF(AND(N$5=$E24,$F24=1),Milestone_Marker,"")),"")</f>
        <v/>
      </c>
      <c r="O24" s="23" t="str">
        <f ca="1">IFERROR(IF(LEN(Milestones34[[#This Row],[Days]])=0,"",IF(AND(O$5=$E24,$F24=1),Milestone_Marker,"")),"")</f>
        <v/>
      </c>
      <c r="P24" s="23" t="str">
        <f ca="1">IFERROR(IF(LEN(Milestones34[[#This Row],[Days]])=0,"",IF(AND(P$5=$E24,$F24=1),Milestone_Marker,"")),"")</f>
        <v/>
      </c>
      <c r="Q24" s="23" t="str">
        <f ca="1">IFERROR(IF(LEN(Milestones34[[#This Row],[Days]])=0,"",IF(AND(Q$5=$E24,$F24=1),Milestone_Marker,"")),"")</f>
        <v/>
      </c>
      <c r="R24" s="23" t="str">
        <f ca="1">IFERROR(IF(LEN(Milestones34[[#This Row],[Days]])=0,"",IF(AND(R$5=$E24,$F24=1),Milestone_Marker,"")),"")</f>
        <v/>
      </c>
      <c r="S24" s="23" t="str">
        <f ca="1">IFERROR(IF(LEN(Milestones34[[#This Row],[Days]])=0,"",IF(AND(S$5=$E24,$F24=1),Milestone_Marker,"")),"")</f>
        <v/>
      </c>
      <c r="T24" s="23" t="str">
        <f ca="1">IFERROR(IF(LEN(Milestones34[[#This Row],[Days]])=0,"",IF(AND(T$5=$E24,$F24=1),Milestone_Marker,"")),"")</f>
        <v/>
      </c>
      <c r="U24" s="23" t="str">
        <f ca="1">IFERROR(IF(LEN(Milestones34[[#This Row],[Days]])=0,"",IF(AND(U$5=$E24,$F24=1),Milestone_Marker,"")),"")</f>
        <v/>
      </c>
      <c r="V24" s="23" t="str">
        <f ca="1">IFERROR(IF(LEN(Milestones34[[#This Row],[Days]])=0,"",IF(AND(V$5=$E24,$F24=1),Milestone_Marker,"")),"")</f>
        <v/>
      </c>
      <c r="W24" s="23" t="str">
        <f ca="1">IFERROR(IF(LEN(Milestones34[[#This Row],[Days]])=0,"",IF(AND(W$5=$E24,$F24=1),Milestone_Marker,"")),"")</f>
        <v/>
      </c>
      <c r="X24" s="23" t="str">
        <f ca="1">IFERROR(IF(LEN(Milestones34[[#This Row],[Days]])=0,"",IF(AND(X$5=$E24,$F24=1),Milestone_Marker,"")),"")</f>
        <v/>
      </c>
      <c r="Y24" s="23" t="str">
        <f ca="1">IFERROR(IF(LEN(Milestones34[[#This Row],[Days]])=0,"",IF(AND(Y$5=$E24,$F24=1),Milestone_Marker,"")),"")</f>
        <v/>
      </c>
      <c r="Z24" s="23" t="str">
        <f ca="1">IFERROR(IF(LEN(Milestones34[[#This Row],[Days]])=0,"",IF(AND(Z$5=$E24,$F24=1),Milestone_Marker,"")),"")</f>
        <v/>
      </c>
      <c r="AA24" s="23" t="str">
        <f ca="1">IFERROR(IF(LEN(Milestones34[[#This Row],[Days]])=0,"",IF(AND(AA$5=$E24,$F24=1),Milestone_Marker,"")),"")</f>
        <v/>
      </c>
      <c r="AB24" s="23" t="str">
        <f ca="1">IFERROR(IF(LEN(Milestones34[[#This Row],[Days]])=0,"",IF(AND(AB$5=$E24,$F24=1),Milestone_Marker,"")),"")</f>
        <v/>
      </c>
      <c r="AC24" s="23" t="str">
        <f ca="1">IFERROR(IF(LEN(Milestones34[[#This Row],[Days]])=0,"",IF(AND(AC$5=$E24,$F24=1),Milestone_Marker,"")),"")</f>
        <v/>
      </c>
      <c r="AD24" s="23" t="str">
        <f ca="1">IFERROR(IF(LEN(Milestones34[[#This Row],[Days]])=0,"",IF(AND(AD$5=$E24,$F24=1),Milestone_Marker,"")),"")</f>
        <v/>
      </c>
      <c r="AE24" s="23" t="str">
        <f>IFERROR(IF(LEN(Milestones34[[#This Row],[Days]])=0,"",IF(AND(AE$5=$E24,$F24=1),Milestone_Marker,"")),"")</f>
        <v/>
      </c>
      <c r="AF24" s="23" t="str">
        <f>IFERROR(IF(LEN(Milestones34[[#This Row],[Days]])=0,"",IF(AND(AF$5=$E24,$F24=1),Milestone_Marker,"")),"")</f>
        <v/>
      </c>
      <c r="AG24" s="23" t="str">
        <f>IFERROR(IF(LEN(Milestones34[[#This Row],[Days]])=0,"",IF(AND(AG$5=$E24,$F24=1),Milestone_Marker,"")),"")</f>
        <v/>
      </c>
      <c r="AH24" s="23" t="str">
        <f>IFERROR(IF(LEN(Milestones34[[#This Row],[Days]])=0,"",IF(AND(AH$5=$E24,$F24=1),Milestone_Marker,"")),"")</f>
        <v/>
      </c>
      <c r="AI24" s="23" t="str">
        <f>IFERROR(IF(LEN(Milestones34[[#This Row],[Days]])=0,"",IF(AND(AI$5=$E24,$F24=1),Milestone_Marker,"")),"")</f>
        <v/>
      </c>
      <c r="AJ24" s="23" t="str">
        <f>IFERROR(IF(LEN(Milestones34[[#This Row],[Days]])=0,"",IF(AND(AJ$5=$E24,$F24=1),Milestone_Marker,"")),"")</f>
        <v/>
      </c>
      <c r="AK24" s="23" t="str">
        <f>IFERROR(IF(LEN(Milestones34[[#This Row],[Days]])=0,"",IF(AND(AK$5=$E24,$F24=1),Milestone_Marker,"")),"")</f>
        <v/>
      </c>
      <c r="AL24" s="23" t="str">
        <f>IFERROR(IF(LEN(Milestones34[[#This Row],[Days]])=0,"",IF(AND(AL$5=$E24,$F24=1),Milestone_Marker,"")),"")</f>
        <v/>
      </c>
      <c r="AM24" s="23" t="str">
        <f>IFERROR(IF(LEN(Milestones34[[#This Row],[Days]])=0,"",IF(AND(AM$5=$E24,$F24=1),Milestone_Marker,"")),"")</f>
        <v/>
      </c>
      <c r="AN24" s="23" t="str">
        <f>IFERROR(IF(LEN(Milestones34[[#This Row],[Days]])=0,"",IF(AND(AN$5=$E24,$F24=1),Milestone_Marker,"")),"")</f>
        <v/>
      </c>
      <c r="AO24" s="23" t="str">
        <f>IFERROR(IF(LEN(Milestones34[[#This Row],[Days]])=0,"",IF(AND(AO$5=$E24,$F24=1),Milestone_Marker,"")),"")</f>
        <v/>
      </c>
      <c r="AP24" s="23" t="str">
        <f>IFERROR(IF(LEN(Milestones34[[#This Row],[Days]])=0,"",IF(AND(AP$5=$E24,$F24=1),Milestone_Marker,"")),"")</f>
        <v/>
      </c>
      <c r="AQ24" s="23" t="str">
        <f>IFERROR(IF(LEN(Milestones34[[#This Row],[Days]])=0,"",IF(AND(AQ$5=$E24,$F24=1),Milestone_Marker,"")),"")</f>
        <v/>
      </c>
      <c r="AR24" s="23" t="str">
        <f>IFERROR(IF(LEN(Milestones34[[#This Row],[Days]])=0,"",IF(AND(AR$5=$E24,$F24=1),Milestone_Marker,"")),"")</f>
        <v/>
      </c>
      <c r="AS24" s="23" t="str">
        <f>IFERROR(IF(LEN(Milestones34[[#This Row],[Days]])=0,"",IF(AND(AS$5=$E24,$F24=1),Milestone_Marker,"")),"")</f>
        <v/>
      </c>
      <c r="AT24" s="23" t="str">
        <f>IFERROR(IF(LEN(Milestones34[[#This Row],[Days]])=0,"",IF(AND(AT$5=$E24,$F24=1),Milestone_Marker,"")),"")</f>
        <v/>
      </c>
      <c r="AU24" s="23" t="str">
        <f>IFERROR(IF(LEN(Milestones34[[#This Row],[Days]])=0,"",IF(AND(AU$5=$E24,$F24=1),Milestone_Marker,"")),"")</f>
        <v/>
      </c>
      <c r="AV24" s="23" t="str">
        <f>IFERROR(IF(LEN(Milestones34[[#This Row],[Days]])=0,"",IF(AND(AV$5=$E24,$F24=1),Milestone_Marker,"")),"")</f>
        <v/>
      </c>
      <c r="AW24" s="23" t="str">
        <f>IFERROR(IF(LEN(Milestones34[[#This Row],[Days]])=0,"",IF(AND(AW$5=$E24,$F24=1),Milestone_Marker,"")),"")</f>
        <v/>
      </c>
      <c r="AX24" s="23" t="str">
        <f>IFERROR(IF(LEN(Milestones34[[#This Row],[Days]])=0,"",IF(AND(AX$5=$E24,$F24=1),Milestone_Marker,"")),"")</f>
        <v/>
      </c>
      <c r="AY24" s="23" t="str">
        <f>IFERROR(IF(LEN(Milestones34[[#This Row],[Days]])=0,"",IF(AND(AY$5=$E24,$F24=1),Milestone_Marker,"")),"")</f>
        <v/>
      </c>
      <c r="AZ24" s="23" t="str">
        <f>IFERROR(IF(LEN(Milestones34[[#This Row],[Days]])=0,"",IF(AND(AZ$5=$E24,$F24=1),Milestone_Marker,"")),"")</f>
        <v/>
      </c>
      <c r="BA24" s="23" t="str">
        <f>IFERROR(IF(LEN(Milestones34[[#This Row],[Days]])=0,"",IF(AND(BA$5=$E24,$F24=1),Milestone_Marker,"")),"")</f>
        <v/>
      </c>
      <c r="BB24" s="23" t="str">
        <f>IFERROR(IF(LEN(Milestones34[[#This Row],[Days]])=0,"",IF(AND(BB$5=$E24,$F24=1),Milestone_Marker,"")),"")</f>
        <v/>
      </c>
      <c r="BC24" s="23" t="str">
        <f>IFERROR(IF(LEN(Milestones34[[#This Row],[Days]])=0,"",IF(AND(BC$5=$E24,$F24=1),Milestone_Marker,"")),"")</f>
        <v/>
      </c>
      <c r="BD24" s="23" t="str">
        <f>IFERROR(IF(LEN(Milestones34[[#This Row],[Days]])=0,"",IF(AND(BD$5=$E24,$F24=1),Milestone_Marker,"")),"")</f>
        <v/>
      </c>
      <c r="BE24" s="23" t="str">
        <f>IFERROR(IF(LEN(Milestones34[[#This Row],[Days]])=0,"",IF(AND(BE$5=$E24,$F24=1),Milestone_Marker,"")),"")</f>
        <v/>
      </c>
      <c r="BF24" s="23" t="str">
        <f>IFERROR(IF(LEN(Milestones34[[#This Row],[Days]])=0,"",IF(AND(BF$5=$E24,$F24=1),Milestone_Marker,"")),"")</f>
        <v/>
      </c>
      <c r="BG24" s="23" t="str">
        <f>IFERROR(IF(LEN(Milestones34[[#This Row],[Days]])=0,"",IF(AND(BG$5=$E24,$F24=1),Milestone_Marker,"")),"")</f>
        <v/>
      </c>
      <c r="BH24" s="23" t="str">
        <f>IFERROR(IF(LEN(Milestones34[[#This Row],[Days]])=0,"",IF(AND(BH$5=$E24,$F24=1),Milestone_Marker,"")),"")</f>
        <v/>
      </c>
      <c r="BI24" s="23" t="str">
        <f>IFERROR(IF(LEN(Milestones34[[#This Row],[Days]])=0,"",IF(AND(BI$5=$E24,$F24=1),Milestone_Marker,"")),"")</f>
        <v/>
      </c>
      <c r="BJ24" s="23" t="str">
        <f>IFERROR(IF(LEN(Milestones34[[#This Row],[Days]])=0,"",IF(AND(BJ$5=$E24,$F24=1),Milestone_Marker,"")),"")</f>
        <v/>
      </c>
      <c r="BK24" s="23" t="str">
        <f>IFERROR(IF(LEN(Milestones34[[#This Row],[Days]])=0,"",IF(AND(BK$5=$E24,$F24=1),Milestone_Marker,"")),"")</f>
        <v/>
      </c>
    </row>
    <row r="25" spans="1:63" s="1" customFormat="1" ht="30" customHeight="1" outlineLevel="1" x14ac:dyDescent="0.2">
      <c r="A25" s="6"/>
      <c r="B25" s="36" t="s">
        <v>28</v>
      </c>
      <c r="C25" s="14"/>
      <c r="D25" s="45">
        <v>0</v>
      </c>
      <c r="E25" s="31">
        <v>45529</v>
      </c>
      <c r="F25" s="13">
        <v>1</v>
      </c>
      <c r="G25" s="24"/>
      <c r="H25" s="23" t="str">
        <f ca="1">IFERROR(IF(LEN(Milestones34[[#This Row],[Days]])=0,"",IF(AND(H$5=$E25,$F25=1),Milestone_Marker,"")),"")</f>
        <v/>
      </c>
      <c r="I25" s="23" t="str">
        <f ca="1">IFERROR(IF(LEN(Milestones34[[#This Row],[Days]])=0,"",IF(AND(I$5=$E25,$F25=1),Milestone_Marker,"")),"")</f>
        <v/>
      </c>
      <c r="J25" s="23" t="str">
        <f ca="1">IFERROR(IF(LEN(Milestones34[[#This Row],[Days]])=0,"",IF(AND(J$5=$E25,$F25=1),Milestone_Marker,"")),"")</f>
        <v/>
      </c>
      <c r="K25" s="23" t="str">
        <f ca="1">IFERROR(IF(LEN(Milestones34[[#This Row],[Days]])=0,"",IF(AND(K$5=$E25,$F25=1),Milestone_Marker,"")),"")</f>
        <v/>
      </c>
      <c r="L25" s="23" t="str">
        <f ca="1">IFERROR(IF(LEN(Milestones34[[#This Row],[Days]])=0,"",IF(AND(L$5=$E25,$F25=1),Milestone_Marker,"")),"")</f>
        <v/>
      </c>
      <c r="M25" s="23" t="str">
        <f ca="1">IFERROR(IF(LEN(Milestones34[[#This Row],[Days]])=0,"",IF(AND(M$5=$E25,$F25=1),Milestone_Marker,"")),"")</f>
        <v/>
      </c>
      <c r="N25" s="23" t="str">
        <f ca="1">IFERROR(IF(LEN(Milestones34[[#This Row],[Days]])=0,"",IF(AND(N$5=$E25,$F25=1),Milestone_Marker,"")),"")</f>
        <v/>
      </c>
      <c r="O25" s="23" t="str">
        <f ca="1">IFERROR(IF(LEN(Milestones34[[#This Row],[Days]])=0,"",IF(AND(O$5=$E25,$F25=1),Milestone_Marker,"")),"")</f>
        <v/>
      </c>
      <c r="P25" s="23" t="str">
        <f ca="1">IFERROR(IF(LEN(Milestones34[[#This Row],[Days]])=0,"",IF(AND(P$5=$E25,$F25=1),Milestone_Marker,"")),"")</f>
        <v/>
      </c>
      <c r="Q25" s="23" t="str">
        <f ca="1">IFERROR(IF(LEN(Milestones34[[#This Row],[Days]])=0,"",IF(AND(Q$5=$E25,$F25=1),Milestone_Marker,"")),"")</f>
        <v/>
      </c>
      <c r="R25" s="23" t="str">
        <f ca="1">IFERROR(IF(LEN(Milestones34[[#This Row],[Days]])=0,"",IF(AND(R$5=$E25,$F25=1),Milestone_Marker,"")),"")</f>
        <v/>
      </c>
      <c r="S25" s="23" t="str">
        <f ca="1">IFERROR(IF(LEN(Milestones34[[#This Row],[Days]])=0,"",IF(AND(S$5=$E25,$F25=1),Milestone_Marker,"")),"")</f>
        <v/>
      </c>
      <c r="T25" s="23" t="str">
        <f ca="1">IFERROR(IF(LEN(Milestones34[[#This Row],[Days]])=0,"",IF(AND(T$5=$E25,$F25=1),Milestone_Marker,"")),"")</f>
        <v/>
      </c>
      <c r="U25" s="23" t="str">
        <f ca="1">IFERROR(IF(LEN(Milestones34[[#This Row],[Days]])=0,"",IF(AND(U$5=$E25,$F25=1),Milestone_Marker,"")),"")</f>
        <v/>
      </c>
      <c r="V25" s="23" t="str">
        <f ca="1">IFERROR(IF(LEN(Milestones34[[#This Row],[Days]])=0,"",IF(AND(V$5=$E25,$F25=1),Milestone_Marker,"")),"")</f>
        <v/>
      </c>
      <c r="W25" s="23" t="str">
        <f ca="1">IFERROR(IF(LEN(Milestones34[[#This Row],[Days]])=0,"",IF(AND(W$5=$E25,$F25=1),Milestone_Marker,"")),"")</f>
        <v/>
      </c>
      <c r="X25" s="23" t="str">
        <f ca="1">IFERROR(IF(LEN(Milestones34[[#This Row],[Days]])=0,"",IF(AND(X$5=$E25,$F25=1),Milestone_Marker,"")),"")</f>
        <v/>
      </c>
      <c r="Y25" s="23" t="str">
        <f ca="1">IFERROR(IF(LEN(Milestones34[[#This Row],[Days]])=0,"",IF(AND(Y$5=$E25,$F25=1),Milestone_Marker,"")),"")</f>
        <v/>
      </c>
      <c r="Z25" s="23" t="str">
        <f ca="1">IFERROR(IF(LEN(Milestones34[[#This Row],[Days]])=0,"",IF(AND(Z$5=$E25,$F25=1),Milestone_Marker,"")),"")</f>
        <v/>
      </c>
      <c r="AA25" s="23" t="str">
        <f ca="1">IFERROR(IF(LEN(Milestones34[[#This Row],[Days]])=0,"",IF(AND(AA$5=$E25,$F25=1),Milestone_Marker,"")),"")</f>
        <v/>
      </c>
      <c r="AB25" s="23">
        <f ca="1">IFERROR(IF(LEN(Milestones34[[#This Row],[Days]])=0,"",IF(AND(AB$5=$E25,$F25=1),Milestone_Marker,"")),"")</f>
        <v>45529</v>
      </c>
      <c r="AC25" s="23" t="str">
        <f ca="1">IFERROR(IF(LEN(Milestones34[[#This Row],[Days]])=0,"",IF(AND(AC$5=$E25,$F25=1),Milestone_Marker,"")),"")</f>
        <v/>
      </c>
      <c r="AD25" s="23" t="str">
        <f ca="1">IFERROR(IF(LEN(Milestones34[[#This Row],[Days]])=0,"",IF(AND(AD$5=$E25,$F25=1),Milestone_Marker,"")),"")</f>
        <v/>
      </c>
      <c r="AE25" s="23" t="str">
        <f>IFERROR(IF(LEN(Milestones34[[#This Row],[Days]])=0,"",IF(AND(AE$5=$E25,$F25=1),Milestone_Marker,"")),"")</f>
        <v/>
      </c>
      <c r="AF25" s="23" t="str">
        <f>IFERROR(IF(LEN(Milestones34[[#This Row],[Days]])=0,"",IF(AND(AF$5=$E25,$F25=1),Milestone_Marker,"")),"")</f>
        <v/>
      </c>
      <c r="AG25" s="23" t="str">
        <f>IFERROR(IF(LEN(Milestones34[[#This Row],[Days]])=0,"",IF(AND(AG$5=$E25,$F25=1),Milestone_Marker,"")),"")</f>
        <v/>
      </c>
      <c r="AH25" s="23" t="str">
        <f>IFERROR(IF(LEN(Milestones34[[#This Row],[Days]])=0,"",IF(AND(AH$5=$E25,$F25=1),Milestone_Marker,"")),"")</f>
        <v/>
      </c>
      <c r="AI25" s="23" t="str">
        <f>IFERROR(IF(LEN(Milestones34[[#This Row],[Days]])=0,"",IF(AND(AI$5=$E25,$F25=1),Milestone_Marker,"")),"")</f>
        <v/>
      </c>
      <c r="AJ25" s="23" t="str">
        <f>IFERROR(IF(LEN(Milestones34[[#This Row],[Days]])=0,"",IF(AND(AJ$5=$E25,$F25=1),Milestone_Marker,"")),"")</f>
        <v/>
      </c>
      <c r="AK25" s="23" t="str">
        <f>IFERROR(IF(LEN(Milestones34[[#This Row],[Days]])=0,"",IF(AND(AK$5=$E25,$F25=1),Milestone_Marker,"")),"")</f>
        <v/>
      </c>
      <c r="AL25" s="23" t="str">
        <f>IFERROR(IF(LEN(Milestones34[[#This Row],[Days]])=0,"",IF(AND(AL$5=$E25,$F25=1),Milestone_Marker,"")),"")</f>
        <v/>
      </c>
      <c r="AM25" s="23" t="str">
        <f>IFERROR(IF(LEN(Milestones34[[#This Row],[Days]])=0,"",IF(AND(AM$5=$E25,$F25=1),Milestone_Marker,"")),"")</f>
        <v/>
      </c>
      <c r="AN25" s="23" t="str">
        <f>IFERROR(IF(LEN(Milestones34[[#This Row],[Days]])=0,"",IF(AND(AN$5=$E25,$F25=1),Milestone_Marker,"")),"")</f>
        <v/>
      </c>
      <c r="AO25" s="23" t="str">
        <f>IFERROR(IF(LEN(Milestones34[[#This Row],[Days]])=0,"",IF(AND(AO$5=$E25,$F25=1),Milestone_Marker,"")),"")</f>
        <v/>
      </c>
      <c r="AP25" s="23" t="str">
        <f>IFERROR(IF(LEN(Milestones34[[#This Row],[Days]])=0,"",IF(AND(AP$5=$E25,$F25=1),Milestone_Marker,"")),"")</f>
        <v/>
      </c>
      <c r="AQ25" s="23" t="str">
        <f>IFERROR(IF(LEN(Milestones34[[#This Row],[Days]])=0,"",IF(AND(AQ$5=$E25,$F25=1),Milestone_Marker,"")),"")</f>
        <v/>
      </c>
      <c r="AR25" s="23" t="str">
        <f>IFERROR(IF(LEN(Milestones34[[#This Row],[Days]])=0,"",IF(AND(AR$5=$E25,$F25=1),Milestone_Marker,"")),"")</f>
        <v/>
      </c>
      <c r="AS25" s="23" t="str">
        <f>IFERROR(IF(LEN(Milestones34[[#This Row],[Days]])=0,"",IF(AND(AS$5=$E25,$F25=1),Milestone_Marker,"")),"")</f>
        <v/>
      </c>
      <c r="AT25" s="23" t="str">
        <f>IFERROR(IF(LEN(Milestones34[[#This Row],[Days]])=0,"",IF(AND(AT$5=$E25,$F25=1),Milestone_Marker,"")),"")</f>
        <v/>
      </c>
      <c r="AU25" s="23" t="str">
        <f>IFERROR(IF(LEN(Milestones34[[#This Row],[Days]])=0,"",IF(AND(AU$5=$E25,$F25=1),Milestone_Marker,"")),"")</f>
        <v/>
      </c>
      <c r="AV25" s="23" t="str">
        <f>IFERROR(IF(LEN(Milestones34[[#This Row],[Days]])=0,"",IF(AND(AV$5=$E25,$F25=1),Milestone_Marker,"")),"")</f>
        <v/>
      </c>
      <c r="AW25" s="23" t="str">
        <f>IFERROR(IF(LEN(Milestones34[[#This Row],[Days]])=0,"",IF(AND(AW$5=$E25,$F25=1),Milestone_Marker,"")),"")</f>
        <v/>
      </c>
      <c r="AX25" s="23" t="str">
        <f>IFERROR(IF(LEN(Milestones34[[#This Row],[Days]])=0,"",IF(AND(AX$5=$E25,$F25=1),Milestone_Marker,"")),"")</f>
        <v/>
      </c>
      <c r="AY25" s="23" t="str">
        <f>IFERROR(IF(LEN(Milestones34[[#This Row],[Days]])=0,"",IF(AND(AY$5=$E25,$F25=1),Milestone_Marker,"")),"")</f>
        <v/>
      </c>
      <c r="AZ25" s="23" t="str">
        <f>IFERROR(IF(LEN(Milestones34[[#This Row],[Days]])=0,"",IF(AND(AZ$5=$E25,$F25=1),Milestone_Marker,"")),"")</f>
        <v/>
      </c>
      <c r="BA25" s="23" t="str">
        <f>IFERROR(IF(LEN(Milestones34[[#This Row],[Days]])=0,"",IF(AND(BA$5=$E25,$F25=1),Milestone_Marker,"")),"")</f>
        <v/>
      </c>
      <c r="BB25" s="23" t="str">
        <f>IFERROR(IF(LEN(Milestones34[[#This Row],[Days]])=0,"",IF(AND(BB$5=$E25,$F25=1),Milestone_Marker,"")),"")</f>
        <v/>
      </c>
      <c r="BC25" s="23" t="str">
        <f>IFERROR(IF(LEN(Milestones34[[#This Row],[Days]])=0,"",IF(AND(BC$5=$E25,$F25=1),Milestone_Marker,"")),"")</f>
        <v/>
      </c>
      <c r="BD25" s="23" t="str">
        <f>IFERROR(IF(LEN(Milestones34[[#This Row],[Days]])=0,"",IF(AND(BD$5=$E25,$F25=1),Milestone_Marker,"")),"")</f>
        <v/>
      </c>
      <c r="BE25" s="23" t="str">
        <f>IFERROR(IF(LEN(Milestones34[[#This Row],[Days]])=0,"",IF(AND(BE$5=$E25,$F25=1),Milestone_Marker,"")),"")</f>
        <v/>
      </c>
      <c r="BF25" s="23" t="str">
        <f>IFERROR(IF(LEN(Milestones34[[#This Row],[Days]])=0,"",IF(AND(BF$5=$E25,$F25=1),Milestone_Marker,"")),"")</f>
        <v/>
      </c>
      <c r="BG25" s="23" t="str">
        <f>IFERROR(IF(LEN(Milestones34[[#This Row],[Days]])=0,"",IF(AND(BG$5=$E25,$F25=1),Milestone_Marker,"")),"")</f>
        <v/>
      </c>
      <c r="BH25" s="23" t="str">
        <f>IFERROR(IF(LEN(Milestones34[[#This Row],[Days]])=0,"",IF(AND(BH$5=$E25,$F25=1),Milestone_Marker,"")),"")</f>
        <v/>
      </c>
      <c r="BI25" s="23" t="str">
        <f>IFERROR(IF(LEN(Milestones34[[#This Row],[Days]])=0,"",IF(AND(BI$5=$E25,$F25=1),Milestone_Marker,"")),"")</f>
        <v/>
      </c>
      <c r="BJ25" s="23" t="str">
        <f>IFERROR(IF(LEN(Milestones34[[#This Row],[Days]])=0,"",IF(AND(BJ$5=$E25,$F25=1),Milestone_Marker,"")),"")</f>
        <v/>
      </c>
      <c r="BK25" s="23" t="str">
        <f>IFERROR(IF(LEN(Milestones34[[#This Row],[Days]])=0,"",IF(AND(BK$5=$E25,$F25=1),Milestone_Marker,"")),"")</f>
        <v/>
      </c>
    </row>
    <row r="26" spans="1:63" s="1" customFormat="1" ht="30" customHeight="1" x14ac:dyDescent="0.2">
      <c r="A26" s="6"/>
      <c r="B26" s="30"/>
      <c r="C26" s="14"/>
      <c r="D26" s="45"/>
      <c r="E26" s="31"/>
      <c r="F26" s="13"/>
      <c r="G26" s="24"/>
      <c r="H26" s="23" t="str">
        <f>IFERROR(IF(LEN(Milestones34[[#This Row],[Days]])=0,"",IF(AND(H$5=$E26,$F26=1),Milestone_Marker,"")),"")</f>
        <v/>
      </c>
      <c r="I26" s="23" t="str">
        <f>IFERROR(IF(LEN(Milestones34[[#This Row],[Days]])=0,"",IF(AND(I$5=$E26,$F26=1),Milestone_Marker,"")),"")</f>
        <v/>
      </c>
      <c r="J26" s="23" t="str">
        <f>IFERROR(IF(LEN(Milestones34[[#This Row],[Days]])=0,"",IF(AND(J$5=$E26,$F26=1),Milestone_Marker,"")),"")</f>
        <v/>
      </c>
      <c r="K26" s="23" t="str">
        <f>IFERROR(IF(LEN(Milestones34[[#This Row],[Days]])=0,"",IF(AND(K$5=$E26,$F26=1),Milestone_Marker,"")),"")</f>
        <v/>
      </c>
      <c r="L26" s="23" t="str">
        <f>IFERROR(IF(LEN(Milestones34[[#This Row],[Days]])=0,"",IF(AND(L$5=$E26,$F26=1),Milestone_Marker,"")),"")</f>
        <v/>
      </c>
      <c r="M26" s="23" t="str">
        <f>IFERROR(IF(LEN(Milestones34[[#This Row],[Days]])=0,"",IF(AND(M$5=$E26,$F26=1),Milestone_Marker,"")),"")</f>
        <v/>
      </c>
      <c r="N26" s="23" t="str">
        <f>IFERROR(IF(LEN(Milestones34[[#This Row],[Days]])=0,"",IF(AND(N$5=$E26,$F26=1),Milestone_Marker,"")),"")</f>
        <v/>
      </c>
      <c r="O26" s="23" t="str">
        <f>IFERROR(IF(LEN(Milestones34[[#This Row],[Days]])=0,"",IF(AND(O$5=$E26,$F26=1),Milestone_Marker,"")),"")</f>
        <v/>
      </c>
      <c r="P26" s="23" t="str">
        <f>IFERROR(IF(LEN(Milestones34[[#This Row],[Days]])=0,"",IF(AND(P$5=$E26,$F26=1),Milestone_Marker,"")),"")</f>
        <v/>
      </c>
      <c r="Q26" s="23" t="str">
        <f>IFERROR(IF(LEN(Milestones34[[#This Row],[Days]])=0,"",IF(AND(Q$5=$E26,$F26=1),Milestone_Marker,"")),"")</f>
        <v/>
      </c>
      <c r="R26" s="23" t="str">
        <f>IFERROR(IF(LEN(Milestones34[[#This Row],[Days]])=0,"",IF(AND(R$5=$E26,$F26=1),Milestone_Marker,"")),"")</f>
        <v/>
      </c>
      <c r="S26" s="23" t="str">
        <f>IFERROR(IF(LEN(Milestones34[[#This Row],[Days]])=0,"",IF(AND(S$5=$E26,$F26=1),Milestone_Marker,"")),"")</f>
        <v/>
      </c>
      <c r="T26" s="23" t="str">
        <f>IFERROR(IF(LEN(Milestones34[[#This Row],[Days]])=0,"",IF(AND(T$5=$E26,$F26=1),Milestone_Marker,"")),"")</f>
        <v/>
      </c>
      <c r="U26" s="23" t="str">
        <f>IFERROR(IF(LEN(Milestones34[[#This Row],[Days]])=0,"",IF(AND(U$5=$E26,$F26=1),Milestone_Marker,"")),"")</f>
        <v/>
      </c>
      <c r="V26" s="23" t="str">
        <f>IFERROR(IF(LEN(Milestones34[[#This Row],[Days]])=0,"",IF(AND(V$5=$E26,$F26=1),Milestone_Marker,"")),"")</f>
        <v/>
      </c>
      <c r="W26" s="23" t="str">
        <f>IFERROR(IF(LEN(Milestones34[[#This Row],[Days]])=0,"",IF(AND(W$5=$E26,$F26=1),Milestone_Marker,"")),"")</f>
        <v/>
      </c>
      <c r="X26" s="23" t="str">
        <f>IFERROR(IF(LEN(Milestones34[[#This Row],[Days]])=0,"",IF(AND(X$5=$E26,$F26=1),Milestone_Marker,"")),"")</f>
        <v/>
      </c>
      <c r="Y26" s="23" t="str">
        <f>IFERROR(IF(LEN(Milestones34[[#This Row],[Days]])=0,"",IF(AND(Y$5=$E26,$F26=1),Milestone_Marker,"")),"")</f>
        <v/>
      </c>
      <c r="Z26" s="23" t="str">
        <f>IFERROR(IF(LEN(Milestones34[[#This Row],[Days]])=0,"",IF(AND(Z$5=$E26,$F26=1),Milestone_Marker,"")),"")</f>
        <v/>
      </c>
      <c r="AA26" s="23" t="str">
        <f>IFERROR(IF(LEN(Milestones34[[#This Row],[Days]])=0,"",IF(AND(AA$5=$E26,$F26=1),Milestone_Marker,"")),"")</f>
        <v/>
      </c>
      <c r="AB26" s="23" t="str">
        <f>IFERROR(IF(LEN(Milestones34[[#This Row],[Days]])=0,"",IF(AND(AB$5=$E26,$F26=1),Milestone_Marker,"")),"")</f>
        <v/>
      </c>
      <c r="AC26" s="23" t="str">
        <f>IFERROR(IF(LEN(Milestones34[[#This Row],[Days]])=0,"",IF(AND(AC$5=$E26,$F26=1),Milestone_Marker,"")),"")</f>
        <v/>
      </c>
      <c r="AD26" s="23" t="str">
        <f>IFERROR(IF(LEN(Milestones34[[#This Row],[Days]])=0,"",IF(AND(AD$5=$E26,$F26=1),Milestone_Marker,"")),"")</f>
        <v/>
      </c>
      <c r="AE26" s="23" t="str">
        <f>IFERROR(IF(LEN(Milestones34[[#This Row],[Days]])=0,"",IF(AND(AE$5=$E26,$F26=1),Milestone_Marker,"")),"")</f>
        <v/>
      </c>
      <c r="AF26" s="23" t="str">
        <f>IFERROR(IF(LEN(Milestones34[[#This Row],[Days]])=0,"",IF(AND(AF$5=$E26,$F26=1),Milestone_Marker,"")),"")</f>
        <v/>
      </c>
      <c r="AG26" s="23" t="str">
        <f>IFERROR(IF(LEN(Milestones34[[#This Row],[Days]])=0,"",IF(AND(AG$5=$E26,$F26=1),Milestone_Marker,"")),"")</f>
        <v/>
      </c>
      <c r="AH26" s="23" t="str">
        <f>IFERROR(IF(LEN(Milestones34[[#This Row],[Days]])=0,"",IF(AND(AH$5=$E26,$F26=1),Milestone_Marker,"")),"")</f>
        <v/>
      </c>
      <c r="AI26" s="23" t="str">
        <f>IFERROR(IF(LEN(Milestones34[[#This Row],[Days]])=0,"",IF(AND(AI$5=$E26,$F26=1),Milestone_Marker,"")),"")</f>
        <v/>
      </c>
      <c r="AJ26" s="23" t="str">
        <f>IFERROR(IF(LEN(Milestones34[[#This Row],[Days]])=0,"",IF(AND(AJ$5=$E26,$F26=1),Milestone_Marker,"")),"")</f>
        <v/>
      </c>
      <c r="AK26" s="23" t="str">
        <f>IFERROR(IF(LEN(Milestones34[[#This Row],[Days]])=0,"",IF(AND(AK$5=$E26,$F26=1),Milestone_Marker,"")),"")</f>
        <v/>
      </c>
      <c r="AL26" s="23" t="str">
        <f>IFERROR(IF(LEN(Milestones34[[#This Row],[Days]])=0,"",IF(AND(AL$5=$E26,$F26=1),Milestone_Marker,"")),"")</f>
        <v/>
      </c>
      <c r="AM26" s="23" t="str">
        <f>IFERROR(IF(LEN(Milestones34[[#This Row],[Days]])=0,"",IF(AND(AM$5=$E26,$F26=1),Milestone_Marker,"")),"")</f>
        <v/>
      </c>
      <c r="AN26" s="23" t="str">
        <f>IFERROR(IF(LEN(Milestones34[[#This Row],[Days]])=0,"",IF(AND(AN$5=$E26,$F26=1),Milestone_Marker,"")),"")</f>
        <v/>
      </c>
      <c r="AO26" s="23" t="str">
        <f>IFERROR(IF(LEN(Milestones34[[#This Row],[Days]])=0,"",IF(AND(AO$5=$E26,$F26=1),Milestone_Marker,"")),"")</f>
        <v/>
      </c>
      <c r="AP26" s="23" t="str">
        <f>IFERROR(IF(LEN(Milestones34[[#This Row],[Days]])=0,"",IF(AND(AP$5=$E26,$F26=1),Milestone_Marker,"")),"")</f>
        <v/>
      </c>
      <c r="AQ26" s="23" t="str">
        <f>IFERROR(IF(LEN(Milestones34[[#This Row],[Days]])=0,"",IF(AND(AQ$5=$E26,$F26=1),Milestone_Marker,"")),"")</f>
        <v/>
      </c>
      <c r="AR26" s="23" t="str">
        <f>IFERROR(IF(LEN(Milestones34[[#This Row],[Days]])=0,"",IF(AND(AR$5=$E26,$F26=1),Milestone_Marker,"")),"")</f>
        <v/>
      </c>
      <c r="AS26" s="23" t="str">
        <f>IFERROR(IF(LEN(Milestones34[[#This Row],[Days]])=0,"",IF(AND(AS$5=$E26,$F26=1),Milestone_Marker,"")),"")</f>
        <v/>
      </c>
      <c r="AT26" s="23" t="str">
        <f>IFERROR(IF(LEN(Milestones34[[#This Row],[Days]])=0,"",IF(AND(AT$5=$E26,$F26=1),Milestone_Marker,"")),"")</f>
        <v/>
      </c>
      <c r="AU26" s="23" t="str">
        <f>IFERROR(IF(LEN(Milestones34[[#This Row],[Days]])=0,"",IF(AND(AU$5=$E26,$F26=1),Milestone_Marker,"")),"")</f>
        <v/>
      </c>
      <c r="AV26" s="23" t="str">
        <f>IFERROR(IF(LEN(Milestones34[[#This Row],[Days]])=0,"",IF(AND(AV$5=$E26,$F26=1),Milestone_Marker,"")),"")</f>
        <v/>
      </c>
      <c r="AW26" s="23" t="str">
        <f>IFERROR(IF(LEN(Milestones34[[#This Row],[Days]])=0,"",IF(AND(AW$5=$E26,$F26=1),Milestone_Marker,"")),"")</f>
        <v/>
      </c>
      <c r="AX26" s="23" t="str">
        <f>IFERROR(IF(LEN(Milestones34[[#This Row],[Days]])=0,"",IF(AND(AX$5=$E26,$F26=1),Milestone_Marker,"")),"")</f>
        <v/>
      </c>
      <c r="AY26" s="23" t="str">
        <f>IFERROR(IF(LEN(Milestones34[[#This Row],[Days]])=0,"",IF(AND(AY$5=$E26,$F26=1),Milestone_Marker,"")),"")</f>
        <v/>
      </c>
      <c r="AZ26" s="23" t="str">
        <f>IFERROR(IF(LEN(Milestones34[[#This Row],[Days]])=0,"",IF(AND(AZ$5=$E26,$F26=1),Milestone_Marker,"")),"")</f>
        <v/>
      </c>
      <c r="BA26" s="23" t="str">
        <f>IFERROR(IF(LEN(Milestones34[[#This Row],[Days]])=0,"",IF(AND(BA$5=$E26,$F26=1),Milestone_Marker,"")),"")</f>
        <v/>
      </c>
      <c r="BB26" s="23" t="str">
        <f>IFERROR(IF(LEN(Milestones34[[#This Row],[Days]])=0,"",IF(AND(BB$5=$E26,$F26=1),Milestone_Marker,"")),"")</f>
        <v/>
      </c>
      <c r="BC26" s="23" t="str">
        <f>IFERROR(IF(LEN(Milestones34[[#This Row],[Days]])=0,"",IF(AND(BC$5=$E26,$F26=1),Milestone_Marker,"")),"")</f>
        <v/>
      </c>
      <c r="BD26" s="23" t="str">
        <f>IFERROR(IF(LEN(Milestones34[[#This Row],[Days]])=0,"",IF(AND(BD$5=$E26,$F26=1),Milestone_Marker,"")),"")</f>
        <v/>
      </c>
      <c r="BE26" s="23" t="str">
        <f>IFERROR(IF(LEN(Milestones34[[#This Row],[Days]])=0,"",IF(AND(BE$5=$E26,$F26=1),Milestone_Marker,"")),"")</f>
        <v/>
      </c>
      <c r="BF26" s="23" t="str">
        <f>IFERROR(IF(LEN(Milestones34[[#This Row],[Days]])=0,"",IF(AND(BF$5=$E26,$F26=1),Milestone_Marker,"")),"")</f>
        <v/>
      </c>
      <c r="BG26" s="23" t="str">
        <f>IFERROR(IF(LEN(Milestones34[[#This Row],[Days]])=0,"",IF(AND(BG$5=$E26,$F26=1),Milestone_Marker,"")),"")</f>
        <v/>
      </c>
      <c r="BH26" s="23" t="str">
        <f>IFERROR(IF(LEN(Milestones34[[#This Row],[Days]])=0,"",IF(AND(BH$5=$E26,$F26=1),Milestone_Marker,"")),"")</f>
        <v/>
      </c>
      <c r="BI26" s="23" t="str">
        <f>IFERROR(IF(LEN(Milestones34[[#This Row],[Days]])=0,"",IF(AND(BI$5=$E26,$F26=1),Milestone_Marker,"")),"")</f>
        <v/>
      </c>
      <c r="BJ26" s="23" t="str">
        <f>IFERROR(IF(LEN(Milestones34[[#This Row],[Days]])=0,"",IF(AND(BJ$5=$E26,$F26=1),Milestone_Marker,"")),"")</f>
        <v/>
      </c>
      <c r="BK26" s="23" t="str">
        <f>IFERROR(IF(LEN(Milestones34[[#This Row],[Days]])=0,"",IF(AND(BK$5=$E26,$F26=1),Milestone_Marker,"")),"")</f>
        <v/>
      </c>
    </row>
    <row r="27" spans="1:63" s="1" customFormat="1" ht="30" customHeight="1" thickBot="1" x14ac:dyDescent="0.25">
      <c r="A27" s="7"/>
      <c r="B27" s="9"/>
      <c r="C27" s="9"/>
      <c r="D27" s="9"/>
      <c r="E27" s="18"/>
      <c r="F27" s="9"/>
      <c r="G27" s="16"/>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row>
    <row r="28" spans="1:63" ht="30" customHeight="1" x14ac:dyDescent="0.2">
      <c r="C28" s="4"/>
      <c r="F28" s="8"/>
      <c r="G28" s="3"/>
    </row>
    <row r="29" spans="1:63" ht="30" customHeight="1" x14ac:dyDescent="0.2">
      <c r="C29" s="5"/>
    </row>
  </sheetData>
  <mergeCells count="2">
    <mergeCell ref="O3:T3"/>
    <mergeCell ref="U3:V3"/>
  </mergeCells>
  <conditionalFormatting sqref="D6:D26">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5:BK6">
    <cfRule type="expression" dxfId="2" priority="1">
      <formula>H$5&lt;=TODAY()</formula>
    </cfRule>
  </conditionalFormatting>
  <conditionalFormatting sqref="H8:BK26">
    <cfRule type="expression" dxfId="1" priority="6">
      <formula>H$5&lt;=Today</formula>
    </cfRule>
  </conditionalFormatting>
  <conditionalFormatting sqref="H7:BK26">
    <cfRule type="expression" dxfId="0" priority="112" stopIfTrue="1">
      <formula>AND(H$5&gt;=$E7+1,H$5&lt;=$E7+$F7-2)</formula>
    </cfRule>
  </conditionalFormatting>
  <dataValidations count="8">
    <dataValidation type="whole" operator="greaterThanOrEqual" allowBlank="1" showInputMessage="1" promptTitle="Scrolling Increment" prompt="Changing this number will scroll the Gantt Chart view." sqref="U3"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3"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4"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5"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6"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8" xr:uid="{99522C2E-4FCB-4613-9F6E-4199F6F59758}"/>
    <dataValidation allowBlank="1" showInputMessage="1" showErrorMessage="1" prompt="This row marks the end of the Gantt milestone data. DO NOT enter anything in this row. _x000a__x000a_To add more items, insert new rows above this one." sqref="A27"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2</xdr:row>
                    <xdr:rowOff>25400</xdr:rowOff>
                  </from>
                  <to>
                    <xdr:col>12</xdr:col>
                    <xdr:colOff>215900</xdr:colOff>
                    <xdr:row>2</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D4</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iconSet" priority="111"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H7:BK26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Gantt Chart</vt:lpstr>
      <vt:lpstr>'Gantt Chart'!Milestone_Marker</vt:lpstr>
      <vt:lpstr>'Gantt Chart'!Print_Titles</vt:lpstr>
      <vt:lpstr>'Gantt Chart'!Project_Start</vt:lpstr>
      <vt:lpstr>'Gantt Chart'!Scrolling_Increment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2024-08-05T04:12:51Z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