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GST STATES" sheetId="1" r:id="rId1"/>
    <sheet name="UOM" sheetId="2" r:id="rId2"/>
  </sheets>
  <calcPr calcId="152511"/>
</workbook>
</file>

<file path=xl/calcChain.xml><?xml version="1.0" encoding="utf-8"?>
<calcChain xmlns="http://schemas.openxmlformats.org/spreadsheetml/2006/main">
  <c r="G44" i="2" l="1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M3" i="1" l="1"/>
  <c r="O3" i="1"/>
  <c r="Q3" i="1"/>
  <c r="M4" i="1"/>
  <c r="O4" i="1"/>
  <c r="Q4" i="1"/>
  <c r="M5" i="1"/>
  <c r="O5" i="1"/>
  <c r="Q5" i="1"/>
  <c r="M6" i="1"/>
  <c r="O6" i="1"/>
  <c r="Q6" i="1"/>
  <c r="M7" i="1"/>
  <c r="O7" i="1"/>
  <c r="Q7" i="1"/>
  <c r="M8" i="1"/>
  <c r="O8" i="1"/>
  <c r="Q8" i="1"/>
  <c r="M9" i="1"/>
  <c r="O9" i="1"/>
  <c r="Q9" i="1"/>
  <c r="M10" i="1"/>
  <c r="O10" i="1"/>
  <c r="Q10" i="1"/>
  <c r="M11" i="1"/>
  <c r="O11" i="1"/>
  <c r="Q11" i="1"/>
  <c r="M12" i="1"/>
  <c r="O12" i="1"/>
  <c r="Q12" i="1"/>
  <c r="M13" i="1"/>
  <c r="O13" i="1"/>
  <c r="Q13" i="1"/>
  <c r="M14" i="1"/>
  <c r="O14" i="1"/>
  <c r="Q14" i="1"/>
  <c r="M15" i="1"/>
  <c r="O15" i="1"/>
  <c r="Q15" i="1"/>
  <c r="M16" i="1"/>
  <c r="O16" i="1"/>
  <c r="Q16" i="1"/>
  <c r="M17" i="1"/>
  <c r="O17" i="1"/>
  <c r="Q17" i="1"/>
  <c r="M18" i="1"/>
  <c r="O18" i="1"/>
  <c r="Q18" i="1"/>
  <c r="M19" i="1"/>
  <c r="O19" i="1"/>
  <c r="Q19" i="1"/>
  <c r="M20" i="1"/>
  <c r="O20" i="1"/>
  <c r="Q20" i="1"/>
  <c r="M21" i="1"/>
  <c r="O21" i="1"/>
  <c r="Q21" i="1"/>
  <c r="M22" i="1"/>
  <c r="O22" i="1"/>
  <c r="Q22" i="1"/>
  <c r="M23" i="1"/>
  <c r="O23" i="1"/>
  <c r="Q23" i="1"/>
  <c r="M24" i="1"/>
  <c r="O24" i="1"/>
  <c r="Q24" i="1"/>
  <c r="M25" i="1"/>
  <c r="O25" i="1"/>
  <c r="Q25" i="1"/>
  <c r="M26" i="1"/>
  <c r="O26" i="1"/>
  <c r="Q26" i="1"/>
  <c r="M27" i="1"/>
  <c r="O27" i="1"/>
  <c r="Q27" i="1"/>
  <c r="M28" i="1"/>
  <c r="O28" i="1"/>
  <c r="Q28" i="1"/>
  <c r="M29" i="1"/>
  <c r="O29" i="1"/>
  <c r="Q29" i="1"/>
  <c r="M30" i="1"/>
  <c r="O30" i="1"/>
  <c r="Q30" i="1"/>
  <c r="M31" i="1"/>
  <c r="O31" i="1"/>
  <c r="Q31" i="1"/>
  <c r="M32" i="1"/>
  <c r="O32" i="1"/>
  <c r="Q32" i="1"/>
  <c r="M33" i="1"/>
  <c r="O33" i="1"/>
  <c r="Q33" i="1"/>
  <c r="M34" i="1"/>
  <c r="O34" i="1"/>
  <c r="Q34" i="1"/>
  <c r="M35" i="1"/>
  <c r="O35" i="1"/>
  <c r="Q35" i="1"/>
  <c r="M36" i="1"/>
  <c r="O36" i="1"/>
  <c r="Q36" i="1"/>
  <c r="M37" i="1"/>
  <c r="O37" i="1"/>
  <c r="Q37" i="1"/>
  <c r="M38" i="1"/>
  <c r="O38" i="1"/>
  <c r="Q38" i="1"/>
  <c r="Q2" i="1"/>
  <c r="O2" i="1"/>
  <c r="M2" i="1"/>
</calcChain>
</file>

<file path=xl/sharedStrings.xml><?xml version="1.0" encoding="utf-8"?>
<sst xmlns="http://schemas.openxmlformats.org/spreadsheetml/2006/main" count="559" uniqueCount="186">
  <si>
    <t>Sr. No.</t>
  </si>
  <si>
    <t>State Name</t>
  </si>
  <si>
    <t>State Code in GSTIN</t>
  </si>
  <si>
    <t>State Code</t>
  </si>
  <si>
    <t>Jammu and Kashmir</t>
  </si>
  <si>
    <t>JK</t>
  </si>
  <si>
    <t>Himachal Pradesh</t>
  </si>
  <si>
    <t>HP</t>
  </si>
  <si>
    <t>Punjab</t>
  </si>
  <si>
    <t>PB</t>
  </si>
  <si>
    <t>Chandigarh</t>
  </si>
  <si>
    <t>CH</t>
  </si>
  <si>
    <t>Uttarakhand</t>
  </si>
  <si>
    <t>UK</t>
  </si>
  <si>
    <t>Haryana</t>
  </si>
  <si>
    <t>HR</t>
  </si>
  <si>
    <t>Delhi</t>
  </si>
  <si>
    <t>DL</t>
  </si>
  <si>
    <t>Rajasthan</t>
  </si>
  <si>
    <t>RJ</t>
  </si>
  <si>
    <t>Uttar Pradesh</t>
  </si>
  <si>
    <t>UP</t>
  </si>
  <si>
    <t>Bihar</t>
  </si>
  <si>
    <t>BR</t>
  </si>
  <si>
    <t>Sikkim</t>
  </si>
  <si>
    <t>SK</t>
  </si>
  <si>
    <t>Arunachal Pradesh</t>
  </si>
  <si>
    <t>AR</t>
  </si>
  <si>
    <t>Nagaland</t>
  </si>
  <si>
    <t>NL</t>
  </si>
  <si>
    <t>Manipur</t>
  </si>
  <si>
    <t>MN</t>
  </si>
  <si>
    <t>Mizoram</t>
  </si>
  <si>
    <t>MZ</t>
  </si>
  <si>
    <t>Tripura</t>
  </si>
  <si>
    <t>TR</t>
  </si>
  <si>
    <t>Meghalaya</t>
  </si>
  <si>
    <t>ML</t>
  </si>
  <si>
    <t>Assam</t>
  </si>
  <si>
    <t>AS</t>
  </si>
  <si>
    <t>West Bengal</t>
  </si>
  <si>
    <t>WB</t>
  </si>
  <si>
    <t>Jharkhand</t>
  </si>
  <si>
    <t>JH</t>
  </si>
  <si>
    <t>Odisha</t>
  </si>
  <si>
    <t>OD</t>
  </si>
  <si>
    <t>Chattisgarh</t>
  </si>
  <si>
    <t>CG</t>
  </si>
  <si>
    <t>Madhya Pradesh</t>
  </si>
  <si>
    <t>MP</t>
  </si>
  <si>
    <t>Gujarat</t>
  </si>
  <si>
    <t>GJ</t>
  </si>
  <si>
    <t>Daman and Diu</t>
  </si>
  <si>
    <t>DD</t>
  </si>
  <si>
    <t>Dadra and Nagar Haveli</t>
  </si>
  <si>
    <t>DN</t>
  </si>
  <si>
    <t>Maharashtra</t>
  </si>
  <si>
    <t>MH</t>
  </si>
  <si>
    <t>Andhra Pradesh (Before)</t>
  </si>
  <si>
    <t>AD</t>
  </si>
  <si>
    <t>Karnataka</t>
  </si>
  <si>
    <t>KA</t>
  </si>
  <si>
    <t>Goa</t>
  </si>
  <si>
    <t>GA</t>
  </si>
  <si>
    <t>Lakshadweep Islands</t>
  </si>
  <si>
    <t>LD</t>
  </si>
  <si>
    <t>Kerala</t>
  </si>
  <si>
    <t>KL</t>
  </si>
  <si>
    <t>Tamil Nadu</t>
  </si>
  <si>
    <t>TN</t>
  </si>
  <si>
    <t>Pondicherry</t>
  </si>
  <si>
    <t>PY</t>
  </si>
  <si>
    <t>Andaman and Nicobar Islands</t>
  </si>
  <si>
    <t>AN</t>
  </si>
  <si>
    <t>Telangana</t>
  </si>
  <si>
    <t>TS</t>
  </si>
  <si>
    <t>Andhra Pradesh (New)</t>
  </si>
  <si>
    <t xml:space="preserve">insert into </t>
  </si>
  <si>
    <t>pi_pos_industry.</t>
  </si>
  <si>
    <t xml:space="preserve">gst_state_codes </t>
  </si>
  <si>
    <t>(state_code, state_name, state_name_short)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</si>
  <si>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</si>
  <si>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</si>
  <si>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</si>
  <si>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</si>
  <si>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</si>
  <si>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</si>
  <si>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</si>
  <si>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</si>
  <si>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</si>
  <si>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values(trim('</t>
  </si>
  <si>
    <t>'),trim('</t>
  </si>
  <si>
    <t>'));</t>
  </si>
  <si>
    <t>BAG</t>
  </si>
  <si>
    <t>BAGS</t>
  </si>
  <si>
    <t>QTY</t>
  </si>
  <si>
    <t>INSERT INTO `pi_pos_industry`.`uom_master` (`name`, `code`, `description`, `type`, `is_primary`, `created_by`, `created_date`)</t>
  </si>
  <si>
    <t>BAL</t>
  </si>
  <si>
    <t>BALE</t>
  </si>
  <si>
    <t>BDL</t>
  </si>
  <si>
    <t>BUNDLES</t>
  </si>
  <si>
    <t>BKL</t>
  </si>
  <si>
    <t>BUCKLES</t>
  </si>
  <si>
    <t>BOU</t>
  </si>
  <si>
    <t>BILLION OF UNITS</t>
  </si>
  <si>
    <t>BOX</t>
  </si>
  <si>
    <t>BTL</t>
  </si>
  <si>
    <t>BOTTLES</t>
  </si>
  <si>
    <t>BUN</t>
  </si>
  <si>
    <t>BUNCHES</t>
  </si>
  <si>
    <t>CAN</t>
  </si>
  <si>
    <t>CANS</t>
  </si>
  <si>
    <t>CBM</t>
  </si>
  <si>
    <t>CUBIC METERS</t>
  </si>
  <si>
    <t>VOLUME</t>
  </si>
  <si>
    <t>CCM</t>
  </si>
  <si>
    <t>CUBIC CENTIMETERS</t>
  </si>
  <si>
    <t>CMS</t>
  </si>
  <si>
    <t>CENTIMETERS</t>
  </si>
  <si>
    <t>LENGTH</t>
  </si>
  <si>
    <t>CTN</t>
  </si>
  <si>
    <t>CARTONS</t>
  </si>
  <si>
    <t>DOZ</t>
  </si>
  <si>
    <t>DOZENS</t>
  </si>
  <si>
    <t>DRM</t>
  </si>
  <si>
    <t>DRUMS</t>
  </si>
  <si>
    <t>GGK</t>
  </si>
  <si>
    <t>GREAT GROSS</t>
  </si>
  <si>
    <t>GMS</t>
  </si>
  <si>
    <t>GRAMMES</t>
  </si>
  <si>
    <t>WEIGHT</t>
  </si>
  <si>
    <t>GRS</t>
  </si>
  <si>
    <t>GROSS</t>
  </si>
  <si>
    <t>GYD</t>
  </si>
  <si>
    <t>GROSS YARDS</t>
  </si>
  <si>
    <t>KGS</t>
  </si>
  <si>
    <t>KILOGRAMS</t>
  </si>
  <si>
    <t>KLR</t>
  </si>
  <si>
    <t>KILOLITRE</t>
  </si>
  <si>
    <t>KME</t>
  </si>
  <si>
    <t>KILOMETRE</t>
  </si>
  <si>
    <t>MLT</t>
  </si>
  <si>
    <t>MILILITRE</t>
  </si>
  <si>
    <t>MTR</t>
  </si>
  <si>
    <t>METERS</t>
  </si>
  <si>
    <t>MTS</t>
  </si>
  <si>
    <t>METRIC TON</t>
  </si>
  <si>
    <t>NOS</t>
  </si>
  <si>
    <t>NUMBERS</t>
  </si>
  <si>
    <t>PAC</t>
  </si>
  <si>
    <t>PACKS</t>
  </si>
  <si>
    <t>PCS</t>
  </si>
  <si>
    <t>PIECES</t>
  </si>
  <si>
    <t>PRS</t>
  </si>
  <si>
    <t>PAIRS</t>
  </si>
  <si>
    <t>QTL</t>
  </si>
  <si>
    <t>QUINTAL</t>
  </si>
  <si>
    <t>ROL</t>
  </si>
  <si>
    <t>ROLLS</t>
  </si>
  <si>
    <t>SET</t>
  </si>
  <si>
    <t>SETS</t>
  </si>
  <si>
    <t>SQF</t>
  </si>
  <si>
    <t>SQUARE FEET</t>
  </si>
  <si>
    <t>AREA</t>
  </si>
  <si>
    <t>SQM</t>
  </si>
  <si>
    <t>SQUARE METERS</t>
  </si>
  <si>
    <t>SQY</t>
  </si>
  <si>
    <t>SQUARE YARDS</t>
  </si>
  <si>
    <t>TBS</t>
  </si>
  <si>
    <t>TABLETS</t>
  </si>
  <si>
    <t>TGM</t>
  </si>
  <si>
    <t>TEN GROSS</t>
  </si>
  <si>
    <t>THD</t>
  </si>
  <si>
    <t>THOUSANDS</t>
  </si>
  <si>
    <t>TON</t>
  </si>
  <si>
    <t>TONNES</t>
  </si>
  <si>
    <t>TUB</t>
  </si>
  <si>
    <t>TUBES</t>
  </si>
  <si>
    <t>UGS</t>
  </si>
  <si>
    <t>US GALLONS</t>
  </si>
  <si>
    <t>UNT</t>
  </si>
  <si>
    <t>UNITS</t>
  </si>
  <si>
    <t>YDS</t>
  </si>
  <si>
    <t>YARDS</t>
  </si>
  <si>
    <t>OTH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</si>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</sst>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9CECC"/>
        <bgColor indexed="64"/>
      </patternFill>
    </fill>
  </fills>
  <borders count="3">
    <border>
      <left/>
      <right/>
      <top/>
      <bottom/>
      <diagonal/>
    </border>
    <border>
      <left style="medium">
        <color rgb="FFC3BDBD"/>
      </left>
      <right style="medium">
        <color rgb="FFC3BDBD"/>
      </right>
      <top style="medium">
        <color rgb="FFC3BDBD"/>
      </top>
      <bottom style="medium">
        <color rgb="FFC3BD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  <xf numFmtId="0" fontId="3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33" workbookViewId="0">
      <selection activeCell="C48" sqref="C48"/>
    </sheetView>
  </sheetViews>
  <sheetFormatPr defaultRowHeight="15" x14ac:dyDescent="0.25"/>
  <cols>
    <col min="1" max="1" width="8.5703125" bestFit="1" customWidth="1"/>
    <col min="2" max="2" width="26.7109375" bestFit="1" customWidth="1"/>
    <col min="3" max="3" width="23.85546875" style="5" bestFit="1" customWidth="1"/>
    <col min="4" max="4" width="13.42578125" bestFit="1" customWidth="1"/>
    <col min="8" max="8" width="10.5703125" bestFit="1" customWidth="1"/>
    <col min="9" max="9" width="15.85546875" bestFit="1" customWidth="1"/>
    <col min="10" max="10" width="15.7109375" bestFit="1" customWidth="1"/>
    <col min="11" max="11" width="41.5703125" bestFit="1" customWidth="1"/>
    <col min="12" max="12" width="7.85546875" bestFit="1" customWidth="1"/>
    <col min="13" max="13" width="3" bestFit="1" customWidth="1"/>
    <col min="14" max="14" width="2" style="5" bestFit="1" customWidth="1"/>
    <col min="15" max="15" width="27.5703125" bestFit="1" customWidth="1"/>
    <col min="16" max="16" width="2" bestFit="1" customWidth="1"/>
    <col min="17" max="17" width="4.140625" bestFit="1" customWidth="1"/>
    <col min="18" max="18" width="2.28515625" bestFit="1" customWidth="1"/>
  </cols>
  <sheetData>
    <row r="1" spans="1:18" ht="16.5" thickBot="1" x14ac:dyDescent="0.3">
      <c r="A1" s="1" t="s">
        <v>0</v>
      </c>
      <c r="B1" s="1" t="s">
        <v>1</v>
      </c>
      <c r="C1" s="3" t="s">
        <v>2</v>
      </c>
      <c r="D1" s="1" t="s">
        <v>3</v>
      </c>
    </row>
    <row r="2" spans="1:18" ht="15.75" thickBot="1" x14ac:dyDescent="0.3">
      <c r="A2" s="2">
        <v>1</v>
      </c>
      <c r="B2" s="2" t="s">
        <v>4</v>
      </c>
      <c r="C2" s="4" t="s">
        <v>81</v>
      </c>
      <c r="D2" s="2" t="s">
        <v>5</v>
      </c>
      <c r="H2" t="s">
        <v>77</v>
      </c>
      <c r="I2" t="s">
        <v>78</v>
      </c>
      <c r="J2" t="s">
        <v>79</v>
      </c>
      <c r="K2" t="s">
        <v>80</v>
      </c>
      <c r="L2" t="s">
        <v>90</v>
      </c>
      <c r="M2" s="5" t="str">
        <f>C:C</f>
        <v>01</v>
      </c>
      <c r="N2" s="7" t="s">
        <v>91</v>
      </c>
      <c r="O2" t="str">
        <f>B:B</f>
        <v>Jammu and Kashmir</v>
      </c>
      <c r="P2" s="7" t="s">
        <v>91</v>
      </c>
      <c r="Q2" t="str">
        <f>D:D</f>
        <v>JK</v>
      </c>
      <c r="R2" s="6" t="s">
        <v>92</v>
      </c>
    </row>
    <row r="3" spans="1:18" ht="15.75" thickBot="1" x14ac:dyDescent="0.3">
      <c r="A3" s="2">
        <v>2</v>
      </c>
      <c r="B3" s="2" t="s">
        <v>6</v>
      </c>
      <c r="C3" s="4" t="s">
        <v>82</v>
      </c>
      <c r="D3" s="2" t="s">
        <v>7</v>
      </c>
      <c r="H3" t="s">
        <v>77</v>
      </c>
      <c r="I3" t="s">
        <v>78</v>
      </c>
      <c r="J3" t="s">
        <v>79</v>
      </c>
      <c r="K3" t="s">
        <v>80</v>
      </c>
      <c r="L3" t="s">
        <v>90</v>
      </c>
      <c r="M3" s="5" t="str">
        <f t="shared" ref="M3:M38" si="0">C:C</f>
        <v>02</v>
      </c>
      <c r="N3" s="7" t="s">
        <v>91</v>
      </c>
      <c r="O3" t="str">
        <f t="shared" ref="O3:O38" si="1">B:B</f>
        <v>Himachal Pradesh</v>
      </c>
      <c r="P3" s="7" t="s">
        <v>91</v>
      </c>
      <c r="Q3" t="str">
        <f t="shared" ref="Q3:Q38" si="2">D:D</f>
        <v>HP</v>
      </c>
      <c r="R3" s="6" t="s">
        <v>92</v>
      </c>
    </row>
    <row r="4" spans="1:18" ht="15.75" thickBot="1" x14ac:dyDescent="0.3">
      <c r="A4" s="2">
        <v>3</v>
      </c>
      <c r="B4" s="2" t="s">
        <v>8</v>
      </c>
      <c r="C4" s="4" t="s">
        <v>83</v>
      </c>
      <c r="D4" s="2" t="s">
        <v>9</v>
      </c>
      <c r="H4" t="s">
        <v>77</v>
      </c>
      <c r="I4" t="s">
        <v>78</v>
      </c>
      <c r="J4" t="s">
        <v>79</v>
      </c>
      <c r="K4" t="s">
        <v>80</v>
      </c>
      <c r="L4" t="s">
        <v>90</v>
      </c>
      <c r="M4" s="5" t="str">
        <f t="shared" si="0"/>
        <v>03</v>
      </c>
      <c r="N4" s="7" t="s">
        <v>91</v>
      </c>
      <c r="O4" t="str">
        <f t="shared" si="1"/>
        <v>Punjab</v>
      </c>
      <c r="P4" s="7" t="s">
        <v>91</v>
      </c>
      <c r="Q4" t="str">
        <f t="shared" si="2"/>
        <v>PB</v>
      </c>
      <c r="R4" s="6" t="s">
        <v>92</v>
      </c>
    </row>
    <row r="5" spans="1:18" ht="15.75" thickBot="1" x14ac:dyDescent="0.3">
      <c r="A5" s="2">
        <v>4</v>
      </c>
      <c r="B5" s="2" t="s">
        <v>10</v>
      </c>
      <c r="C5" s="4" t="s">
        <v>84</v>
      </c>
      <c r="D5" s="2" t="s">
        <v>11</v>
      </c>
      <c r="H5" t="s">
        <v>77</v>
      </c>
      <c r="I5" t="s">
        <v>78</v>
      </c>
      <c r="J5" t="s">
        <v>79</v>
      </c>
      <c r="K5" t="s">
        <v>80</v>
      </c>
      <c r="L5" t="s">
        <v>90</v>
      </c>
      <c r="M5" s="5" t="str">
        <f t="shared" si="0"/>
        <v>04</v>
      </c>
      <c r="N5" s="7" t="s">
        <v>91</v>
      </c>
      <c r="O5" t="str">
        <f t="shared" si="1"/>
        <v>Chandigarh</v>
      </c>
      <c r="P5" s="7" t="s">
        <v>91</v>
      </c>
      <c r="Q5" t="str">
        <f t="shared" si="2"/>
        <v>CH</v>
      </c>
      <c r="R5" s="6" t="s">
        <v>92</v>
      </c>
    </row>
    <row r="6" spans="1:18" ht="15.75" thickBot="1" x14ac:dyDescent="0.3">
      <c r="A6" s="2">
        <v>5</v>
      </c>
      <c r="B6" s="2" t="s">
        <v>12</v>
      </c>
      <c r="C6" s="4" t="s">
        <v>85</v>
      </c>
      <c r="D6" s="2" t="s">
        <v>13</v>
      </c>
      <c r="H6" t="s">
        <v>77</v>
      </c>
      <c r="I6" t="s">
        <v>78</v>
      </c>
      <c r="J6" t="s">
        <v>79</v>
      </c>
      <c r="K6" t="s">
        <v>80</v>
      </c>
      <c r="L6" t="s">
        <v>90</v>
      </c>
      <c r="M6" s="5" t="str">
        <f t="shared" si="0"/>
        <v>05</v>
      </c>
      <c r="N6" s="7" t="s">
        <v>91</v>
      </c>
      <c r="O6" t="str">
        <f t="shared" si="1"/>
        <v>Uttarakhand</v>
      </c>
      <c r="P6" s="7" t="s">
        <v>91</v>
      </c>
      <c r="Q6" t="str">
        <f t="shared" si="2"/>
        <v>UK</v>
      </c>
      <c r="R6" s="6" t="s">
        <v>92</v>
      </c>
    </row>
    <row r="7" spans="1:18" ht="15.75" thickBot="1" x14ac:dyDescent="0.3">
      <c r="A7" s="2">
        <v>6</v>
      </c>
      <c r="B7" s="2" t="s">
        <v>14</v>
      </c>
      <c r="C7" s="4" t="s">
        <v>86</v>
      </c>
      <c r="D7" s="2" t="s">
        <v>15</v>
      </c>
      <c r="H7" t="s">
        <v>77</v>
      </c>
      <c r="I7" t="s">
        <v>78</v>
      </c>
      <c r="J7" t="s">
        <v>79</v>
      </c>
      <c r="K7" t="s">
        <v>80</v>
      </c>
      <c r="L7" t="s">
        <v>90</v>
      </c>
      <c r="M7" s="5" t="str">
        <f t="shared" si="0"/>
        <v>06</v>
      </c>
      <c r="N7" s="7" t="s">
        <v>91</v>
      </c>
      <c r="O7" t="str">
        <f t="shared" si="1"/>
        <v>Haryana</v>
      </c>
      <c r="P7" s="7" t="s">
        <v>91</v>
      </c>
      <c r="Q7" t="str">
        <f t="shared" si="2"/>
        <v>HR</v>
      </c>
      <c r="R7" s="6" t="s">
        <v>92</v>
      </c>
    </row>
    <row r="8" spans="1:18" ht="15.75" thickBot="1" x14ac:dyDescent="0.3">
      <c r="A8" s="2">
        <v>7</v>
      </c>
      <c r="B8" s="2" t="s">
        <v>16</v>
      </c>
      <c r="C8" s="4" t="s">
        <v>87</v>
      </c>
      <c r="D8" s="2" t="s">
        <v>17</v>
      </c>
      <c r="H8" t="s">
        <v>77</v>
      </c>
      <c r="I8" t="s">
        <v>78</v>
      </c>
      <c r="J8" t="s">
        <v>79</v>
      </c>
      <c r="K8" t="s">
        <v>80</v>
      </c>
      <c r="L8" t="s">
        <v>90</v>
      </c>
      <c r="M8" s="5" t="str">
        <f t="shared" si="0"/>
        <v>07</v>
      </c>
      <c r="N8" s="7" t="s">
        <v>91</v>
      </c>
      <c r="O8" t="str">
        <f t="shared" si="1"/>
        <v>Delhi</v>
      </c>
      <c r="P8" s="7" t="s">
        <v>91</v>
      </c>
      <c r="Q8" t="str">
        <f t="shared" si="2"/>
        <v>DL</v>
      </c>
      <c r="R8" s="6" t="s">
        <v>92</v>
      </c>
    </row>
    <row r="9" spans="1:18" ht="15.75" thickBot="1" x14ac:dyDescent="0.3">
      <c r="A9" s="2">
        <v>8</v>
      </c>
      <c r="B9" s="2" t="s">
        <v>18</v>
      </c>
      <c r="C9" s="4" t="s">
        <v>88</v>
      </c>
      <c r="D9" s="2" t="s">
        <v>19</v>
      </c>
      <c r="H9" t="s">
        <v>77</v>
      </c>
      <c r="I9" t="s">
        <v>78</v>
      </c>
      <c r="J9" t="s">
        <v>79</v>
      </c>
      <c r="K9" t="s">
        <v>80</v>
      </c>
      <c r="L9" t="s">
        <v>90</v>
      </c>
      <c r="M9" s="5" t="str">
        <f t="shared" si="0"/>
        <v>08</v>
      </c>
      <c r="N9" s="7" t="s">
        <v>91</v>
      </c>
      <c r="O9" t="str">
        <f t="shared" si="1"/>
        <v>Rajasthan</v>
      </c>
      <c r="P9" s="7" t="s">
        <v>91</v>
      </c>
      <c r="Q9" t="str">
        <f t="shared" si="2"/>
        <v>RJ</v>
      </c>
      <c r="R9" s="6" t="s">
        <v>92</v>
      </c>
    </row>
    <row r="10" spans="1:18" ht="15.75" thickBot="1" x14ac:dyDescent="0.3">
      <c r="A10" s="2">
        <v>9</v>
      </c>
      <c r="B10" s="2" t="s">
        <v>20</v>
      </c>
      <c r="C10" s="4" t="s">
        <v>89</v>
      </c>
      <c r="D10" s="2" t="s">
        <v>21</v>
      </c>
      <c r="H10" t="s">
        <v>77</v>
      </c>
      <c r="I10" t="s">
        <v>78</v>
      </c>
      <c r="J10" t="s">
        <v>79</v>
      </c>
      <c r="K10" t="s">
        <v>80</v>
      </c>
      <c r="L10" t="s">
        <v>90</v>
      </c>
      <c r="M10" s="5" t="str">
        <f t="shared" si="0"/>
        <v>09</v>
      </c>
      <c r="N10" s="7" t="s">
        <v>91</v>
      </c>
      <c r="O10" t="str">
        <f t="shared" si="1"/>
        <v>Uttar Pradesh</v>
      </c>
      <c r="P10" s="7" t="s">
        <v>91</v>
      </c>
      <c r="Q10" t="str">
        <f t="shared" si="2"/>
        <v>UP</v>
      </c>
      <c r="R10" s="6" t="s">
        <v>92</v>
      </c>
    </row>
    <row r="11" spans="1:18" ht="15.75" thickBot="1" x14ac:dyDescent="0.3">
      <c r="A11" s="2">
        <v>10</v>
      </c>
      <c r="B11" s="2" t="s">
        <v>22</v>
      </c>
      <c r="C11" s="4">
        <v>10</v>
      </c>
      <c r="D11" s="2" t="s">
        <v>23</v>
      </c>
      <c r="H11" t="s">
        <v>77</v>
      </c>
      <c r="I11" t="s">
        <v>78</v>
      </c>
      <c r="J11" t="s">
        <v>79</v>
      </c>
      <c r="K11" t="s">
        <v>80</v>
      </c>
      <c r="L11" t="s">
        <v>90</v>
      </c>
      <c r="M11" s="5">
        <f t="shared" si="0"/>
        <v>10</v>
      </c>
      <c r="N11" s="7" t="s">
        <v>91</v>
      </c>
      <c r="O11" t="str">
        <f t="shared" si="1"/>
        <v>Bihar</v>
      </c>
      <c r="P11" s="7" t="s">
        <v>91</v>
      </c>
      <c r="Q11" t="str">
        <f t="shared" si="2"/>
        <v>BR</v>
      </c>
      <c r="R11" s="6" t="s">
        <v>92</v>
      </c>
    </row>
    <row r="12" spans="1:18" ht="15.75" thickBot="1" x14ac:dyDescent="0.3">
      <c r="A12" s="2">
        <v>11</v>
      </c>
      <c r="B12" s="2" t="s">
        <v>24</v>
      </c>
      <c r="C12" s="4">
        <v>11</v>
      </c>
      <c r="D12" s="2" t="s">
        <v>25</v>
      </c>
      <c r="H12" t="s">
        <v>77</v>
      </c>
      <c r="I12" t="s">
        <v>78</v>
      </c>
      <c r="J12" t="s">
        <v>79</v>
      </c>
      <c r="K12" t="s">
        <v>80</v>
      </c>
      <c r="L12" t="s">
        <v>90</v>
      </c>
      <c r="M12" s="5">
        <f t="shared" si="0"/>
        <v>11</v>
      </c>
      <c r="N12" s="7" t="s">
        <v>91</v>
      </c>
      <c r="O12" t="str">
        <f t="shared" si="1"/>
        <v>Sikkim</v>
      </c>
      <c r="P12" s="7" t="s">
        <v>91</v>
      </c>
      <c r="Q12" t="str">
        <f t="shared" si="2"/>
        <v>SK</v>
      </c>
      <c r="R12" s="6" t="s">
        <v>92</v>
      </c>
    </row>
    <row r="13" spans="1:18" ht="15.75" thickBot="1" x14ac:dyDescent="0.3">
      <c r="A13" s="2">
        <v>12</v>
      </c>
      <c r="B13" s="2" t="s">
        <v>26</v>
      </c>
      <c r="C13" s="4">
        <v>12</v>
      </c>
      <c r="D13" s="2" t="s">
        <v>27</v>
      </c>
      <c r="H13" t="s">
        <v>77</v>
      </c>
      <c r="I13" t="s">
        <v>78</v>
      </c>
      <c r="J13" t="s">
        <v>79</v>
      </c>
      <c r="K13" t="s">
        <v>80</v>
      </c>
      <c r="L13" t="s">
        <v>90</v>
      </c>
      <c r="M13" s="5">
        <f t="shared" si="0"/>
        <v>12</v>
      </c>
      <c r="N13" s="7" t="s">
        <v>91</v>
      </c>
      <c r="O13" t="str">
        <f t="shared" si="1"/>
        <v>Arunachal Pradesh</v>
      </c>
      <c r="P13" s="7" t="s">
        <v>91</v>
      </c>
      <c r="Q13" t="str">
        <f t="shared" si="2"/>
        <v>AR</v>
      </c>
      <c r="R13" s="6" t="s">
        <v>92</v>
      </c>
    </row>
    <row r="14" spans="1:18" ht="15.75" thickBot="1" x14ac:dyDescent="0.3">
      <c r="A14" s="2">
        <v>13</v>
      </c>
      <c r="B14" s="2" t="s">
        <v>28</v>
      </c>
      <c r="C14" s="4">
        <v>13</v>
      </c>
      <c r="D14" s="2" t="s">
        <v>29</v>
      </c>
      <c r="H14" t="s">
        <v>77</v>
      </c>
      <c r="I14" t="s">
        <v>78</v>
      </c>
      <c r="J14" t="s">
        <v>79</v>
      </c>
      <c r="K14" t="s">
        <v>80</v>
      </c>
      <c r="L14" t="s">
        <v>90</v>
      </c>
      <c r="M14" s="5">
        <f t="shared" si="0"/>
        <v>13</v>
      </c>
      <c r="N14" s="7" t="s">
        <v>91</v>
      </c>
      <c r="O14" t="str">
        <f t="shared" si="1"/>
        <v>Nagaland</v>
      </c>
      <c r="P14" s="7" t="s">
        <v>91</v>
      </c>
      <c r="Q14" t="str">
        <f t="shared" si="2"/>
        <v>NL</v>
      </c>
      <c r="R14" s="6" t="s">
        <v>92</v>
      </c>
    </row>
    <row r="15" spans="1:18" ht="15.75" thickBot="1" x14ac:dyDescent="0.3">
      <c r="A15" s="2">
        <v>14</v>
      </c>
      <c r="B15" s="2" t="s">
        <v>30</v>
      </c>
      <c r="C15" s="4">
        <v>14</v>
      </c>
      <c r="D15" s="2" t="s">
        <v>31</v>
      </c>
      <c r="H15" t="s">
        <v>77</v>
      </c>
      <c r="I15" t="s">
        <v>78</v>
      </c>
      <c r="J15" t="s">
        <v>79</v>
      </c>
      <c r="K15" t="s">
        <v>80</v>
      </c>
      <c r="L15" t="s">
        <v>90</v>
      </c>
      <c r="M15" s="5">
        <f t="shared" si="0"/>
        <v>14</v>
      </c>
      <c r="N15" s="7" t="s">
        <v>91</v>
      </c>
      <c r="O15" t="str">
        <f t="shared" si="1"/>
        <v>Manipur</v>
      </c>
      <c r="P15" s="7" t="s">
        <v>91</v>
      </c>
      <c r="Q15" t="str">
        <f t="shared" si="2"/>
        <v>MN</v>
      </c>
      <c r="R15" s="6" t="s">
        <v>92</v>
      </c>
    </row>
    <row r="16" spans="1:18" ht="15.75" thickBot="1" x14ac:dyDescent="0.3">
      <c r="A16" s="2">
        <v>15</v>
      </c>
      <c r="B16" s="2" t="s">
        <v>32</v>
      </c>
      <c r="C16" s="4">
        <v>15</v>
      </c>
      <c r="D16" s="2" t="s">
        <v>33</v>
      </c>
      <c r="H16" t="s">
        <v>77</v>
      </c>
      <c r="I16" t="s">
        <v>78</v>
      </c>
      <c r="J16" t="s">
        <v>79</v>
      </c>
      <c r="K16" t="s">
        <v>80</v>
      </c>
      <c r="L16" t="s">
        <v>90</v>
      </c>
      <c r="M16" s="5">
        <f t="shared" si="0"/>
        <v>15</v>
      </c>
      <c r="N16" s="7" t="s">
        <v>91</v>
      </c>
      <c r="O16" t="str">
        <f t="shared" si="1"/>
        <v>Mizoram</v>
      </c>
      <c r="P16" s="7" t="s">
        <v>91</v>
      </c>
      <c r="Q16" t="str">
        <f t="shared" si="2"/>
        <v>MZ</v>
      </c>
      <c r="R16" s="6" t="s">
        <v>92</v>
      </c>
    </row>
    <row r="17" spans="1:18" ht="15.75" thickBot="1" x14ac:dyDescent="0.3">
      <c r="A17" s="2">
        <v>16</v>
      </c>
      <c r="B17" s="2" t="s">
        <v>34</v>
      </c>
      <c r="C17" s="4">
        <v>16</v>
      </c>
      <c r="D17" s="2" t="s">
        <v>35</v>
      </c>
      <c r="H17" t="s">
        <v>77</v>
      </c>
      <c r="I17" t="s">
        <v>78</v>
      </c>
      <c r="J17" t="s">
        <v>79</v>
      </c>
      <c r="K17" t="s">
        <v>80</v>
      </c>
      <c r="L17" t="s">
        <v>90</v>
      </c>
      <c r="M17" s="5">
        <f t="shared" si="0"/>
        <v>16</v>
      </c>
      <c r="N17" s="7" t="s">
        <v>91</v>
      </c>
      <c r="O17" t="str">
        <f t="shared" si="1"/>
        <v>Tripura</v>
      </c>
      <c r="P17" s="7" t="s">
        <v>91</v>
      </c>
      <c r="Q17" t="str">
        <f t="shared" si="2"/>
        <v>TR</v>
      </c>
      <c r="R17" s="6" t="s">
        <v>92</v>
      </c>
    </row>
    <row r="18" spans="1:18" ht="15.75" thickBot="1" x14ac:dyDescent="0.3">
      <c r="A18" s="2">
        <v>17</v>
      </c>
      <c r="B18" s="2" t="s">
        <v>36</v>
      </c>
      <c r="C18" s="4">
        <v>17</v>
      </c>
      <c r="D18" s="2" t="s">
        <v>37</v>
      </c>
      <c r="H18" t="s">
        <v>77</v>
      </c>
      <c r="I18" t="s">
        <v>78</v>
      </c>
      <c r="J18" t="s">
        <v>79</v>
      </c>
      <c r="K18" t="s">
        <v>80</v>
      </c>
      <c r="L18" t="s">
        <v>90</v>
      </c>
      <c r="M18" s="5">
        <f t="shared" si="0"/>
        <v>17</v>
      </c>
      <c r="N18" s="7" t="s">
        <v>91</v>
      </c>
      <c r="O18" t="str">
        <f t="shared" si="1"/>
        <v>Meghalaya</v>
      </c>
      <c r="P18" s="7" t="s">
        <v>91</v>
      </c>
      <c r="Q18" t="str">
        <f t="shared" si="2"/>
        <v>ML</v>
      </c>
      <c r="R18" s="6" t="s">
        <v>92</v>
      </c>
    </row>
    <row r="19" spans="1:18" ht="15.75" thickBot="1" x14ac:dyDescent="0.3">
      <c r="A19" s="2">
        <v>18</v>
      </c>
      <c r="B19" s="2" t="s">
        <v>38</v>
      </c>
      <c r="C19" s="4">
        <v>18</v>
      </c>
      <c r="D19" s="2" t="s">
        <v>39</v>
      </c>
      <c r="H19" t="s">
        <v>77</v>
      </c>
      <c r="I19" t="s">
        <v>78</v>
      </c>
      <c r="J19" t="s">
        <v>79</v>
      </c>
      <c r="K19" t="s">
        <v>80</v>
      </c>
      <c r="L19" t="s">
        <v>90</v>
      </c>
      <c r="M19" s="5">
        <f t="shared" si="0"/>
        <v>18</v>
      </c>
      <c r="N19" s="7" t="s">
        <v>91</v>
      </c>
      <c r="O19" t="str">
        <f t="shared" si="1"/>
        <v>Assam</v>
      </c>
      <c r="P19" s="7" t="s">
        <v>91</v>
      </c>
      <c r="Q19" t="str">
        <f t="shared" si="2"/>
        <v>AS</v>
      </c>
      <c r="R19" s="6" t="s">
        <v>92</v>
      </c>
    </row>
    <row r="20" spans="1:18" ht="15.75" thickBot="1" x14ac:dyDescent="0.3">
      <c r="A20" s="2">
        <v>19</v>
      </c>
      <c r="B20" s="2" t="s">
        <v>40</v>
      </c>
      <c r="C20" s="4">
        <v>19</v>
      </c>
      <c r="D20" s="2" t="s">
        <v>41</v>
      </c>
      <c r="H20" t="s">
        <v>77</v>
      </c>
      <c r="I20" t="s">
        <v>78</v>
      </c>
      <c r="J20" t="s">
        <v>79</v>
      </c>
      <c r="K20" t="s">
        <v>80</v>
      </c>
      <c r="L20" t="s">
        <v>90</v>
      </c>
      <c r="M20" s="5">
        <f t="shared" si="0"/>
        <v>19</v>
      </c>
      <c r="N20" s="7" t="s">
        <v>91</v>
      </c>
      <c r="O20" t="str">
        <f t="shared" si="1"/>
        <v>West Bengal</v>
      </c>
      <c r="P20" s="7" t="s">
        <v>91</v>
      </c>
      <c r="Q20" t="str">
        <f t="shared" si="2"/>
        <v>WB</v>
      </c>
      <c r="R20" s="6" t="s">
        <v>92</v>
      </c>
    </row>
    <row r="21" spans="1:18" ht="15.75" thickBot="1" x14ac:dyDescent="0.3">
      <c r="A21" s="2">
        <v>20</v>
      </c>
      <c r="B21" s="2" t="s">
        <v>42</v>
      </c>
      <c r="C21" s="4">
        <v>20</v>
      </c>
      <c r="D21" s="2" t="s">
        <v>43</v>
      </c>
      <c r="H21" t="s">
        <v>77</v>
      </c>
      <c r="I21" t="s">
        <v>78</v>
      </c>
      <c r="J21" t="s">
        <v>79</v>
      </c>
      <c r="K21" t="s">
        <v>80</v>
      </c>
      <c r="L21" t="s">
        <v>90</v>
      </c>
      <c r="M21" s="5">
        <f t="shared" si="0"/>
        <v>20</v>
      </c>
      <c r="N21" s="7" t="s">
        <v>91</v>
      </c>
      <c r="O21" t="str">
        <f t="shared" si="1"/>
        <v>Jharkhand</v>
      </c>
      <c r="P21" s="7" t="s">
        <v>91</v>
      </c>
      <c r="Q21" t="str">
        <f t="shared" si="2"/>
        <v>JH</v>
      </c>
      <c r="R21" s="6" t="s">
        <v>92</v>
      </c>
    </row>
    <row r="22" spans="1:18" ht="15.75" thickBot="1" x14ac:dyDescent="0.3">
      <c r="A22" s="2">
        <v>21</v>
      </c>
      <c r="B22" s="2" t="s">
        <v>44</v>
      </c>
      <c r="C22" s="4">
        <v>21</v>
      </c>
      <c r="D22" s="2" t="s">
        <v>45</v>
      </c>
      <c r="H22" t="s">
        <v>77</v>
      </c>
      <c r="I22" t="s">
        <v>78</v>
      </c>
      <c r="J22" t="s">
        <v>79</v>
      </c>
      <c r="K22" t="s">
        <v>80</v>
      </c>
      <c r="L22" t="s">
        <v>90</v>
      </c>
      <c r="M22" s="5">
        <f t="shared" si="0"/>
        <v>21</v>
      </c>
      <c r="N22" s="7" t="s">
        <v>91</v>
      </c>
      <c r="O22" t="str">
        <f t="shared" si="1"/>
        <v>Odisha</v>
      </c>
      <c r="P22" s="7" t="s">
        <v>91</v>
      </c>
      <c r="Q22" t="str">
        <f t="shared" si="2"/>
        <v>OD</v>
      </c>
      <c r="R22" s="6" t="s">
        <v>92</v>
      </c>
    </row>
    <row r="23" spans="1:18" ht="15.75" thickBot="1" x14ac:dyDescent="0.3">
      <c r="A23" s="2">
        <v>22</v>
      </c>
      <c r="B23" s="2" t="s">
        <v>46</v>
      </c>
      <c r="C23" s="4">
        <v>22</v>
      </c>
      <c r="D23" s="2" t="s">
        <v>47</v>
      </c>
      <c r="H23" t="s">
        <v>77</v>
      </c>
      <c r="I23" t="s">
        <v>78</v>
      </c>
      <c r="J23" t="s">
        <v>79</v>
      </c>
      <c r="K23" t="s">
        <v>80</v>
      </c>
      <c r="L23" t="s">
        <v>90</v>
      </c>
      <c r="M23" s="5">
        <f t="shared" si="0"/>
        <v>22</v>
      </c>
      <c r="N23" s="7" t="s">
        <v>91</v>
      </c>
      <c r="O23" t="str">
        <f t="shared" si="1"/>
        <v>Chattisgarh</v>
      </c>
      <c r="P23" s="7" t="s">
        <v>91</v>
      </c>
      <c r="Q23" t="str">
        <f t="shared" si="2"/>
        <v>CG</v>
      </c>
      <c r="R23" s="6" t="s">
        <v>92</v>
      </c>
    </row>
    <row r="24" spans="1:18" ht="15.75" thickBot="1" x14ac:dyDescent="0.3">
      <c r="A24" s="2">
        <v>23</v>
      </c>
      <c r="B24" s="2" t="s">
        <v>48</v>
      </c>
      <c r="C24" s="4">
        <v>23</v>
      </c>
      <c r="D24" s="2" t="s">
        <v>49</v>
      </c>
      <c r="H24" t="s">
        <v>77</v>
      </c>
      <c r="I24" t="s">
        <v>78</v>
      </c>
      <c r="J24" t="s">
        <v>79</v>
      </c>
      <c r="K24" t="s">
        <v>80</v>
      </c>
      <c r="L24" t="s">
        <v>90</v>
      </c>
      <c r="M24" s="5">
        <f t="shared" si="0"/>
        <v>23</v>
      </c>
      <c r="N24" s="7" t="s">
        <v>91</v>
      </c>
      <c r="O24" t="str">
        <f t="shared" si="1"/>
        <v>Madhya Pradesh</v>
      </c>
      <c r="P24" s="7" t="s">
        <v>91</v>
      </c>
      <c r="Q24" t="str">
        <f t="shared" si="2"/>
        <v>MP</v>
      </c>
      <c r="R24" s="6" t="s">
        <v>92</v>
      </c>
    </row>
    <row r="25" spans="1:18" ht="15.75" thickBot="1" x14ac:dyDescent="0.3">
      <c r="A25" s="2">
        <v>24</v>
      </c>
      <c r="B25" s="2" t="s">
        <v>50</v>
      </c>
      <c r="C25" s="4">
        <v>24</v>
      </c>
      <c r="D25" s="2" t="s">
        <v>51</v>
      </c>
      <c r="H25" t="s">
        <v>77</v>
      </c>
      <c r="I25" t="s">
        <v>78</v>
      </c>
      <c r="J25" t="s">
        <v>79</v>
      </c>
      <c r="K25" t="s">
        <v>80</v>
      </c>
      <c r="L25" t="s">
        <v>90</v>
      </c>
      <c r="M25" s="5">
        <f t="shared" si="0"/>
        <v>24</v>
      </c>
      <c r="N25" s="7" t="s">
        <v>91</v>
      </c>
      <c r="O25" t="str">
        <f t="shared" si="1"/>
        <v>Gujarat</v>
      </c>
      <c r="P25" s="7" t="s">
        <v>91</v>
      </c>
      <c r="Q25" t="str">
        <f t="shared" si="2"/>
        <v>GJ</v>
      </c>
      <c r="R25" s="6" t="s">
        <v>92</v>
      </c>
    </row>
    <row r="26" spans="1:18" ht="15.75" thickBot="1" x14ac:dyDescent="0.3">
      <c r="A26" s="2">
        <v>25</v>
      </c>
      <c r="B26" s="2" t="s">
        <v>52</v>
      </c>
      <c r="C26" s="4">
        <v>25</v>
      </c>
      <c r="D26" s="2" t="s">
        <v>53</v>
      </c>
      <c r="H26" t="s">
        <v>77</v>
      </c>
      <c r="I26" t="s">
        <v>78</v>
      </c>
      <c r="J26" t="s">
        <v>79</v>
      </c>
      <c r="K26" t="s">
        <v>80</v>
      </c>
      <c r="L26" t="s">
        <v>90</v>
      </c>
      <c r="M26" s="5">
        <f t="shared" si="0"/>
        <v>25</v>
      </c>
      <c r="N26" s="7" t="s">
        <v>91</v>
      </c>
      <c r="O26" t="str">
        <f t="shared" si="1"/>
        <v>Daman and Diu</v>
      </c>
      <c r="P26" s="7" t="s">
        <v>91</v>
      </c>
      <c r="Q26" t="str">
        <f t="shared" si="2"/>
        <v>DD</v>
      </c>
      <c r="R26" s="6" t="s">
        <v>92</v>
      </c>
    </row>
    <row r="27" spans="1:18" ht="15.75" thickBot="1" x14ac:dyDescent="0.3">
      <c r="A27" s="2">
        <v>26</v>
      </c>
      <c r="B27" s="2" t="s">
        <v>54</v>
      </c>
      <c r="C27" s="4">
        <v>26</v>
      </c>
      <c r="D27" s="2" t="s">
        <v>55</v>
      </c>
      <c r="H27" t="s">
        <v>77</v>
      </c>
      <c r="I27" t="s">
        <v>78</v>
      </c>
      <c r="J27" t="s">
        <v>79</v>
      </c>
      <c r="K27" t="s">
        <v>80</v>
      </c>
      <c r="L27" t="s">
        <v>90</v>
      </c>
      <c r="M27" s="5">
        <f t="shared" si="0"/>
        <v>26</v>
      </c>
      <c r="N27" s="7" t="s">
        <v>91</v>
      </c>
      <c r="O27" t="str">
        <f t="shared" si="1"/>
        <v>Dadra and Nagar Haveli</v>
      </c>
      <c r="P27" s="7" t="s">
        <v>91</v>
      </c>
      <c r="Q27" t="str">
        <f t="shared" si="2"/>
        <v>DN</v>
      </c>
      <c r="R27" s="6" t="s">
        <v>92</v>
      </c>
    </row>
    <row r="28" spans="1:18" ht="15.75" thickBot="1" x14ac:dyDescent="0.3">
      <c r="A28" s="2">
        <v>27</v>
      </c>
      <c r="B28" s="2" t="s">
        <v>56</v>
      </c>
      <c r="C28" s="4">
        <v>27</v>
      </c>
      <c r="D28" s="2" t="s">
        <v>57</v>
      </c>
      <c r="H28" t="s">
        <v>77</v>
      </c>
      <c r="I28" t="s">
        <v>78</v>
      </c>
      <c r="J28" t="s">
        <v>79</v>
      </c>
      <c r="K28" t="s">
        <v>80</v>
      </c>
      <c r="L28" t="s">
        <v>90</v>
      </c>
      <c r="M28" s="5">
        <f t="shared" si="0"/>
        <v>27</v>
      </c>
      <c r="N28" s="7" t="s">
        <v>91</v>
      </c>
      <c r="O28" t="str">
        <f t="shared" si="1"/>
        <v>Maharashtra</v>
      </c>
      <c r="P28" s="7" t="s">
        <v>91</v>
      </c>
      <c r="Q28" t="str">
        <f t="shared" si="2"/>
        <v>MH</v>
      </c>
      <c r="R28" s="6" t="s">
        <v>92</v>
      </c>
    </row>
    <row r="29" spans="1:18" ht="15.75" thickBot="1" x14ac:dyDescent="0.3">
      <c r="A29" s="2">
        <v>28</v>
      </c>
      <c r="B29" s="2" t="s">
        <v>58</v>
      </c>
      <c r="C29" s="4">
        <v>28</v>
      </c>
      <c r="D29" s="2" t="s">
        <v>59</v>
      </c>
      <c r="H29" t="s">
        <v>77</v>
      </c>
      <c r="I29" t="s">
        <v>78</v>
      </c>
      <c r="J29" t="s">
        <v>79</v>
      </c>
      <c r="K29" t="s">
        <v>80</v>
      </c>
      <c r="L29" t="s">
        <v>90</v>
      </c>
      <c r="M29" s="5">
        <f t="shared" si="0"/>
        <v>28</v>
      </c>
      <c r="N29" s="7" t="s">
        <v>91</v>
      </c>
      <c r="O29" t="str">
        <f t="shared" si="1"/>
        <v>Andhra Pradesh (Before)</v>
      </c>
      <c r="P29" s="7" t="s">
        <v>91</v>
      </c>
      <c r="Q29" t="str">
        <f t="shared" si="2"/>
        <v>AD</v>
      </c>
      <c r="R29" s="6" t="s">
        <v>92</v>
      </c>
    </row>
    <row r="30" spans="1:18" ht="15.75" thickBot="1" x14ac:dyDescent="0.3">
      <c r="A30" s="2">
        <v>29</v>
      </c>
      <c r="B30" s="2" t="s">
        <v>60</v>
      </c>
      <c r="C30" s="4">
        <v>29</v>
      </c>
      <c r="D30" s="2" t="s">
        <v>61</v>
      </c>
      <c r="H30" t="s">
        <v>77</v>
      </c>
      <c r="I30" t="s">
        <v>78</v>
      </c>
      <c r="J30" t="s">
        <v>79</v>
      </c>
      <c r="K30" t="s">
        <v>80</v>
      </c>
      <c r="L30" t="s">
        <v>90</v>
      </c>
      <c r="M30" s="5">
        <f t="shared" si="0"/>
        <v>29</v>
      </c>
      <c r="N30" s="7" t="s">
        <v>91</v>
      </c>
      <c r="O30" t="str">
        <f t="shared" si="1"/>
        <v>Karnataka</v>
      </c>
      <c r="P30" s="7" t="s">
        <v>91</v>
      </c>
      <c r="Q30" t="str">
        <f t="shared" si="2"/>
        <v>KA</v>
      </c>
      <c r="R30" s="6" t="s">
        <v>92</v>
      </c>
    </row>
    <row r="31" spans="1:18" ht="15.75" thickBot="1" x14ac:dyDescent="0.3">
      <c r="A31" s="2">
        <v>30</v>
      </c>
      <c r="B31" s="2" t="s">
        <v>62</v>
      </c>
      <c r="C31" s="4">
        <v>30</v>
      </c>
      <c r="D31" s="2" t="s">
        <v>63</v>
      </c>
      <c r="H31" t="s">
        <v>77</v>
      </c>
      <c r="I31" t="s">
        <v>78</v>
      </c>
      <c r="J31" t="s">
        <v>79</v>
      </c>
      <c r="K31" t="s">
        <v>80</v>
      </c>
      <c r="L31" t="s">
        <v>90</v>
      </c>
      <c r="M31" s="5">
        <f t="shared" si="0"/>
        <v>30</v>
      </c>
      <c r="N31" s="7" t="s">
        <v>91</v>
      </c>
      <c r="O31" t="str">
        <f t="shared" si="1"/>
        <v>Goa</v>
      </c>
      <c r="P31" s="7" t="s">
        <v>91</v>
      </c>
      <c r="Q31" t="str">
        <f t="shared" si="2"/>
        <v>GA</v>
      </c>
      <c r="R31" s="6" t="s">
        <v>92</v>
      </c>
    </row>
    <row r="32" spans="1:18" ht="15.75" thickBot="1" x14ac:dyDescent="0.3">
      <c r="A32" s="2">
        <v>31</v>
      </c>
      <c r="B32" s="2" t="s">
        <v>64</v>
      </c>
      <c r="C32" s="4">
        <v>31</v>
      </c>
      <c r="D32" s="2" t="s">
        <v>65</v>
      </c>
      <c r="H32" t="s">
        <v>77</v>
      </c>
      <c r="I32" t="s">
        <v>78</v>
      </c>
      <c r="J32" t="s">
        <v>79</v>
      </c>
      <c r="K32" t="s">
        <v>80</v>
      </c>
      <c r="L32" t="s">
        <v>90</v>
      </c>
      <c r="M32" s="5">
        <f t="shared" si="0"/>
        <v>31</v>
      </c>
      <c r="N32" s="7" t="s">
        <v>91</v>
      </c>
      <c r="O32" t="str">
        <f t="shared" si="1"/>
        <v>Lakshadweep Islands</v>
      </c>
      <c r="P32" s="7" t="s">
        <v>91</v>
      </c>
      <c r="Q32" t="str">
        <f t="shared" si="2"/>
        <v>LD</v>
      </c>
      <c r="R32" s="6" t="s">
        <v>92</v>
      </c>
    </row>
    <row r="33" spans="1:18" ht="15.75" thickBot="1" x14ac:dyDescent="0.3">
      <c r="A33" s="2">
        <v>32</v>
      </c>
      <c r="B33" s="2" t="s">
        <v>66</v>
      </c>
      <c r="C33" s="4">
        <v>32</v>
      </c>
      <c r="D33" s="2" t="s">
        <v>67</v>
      </c>
      <c r="H33" t="s">
        <v>77</v>
      </c>
      <c r="I33" t="s">
        <v>78</v>
      </c>
      <c r="J33" t="s">
        <v>79</v>
      </c>
      <c r="K33" t="s">
        <v>80</v>
      </c>
      <c r="L33" t="s">
        <v>90</v>
      </c>
      <c r="M33" s="5">
        <f t="shared" si="0"/>
        <v>32</v>
      </c>
      <c r="N33" s="7" t="s">
        <v>91</v>
      </c>
      <c r="O33" t="str">
        <f t="shared" si="1"/>
        <v>Kerala</v>
      </c>
      <c r="P33" s="7" t="s">
        <v>91</v>
      </c>
      <c r="Q33" t="str">
        <f t="shared" si="2"/>
        <v>KL</v>
      </c>
      <c r="R33" s="6" t="s">
        <v>92</v>
      </c>
    </row>
    <row r="34" spans="1:18" ht="15.75" thickBot="1" x14ac:dyDescent="0.3">
      <c r="A34" s="2">
        <v>33</v>
      </c>
      <c r="B34" s="2" t="s">
        <v>68</v>
      </c>
      <c r="C34" s="4">
        <v>33</v>
      </c>
      <c r="D34" s="2" t="s">
        <v>69</v>
      </c>
      <c r="H34" t="s">
        <v>77</v>
      </c>
      <c r="I34" t="s">
        <v>78</v>
      </c>
      <c r="J34" t="s">
        <v>79</v>
      </c>
      <c r="K34" t="s">
        <v>80</v>
      </c>
      <c r="L34" t="s">
        <v>90</v>
      </c>
      <c r="M34" s="5">
        <f t="shared" si="0"/>
        <v>33</v>
      </c>
      <c r="N34" s="7" t="s">
        <v>91</v>
      </c>
      <c r="O34" t="str">
        <f t="shared" si="1"/>
        <v>Tamil Nadu</v>
      </c>
      <c r="P34" s="7" t="s">
        <v>91</v>
      </c>
      <c r="Q34" t="str">
        <f t="shared" si="2"/>
        <v>TN</v>
      </c>
      <c r="R34" s="6" t="s">
        <v>92</v>
      </c>
    </row>
    <row r="35" spans="1:18" ht="15.75" thickBot="1" x14ac:dyDescent="0.3">
      <c r="A35" s="2">
        <v>34</v>
      </c>
      <c r="B35" s="2" t="s">
        <v>70</v>
      </c>
      <c r="C35" s="4">
        <v>34</v>
      </c>
      <c r="D35" s="2" t="s">
        <v>71</v>
      </c>
      <c r="H35" t="s">
        <v>77</v>
      </c>
      <c r="I35" t="s">
        <v>78</v>
      </c>
      <c r="J35" t="s">
        <v>79</v>
      </c>
      <c r="K35" t="s">
        <v>80</v>
      </c>
      <c r="L35" t="s">
        <v>90</v>
      </c>
      <c r="M35" s="5">
        <f t="shared" si="0"/>
        <v>34</v>
      </c>
      <c r="N35" s="7" t="s">
        <v>91</v>
      </c>
      <c r="O35" t="str">
        <f t="shared" si="1"/>
        <v>Pondicherry</v>
      </c>
      <c r="P35" s="7" t="s">
        <v>91</v>
      </c>
      <c r="Q35" t="str">
        <f t="shared" si="2"/>
        <v>PY</v>
      </c>
      <c r="R35" s="6" t="s">
        <v>92</v>
      </c>
    </row>
    <row r="36" spans="1:18" ht="30.75" thickBot="1" x14ac:dyDescent="0.3">
      <c r="A36" s="2">
        <v>35</v>
      </c>
      <c r="B36" s="2" t="s">
        <v>72</v>
      </c>
      <c r="C36" s="4">
        <v>35</v>
      </c>
      <c r="D36" s="2" t="s">
        <v>73</v>
      </c>
      <c r="H36" t="s">
        <v>77</v>
      </c>
      <c r="I36" t="s">
        <v>78</v>
      </c>
      <c r="J36" t="s">
        <v>79</v>
      </c>
      <c r="K36" t="s">
        <v>80</v>
      </c>
      <c r="L36" t="s">
        <v>90</v>
      </c>
      <c r="M36" s="5">
        <f t="shared" si="0"/>
        <v>35</v>
      </c>
      <c r="N36" s="7" t="s">
        <v>91</v>
      </c>
      <c r="O36" t="str">
        <f t="shared" si="1"/>
        <v>Andaman and Nicobar Islands</v>
      </c>
      <c r="P36" s="7" t="s">
        <v>91</v>
      </c>
      <c r="Q36" t="str">
        <f t="shared" si="2"/>
        <v>AN</v>
      </c>
      <c r="R36" s="6" t="s">
        <v>92</v>
      </c>
    </row>
    <row r="37" spans="1:18" ht="15.75" thickBot="1" x14ac:dyDescent="0.3">
      <c r="A37" s="2">
        <v>36</v>
      </c>
      <c r="B37" s="2" t="s">
        <v>74</v>
      </c>
      <c r="C37" s="4">
        <v>36</v>
      </c>
      <c r="D37" s="2" t="s">
        <v>75</v>
      </c>
      <c r="H37" t="s">
        <v>77</v>
      </c>
      <c r="I37" t="s">
        <v>78</v>
      </c>
      <c r="J37" t="s">
        <v>79</v>
      </c>
      <c r="K37" t="s">
        <v>80</v>
      </c>
      <c r="L37" t="s">
        <v>90</v>
      </c>
      <c r="M37" s="5">
        <f t="shared" si="0"/>
        <v>36</v>
      </c>
      <c r="N37" s="7" t="s">
        <v>91</v>
      </c>
      <c r="O37" t="str">
        <f t="shared" si="1"/>
        <v>Telangana</v>
      </c>
      <c r="P37" s="7" t="s">
        <v>91</v>
      </c>
      <c r="Q37" t="str">
        <f t="shared" si="2"/>
        <v>TS</v>
      </c>
      <c r="R37" s="6" t="s">
        <v>92</v>
      </c>
    </row>
    <row r="38" spans="1:18" ht="15.75" thickBot="1" x14ac:dyDescent="0.3">
      <c r="A38" s="2">
        <v>37</v>
      </c>
      <c r="B38" s="2" t="s">
        <v>76</v>
      </c>
      <c r="C38" s="4">
        <v>37</v>
      </c>
      <c r="D38" s="2" t="s">
        <v>59</v>
      </c>
      <c r="H38" t="s">
        <v>77</v>
      </c>
      <c r="I38" t="s">
        <v>78</v>
      </c>
      <c r="J38" t="s">
        <v>79</v>
      </c>
      <c r="K38" t="s">
        <v>80</v>
      </c>
      <c r="L38" t="s">
        <v>90</v>
      </c>
      <c r="M38" s="5">
        <f t="shared" si="0"/>
        <v>37</v>
      </c>
      <c r="N38" s="7" t="s">
        <v>91</v>
      </c>
      <c r="O38" t="str">
        <f t="shared" si="1"/>
        <v>Andhra Pradesh (New)</v>
      </c>
      <c r="P38" s="7" t="s">
        <v>91</v>
      </c>
      <c r="Q38" t="str">
        <f t="shared" si="2"/>
        <v>AD</v>
      </c>
      <c r="R38" s="6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B18" workbookViewId="0">
      <selection activeCell="F27" sqref="F27"/>
    </sheetView>
  </sheetViews>
  <sheetFormatPr defaultRowHeight="15" x14ac:dyDescent="0.25"/>
  <cols>
    <col min="6" max="6" width="114.140625" bestFit="1" customWidth="1"/>
  </cols>
  <sheetData>
    <row r="1" spans="1:7" x14ac:dyDescent="0.25">
      <c r="A1" s="8" t="s">
        <v>93</v>
      </c>
      <c r="B1" t="s">
        <v>94</v>
      </c>
      <c r="C1" t="s">
        <v>95</v>
      </c>
      <c r="D1">
        <v>0</v>
      </c>
      <c r="F1" t="s">
        <v>96</v>
      </c>
      <c r="G1" t="str">
        <f>CONCATENATE("values('",B:B,"','",A:A,"','",B:B,"','",C:C,"','",D:D,"','admin',now());")</f>
        <v>values('BAGS','BAG','BAGS','QTY','0','admin',now());</v>
      </c>
    </row>
    <row r="2" spans="1:7" x14ac:dyDescent="0.25">
      <c r="A2" s="8" t="s">
        <v>97</v>
      </c>
      <c r="B2" t="s">
        <v>98</v>
      </c>
      <c r="C2" t="s">
        <v>95</v>
      </c>
      <c r="D2">
        <v>0</v>
      </c>
      <c r="F2" t="s">
        <v>96</v>
      </c>
      <c r="G2" t="str">
        <f t="shared" ref="G2:G44" si="0">CONCATENATE("values('",B:B,"','",A:A,"','",B:B,"','",C:C,"','",D:D,"','admin',now());")</f>
        <v>values('BALE','BAL','BALE','QTY','0','admin',now());</v>
      </c>
    </row>
    <row r="3" spans="1:7" x14ac:dyDescent="0.25">
      <c r="A3" s="8" t="s">
        <v>99</v>
      </c>
      <c r="B3" t="s">
        <v>100</v>
      </c>
      <c r="C3" t="s">
        <v>95</v>
      </c>
      <c r="D3">
        <v>0</v>
      </c>
      <c r="F3" t="s">
        <v>96</v>
      </c>
      <c r="G3" t="str">
        <f t="shared" si="0"/>
        <v>values('BUNDLES','BDL','BUNDLES','QTY','0','admin',now());</v>
      </c>
    </row>
    <row r="4" spans="1:7" x14ac:dyDescent="0.25">
      <c r="A4" s="8" t="s">
        <v>101</v>
      </c>
      <c r="B4" t="s">
        <v>102</v>
      </c>
      <c r="C4" t="s">
        <v>95</v>
      </c>
      <c r="D4">
        <v>0</v>
      </c>
      <c r="F4" t="s">
        <v>96</v>
      </c>
      <c r="G4" t="str">
        <f t="shared" si="0"/>
        <v>values('BUCKLES','BKL','BUCKLES','QTY','0','admin',now());</v>
      </c>
    </row>
    <row r="5" spans="1:7" x14ac:dyDescent="0.25">
      <c r="A5" s="8" t="s">
        <v>103</v>
      </c>
      <c r="B5" t="s">
        <v>104</v>
      </c>
      <c r="C5" t="s">
        <v>95</v>
      </c>
      <c r="D5">
        <v>0</v>
      </c>
      <c r="F5" t="s">
        <v>96</v>
      </c>
      <c r="G5" t="str">
        <f t="shared" si="0"/>
        <v>values('BILLION OF UNITS','BOU','BILLION OF UNITS','QTY','0','admin',now());</v>
      </c>
    </row>
    <row r="6" spans="1:7" x14ac:dyDescent="0.25">
      <c r="A6" s="8" t="s">
        <v>105</v>
      </c>
      <c r="B6" t="s">
        <v>105</v>
      </c>
      <c r="C6" t="s">
        <v>95</v>
      </c>
      <c r="D6">
        <v>0</v>
      </c>
      <c r="F6" t="s">
        <v>96</v>
      </c>
      <c r="G6" t="str">
        <f t="shared" si="0"/>
        <v>values('BOX','BOX','BOX','QTY','0','admin',now());</v>
      </c>
    </row>
    <row r="7" spans="1:7" x14ac:dyDescent="0.25">
      <c r="A7" s="8" t="s">
        <v>106</v>
      </c>
      <c r="B7" t="s">
        <v>107</v>
      </c>
      <c r="C7" t="s">
        <v>95</v>
      </c>
      <c r="D7">
        <v>0</v>
      </c>
      <c r="F7" t="s">
        <v>96</v>
      </c>
      <c r="G7" t="str">
        <f t="shared" si="0"/>
        <v>values('BOTTLES','BTL','BOTTLES','QTY','0','admin',now());</v>
      </c>
    </row>
    <row r="8" spans="1:7" x14ac:dyDescent="0.25">
      <c r="A8" s="8" t="s">
        <v>108</v>
      </c>
      <c r="B8" t="s">
        <v>109</v>
      </c>
      <c r="C8" t="s">
        <v>95</v>
      </c>
      <c r="D8">
        <v>0</v>
      </c>
      <c r="F8" t="s">
        <v>96</v>
      </c>
      <c r="G8" t="str">
        <f t="shared" si="0"/>
        <v>values('BUNCHES','BUN','BUNCHES','QTY','0','admin',now());</v>
      </c>
    </row>
    <row r="9" spans="1:7" x14ac:dyDescent="0.25">
      <c r="A9" s="8" t="s">
        <v>110</v>
      </c>
      <c r="B9" t="s">
        <v>111</v>
      </c>
      <c r="C9" t="s">
        <v>95</v>
      </c>
      <c r="D9">
        <v>0</v>
      </c>
      <c r="F9" t="s">
        <v>96</v>
      </c>
      <c r="G9" t="str">
        <f t="shared" si="0"/>
        <v>values('CANS','CAN','CANS','QTY','0','admin',now());</v>
      </c>
    </row>
    <row r="10" spans="1:7" x14ac:dyDescent="0.25">
      <c r="A10" s="8" t="s">
        <v>112</v>
      </c>
      <c r="B10" t="s">
        <v>113</v>
      </c>
      <c r="C10" t="s">
        <v>114</v>
      </c>
      <c r="D10">
        <v>0</v>
      </c>
      <c r="F10" t="s">
        <v>96</v>
      </c>
      <c r="G10" t="str">
        <f t="shared" si="0"/>
        <v>values('CUBIC METERS','CBM','CUBIC METERS','VOLUME','0','admin',now());</v>
      </c>
    </row>
    <row r="11" spans="1:7" x14ac:dyDescent="0.25">
      <c r="A11" s="8" t="s">
        <v>115</v>
      </c>
      <c r="B11" t="s">
        <v>116</v>
      </c>
      <c r="C11" t="s">
        <v>114</v>
      </c>
      <c r="D11">
        <v>0</v>
      </c>
      <c r="F11" t="s">
        <v>96</v>
      </c>
      <c r="G11" t="str">
        <f t="shared" si="0"/>
        <v>values('CUBIC CENTIMETERS','CCM','CUBIC CENTIMETERS','VOLUME','0','admin',now());</v>
      </c>
    </row>
    <row r="12" spans="1:7" x14ac:dyDescent="0.25">
      <c r="A12" s="8" t="s">
        <v>117</v>
      </c>
      <c r="B12" t="s">
        <v>118</v>
      </c>
      <c r="C12" t="s">
        <v>119</v>
      </c>
      <c r="D12">
        <v>0</v>
      </c>
      <c r="F12" t="s">
        <v>96</v>
      </c>
      <c r="G12" t="str">
        <f t="shared" si="0"/>
        <v>values('CENTIMETERS','CMS','CENTIMETERS','LENGTH','0','admin',now());</v>
      </c>
    </row>
    <row r="13" spans="1:7" x14ac:dyDescent="0.25">
      <c r="A13" s="8" t="s">
        <v>120</v>
      </c>
      <c r="B13" t="s">
        <v>121</v>
      </c>
      <c r="C13" t="s">
        <v>95</v>
      </c>
      <c r="D13">
        <v>0</v>
      </c>
      <c r="F13" t="s">
        <v>96</v>
      </c>
      <c r="G13" t="str">
        <f t="shared" si="0"/>
        <v>values('CARTONS','CTN','CARTONS','QTY','0','admin',now());</v>
      </c>
    </row>
    <row r="14" spans="1:7" x14ac:dyDescent="0.25">
      <c r="A14" s="8" t="s">
        <v>122</v>
      </c>
      <c r="B14" t="s">
        <v>123</v>
      </c>
      <c r="C14" t="s">
        <v>95</v>
      </c>
      <c r="D14">
        <v>0</v>
      </c>
      <c r="F14" t="s">
        <v>96</v>
      </c>
      <c r="G14" t="str">
        <f t="shared" si="0"/>
        <v>values('DOZENS','DOZ','DOZENS','QTY','0','admin',now());</v>
      </c>
    </row>
    <row r="15" spans="1:7" x14ac:dyDescent="0.25">
      <c r="A15" s="8" t="s">
        <v>124</v>
      </c>
      <c r="B15" t="s">
        <v>125</v>
      </c>
      <c r="C15" t="s">
        <v>95</v>
      </c>
      <c r="D15">
        <v>0</v>
      </c>
      <c r="F15" t="s">
        <v>96</v>
      </c>
      <c r="G15" t="str">
        <f t="shared" si="0"/>
        <v>values('DRUMS','DRM','DRUMS','QTY','0','admin',now());</v>
      </c>
    </row>
    <row r="16" spans="1:7" x14ac:dyDescent="0.25">
      <c r="A16" s="8" t="s">
        <v>126</v>
      </c>
      <c r="B16" t="s">
        <v>127</v>
      </c>
      <c r="C16" t="s">
        <v>95</v>
      </c>
      <c r="D16">
        <v>0</v>
      </c>
      <c r="F16" t="s">
        <v>96</v>
      </c>
      <c r="G16" t="str">
        <f t="shared" si="0"/>
        <v>values('GREAT GROSS','GGK','GREAT GROSS','QTY','0','admin',now());</v>
      </c>
    </row>
    <row r="17" spans="1:7" x14ac:dyDescent="0.25">
      <c r="A17" s="8" t="s">
        <v>128</v>
      </c>
      <c r="B17" t="s">
        <v>129</v>
      </c>
      <c r="C17" t="s">
        <v>130</v>
      </c>
      <c r="D17">
        <v>0</v>
      </c>
      <c r="F17" t="s">
        <v>96</v>
      </c>
      <c r="G17" t="str">
        <f t="shared" si="0"/>
        <v>values('GRAMMES','GMS','GRAMMES','WEIGHT','0','admin',now());</v>
      </c>
    </row>
    <row r="18" spans="1:7" x14ac:dyDescent="0.25">
      <c r="A18" s="8" t="s">
        <v>131</v>
      </c>
      <c r="B18" t="s">
        <v>132</v>
      </c>
      <c r="C18" t="s">
        <v>95</v>
      </c>
      <c r="D18">
        <v>0</v>
      </c>
      <c r="F18" t="s">
        <v>96</v>
      </c>
      <c r="G18" t="str">
        <f t="shared" si="0"/>
        <v>values('GROSS','GRS','GROSS','QTY','0','admin',now());</v>
      </c>
    </row>
    <row r="19" spans="1:7" x14ac:dyDescent="0.25">
      <c r="A19" s="8" t="s">
        <v>133</v>
      </c>
      <c r="B19" t="s">
        <v>134</v>
      </c>
      <c r="C19" t="s">
        <v>119</v>
      </c>
      <c r="D19">
        <v>0</v>
      </c>
      <c r="F19" t="s">
        <v>96</v>
      </c>
      <c r="G19" t="str">
        <f t="shared" si="0"/>
        <v>values('GROSS YARDS','GYD','GROSS YARDS','LENGTH','0','admin',now());</v>
      </c>
    </row>
    <row r="20" spans="1:7" x14ac:dyDescent="0.25">
      <c r="A20" s="8" t="s">
        <v>135</v>
      </c>
      <c r="B20" t="s">
        <v>136</v>
      </c>
      <c r="C20" t="s">
        <v>130</v>
      </c>
      <c r="D20">
        <v>1</v>
      </c>
      <c r="F20" t="s">
        <v>96</v>
      </c>
      <c r="G20" t="str">
        <f t="shared" si="0"/>
        <v>values('KILOGRAMS','KGS','KILOGRAMS','WEIGHT','1','admin',now());</v>
      </c>
    </row>
    <row r="21" spans="1:7" x14ac:dyDescent="0.25">
      <c r="A21" s="8" t="s">
        <v>137</v>
      </c>
      <c r="B21" t="s">
        <v>138</v>
      </c>
      <c r="C21" t="s">
        <v>114</v>
      </c>
      <c r="D21">
        <v>1</v>
      </c>
      <c r="F21" t="s">
        <v>96</v>
      </c>
      <c r="G21" t="str">
        <f t="shared" si="0"/>
        <v>values('KILOLITRE','KLR','KILOLITRE','VOLUME','1','admin',now());</v>
      </c>
    </row>
    <row r="22" spans="1:7" x14ac:dyDescent="0.25">
      <c r="A22" s="8" t="s">
        <v>139</v>
      </c>
      <c r="B22" t="s">
        <v>140</v>
      </c>
      <c r="C22" t="s">
        <v>119</v>
      </c>
      <c r="D22">
        <v>0</v>
      </c>
      <c r="F22" t="s">
        <v>96</v>
      </c>
      <c r="G22" t="str">
        <f t="shared" si="0"/>
        <v>values('KILOMETRE','KME','KILOMETRE','LENGTH','0','admin',now());</v>
      </c>
    </row>
    <row r="23" spans="1:7" x14ac:dyDescent="0.25">
      <c r="A23" s="8" t="s">
        <v>141</v>
      </c>
      <c r="B23" t="s">
        <v>142</v>
      </c>
      <c r="C23" t="s">
        <v>114</v>
      </c>
      <c r="D23">
        <v>0</v>
      </c>
      <c r="F23" t="s">
        <v>96</v>
      </c>
      <c r="G23" t="str">
        <f t="shared" si="0"/>
        <v>values('MILILITRE','MLT','MILILITRE','VOLUME','0','admin',now());</v>
      </c>
    </row>
    <row r="24" spans="1:7" x14ac:dyDescent="0.25">
      <c r="A24" s="8" t="s">
        <v>143</v>
      </c>
      <c r="B24" t="s">
        <v>144</v>
      </c>
      <c r="C24" t="s">
        <v>119</v>
      </c>
      <c r="D24">
        <v>1</v>
      </c>
      <c r="F24" t="s">
        <v>96</v>
      </c>
      <c r="G24" t="str">
        <f t="shared" si="0"/>
        <v>values('METERS','MTR','METERS','LENGTH','1','admin',now());</v>
      </c>
    </row>
    <row r="25" spans="1:7" x14ac:dyDescent="0.25">
      <c r="A25" s="8" t="s">
        <v>145</v>
      </c>
      <c r="B25" t="s">
        <v>146</v>
      </c>
      <c r="C25" t="s">
        <v>130</v>
      </c>
      <c r="D25">
        <v>0</v>
      </c>
      <c r="F25" t="s">
        <v>96</v>
      </c>
      <c r="G25" t="str">
        <f t="shared" si="0"/>
        <v>values('METRIC TON','MTS','METRIC TON','WEIGHT','0','admin',now());</v>
      </c>
    </row>
    <row r="26" spans="1:7" x14ac:dyDescent="0.25">
      <c r="A26" s="8" t="s">
        <v>147</v>
      </c>
      <c r="B26" t="s">
        <v>148</v>
      </c>
      <c r="C26" t="s">
        <v>95</v>
      </c>
      <c r="D26">
        <v>1</v>
      </c>
      <c r="F26" t="s">
        <v>96</v>
      </c>
      <c r="G26" t="str">
        <f t="shared" si="0"/>
        <v>values('NUMBERS','NOS','NUMBERS','QTY','1','admin',now());</v>
      </c>
    </row>
    <row r="27" spans="1:7" x14ac:dyDescent="0.25">
      <c r="A27" s="8" t="s">
        <v>149</v>
      </c>
      <c r="B27" t="s">
        <v>150</v>
      </c>
      <c r="C27" t="s">
        <v>95</v>
      </c>
      <c r="D27">
        <v>0</v>
      </c>
      <c r="F27" t="s">
        <v>96</v>
      </c>
      <c r="G27" t="str">
        <f t="shared" si="0"/>
        <v>values('PACKS','PAC','PACKS','QTY','0','admin',now());</v>
      </c>
    </row>
    <row r="28" spans="1:7" x14ac:dyDescent="0.25">
      <c r="A28" s="8" t="s">
        <v>151</v>
      </c>
      <c r="B28" t="s">
        <v>152</v>
      </c>
      <c r="C28" t="s">
        <v>95</v>
      </c>
      <c r="D28">
        <v>0</v>
      </c>
      <c r="F28" t="s">
        <v>96</v>
      </c>
      <c r="G28" t="str">
        <f t="shared" si="0"/>
        <v>values('PIECES','PCS','PIECES','QTY','0','admin',now());</v>
      </c>
    </row>
    <row r="29" spans="1:7" x14ac:dyDescent="0.25">
      <c r="A29" s="8" t="s">
        <v>153</v>
      </c>
      <c r="B29" t="s">
        <v>154</v>
      </c>
      <c r="C29" t="s">
        <v>95</v>
      </c>
      <c r="D29">
        <v>0</v>
      </c>
      <c r="F29" t="s">
        <v>96</v>
      </c>
      <c r="G29" t="str">
        <f t="shared" si="0"/>
        <v>values('PAIRS','PRS','PAIRS','QTY','0','admin',now());</v>
      </c>
    </row>
    <row r="30" spans="1:7" x14ac:dyDescent="0.25">
      <c r="A30" s="8" t="s">
        <v>155</v>
      </c>
      <c r="B30" t="s">
        <v>156</v>
      </c>
      <c r="C30" t="s">
        <v>130</v>
      </c>
      <c r="D30">
        <v>0</v>
      </c>
      <c r="F30" t="s">
        <v>96</v>
      </c>
      <c r="G30" t="str">
        <f t="shared" si="0"/>
        <v>values('QUINTAL','QTL','QUINTAL','WEIGHT','0','admin',now());</v>
      </c>
    </row>
    <row r="31" spans="1:7" x14ac:dyDescent="0.25">
      <c r="A31" s="8" t="s">
        <v>157</v>
      </c>
      <c r="B31" t="s">
        <v>158</v>
      </c>
      <c r="C31" t="s">
        <v>95</v>
      </c>
      <c r="D31">
        <v>0</v>
      </c>
      <c r="F31" t="s">
        <v>96</v>
      </c>
      <c r="G31" t="str">
        <f t="shared" si="0"/>
        <v>values('ROLLS','ROL','ROLLS','QTY','0','admin',now());</v>
      </c>
    </row>
    <row r="32" spans="1:7" x14ac:dyDescent="0.25">
      <c r="A32" s="8" t="s">
        <v>159</v>
      </c>
      <c r="B32" t="s">
        <v>160</v>
      </c>
      <c r="C32" t="s">
        <v>95</v>
      </c>
      <c r="D32">
        <v>0</v>
      </c>
      <c r="F32" t="s">
        <v>96</v>
      </c>
      <c r="G32" t="str">
        <f t="shared" si="0"/>
        <v>values('SETS','SET','SETS','QTY','0','admin',now());</v>
      </c>
    </row>
    <row r="33" spans="1:7" x14ac:dyDescent="0.25">
      <c r="A33" s="8" t="s">
        <v>161</v>
      </c>
      <c r="B33" t="s">
        <v>162</v>
      </c>
      <c r="C33" t="s">
        <v>163</v>
      </c>
      <c r="D33">
        <v>1</v>
      </c>
      <c r="F33" t="s">
        <v>96</v>
      </c>
      <c r="G33" t="str">
        <f t="shared" si="0"/>
        <v>values('SQUARE FEET','SQF','SQUARE FEET','AREA','1','admin',now());</v>
      </c>
    </row>
    <row r="34" spans="1:7" x14ac:dyDescent="0.25">
      <c r="A34" s="8" t="s">
        <v>164</v>
      </c>
      <c r="B34" t="s">
        <v>165</v>
      </c>
      <c r="C34" t="s">
        <v>163</v>
      </c>
      <c r="D34">
        <v>0</v>
      </c>
      <c r="F34" t="s">
        <v>96</v>
      </c>
      <c r="G34" t="str">
        <f t="shared" si="0"/>
        <v>values('SQUARE METERS','SQM','SQUARE METERS','AREA','0','admin',now());</v>
      </c>
    </row>
    <row r="35" spans="1:7" x14ac:dyDescent="0.25">
      <c r="A35" s="8" t="s">
        <v>166</v>
      </c>
      <c r="B35" t="s">
        <v>167</v>
      </c>
      <c r="C35" t="s">
        <v>163</v>
      </c>
      <c r="D35">
        <v>0</v>
      </c>
      <c r="F35" t="s">
        <v>96</v>
      </c>
      <c r="G35" t="str">
        <f t="shared" si="0"/>
        <v>values('SQUARE YARDS','SQY','SQUARE YARDS','AREA','0','admin',now());</v>
      </c>
    </row>
    <row r="36" spans="1:7" x14ac:dyDescent="0.25">
      <c r="A36" s="8" t="s">
        <v>168</v>
      </c>
      <c r="B36" t="s">
        <v>169</v>
      </c>
      <c r="C36" t="s">
        <v>95</v>
      </c>
      <c r="D36">
        <v>0</v>
      </c>
      <c r="F36" t="s">
        <v>96</v>
      </c>
      <c r="G36" t="str">
        <f t="shared" si="0"/>
        <v>values('TABLETS','TBS','TABLETS','QTY','0','admin',now());</v>
      </c>
    </row>
    <row r="37" spans="1:7" x14ac:dyDescent="0.25">
      <c r="A37" s="8" t="s">
        <v>170</v>
      </c>
      <c r="B37" t="s">
        <v>171</v>
      </c>
      <c r="C37" t="s">
        <v>95</v>
      </c>
      <c r="D37">
        <v>0</v>
      </c>
      <c r="F37" t="s">
        <v>96</v>
      </c>
      <c r="G37" t="str">
        <f t="shared" si="0"/>
        <v>values('TEN GROSS','TGM','TEN GROSS','QTY','0','admin',now());</v>
      </c>
    </row>
    <row r="38" spans="1:7" x14ac:dyDescent="0.25">
      <c r="A38" s="8" t="s">
        <v>172</v>
      </c>
      <c r="B38" t="s">
        <v>173</v>
      </c>
      <c r="C38" t="s">
        <v>95</v>
      </c>
      <c r="D38">
        <v>0</v>
      </c>
      <c r="F38" t="s">
        <v>96</v>
      </c>
      <c r="G38" t="str">
        <f t="shared" si="0"/>
        <v>values('THOUSANDS','THD','THOUSANDS','QTY','0','admin',now());</v>
      </c>
    </row>
    <row r="39" spans="1:7" x14ac:dyDescent="0.25">
      <c r="A39" s="8" t="s">
        <v>174</v>
      </c>
      <c r="B39" t="s">
        <v>175</v>
      </c>
      <c r="C39" t="s">
        <v>130</v>
      </c>
      <c r="D39">
        <v>0</v>
      </c>
      <c r="F39" t="s">
        <v>96</v>
      </c>
      <c r="G39" t="str">
        <f t="shared" si="0"/>
        <v>values('TONNES','TON','TONNES','WEIGHT','0','admin',now());</v>
      </c>
    </row>
    <row r="40" spans="1:7" x14ac:dyDescent="0.25">
      <c r="A40" s="8" t="s">
        <v>176</v>
      </c>
      <c r="B40" t="s">
        <v>177</v>
      </c>
      <c r="C40" t="s">
        <v>130</v>
      </c>
      <c r="D40">
        <v>0</v>
      </c>
      <c r="F40" t="s">
        <v>96</v>
      </c>
      <c r="G40" t="str">
        <f t="shared" si="0"/>
        <v>values('TUBES','TUB','TUBES','WEIGHT','0','admin',now());</v>
      </c>
    </row>
    <row r="41" spans="1:7" x14ac:dyDescent="0.25">
      <c r="A41" s="8" t="s">
        <v>178</v>
      </c>
      <c r="B41" t="s">
        <v>179</v>
      </c>
      <c r="C41" t="s">
        <v>114</v>
      </c>
      <c r="D41">
        <v>0</v>
      </c>
      <c r="F41" t="s">
        <v>96</v>
      </c>
      <c r="G41" t="str">
        <f t="shared" si="0"/>
        <v>values('US GALLONS','UGS','US GALLONS','VOLUME','0','admin',now());</v>
      </c>
    </row>
    <row r="42" spans="1:7" x14ac:dyDescent="0.25">
      <c r="A42" s="8" t="s">
        <v>180</v>
      </c>
      <c r="B42" t="s">
        <v>181</v>
      </c>
      <c r="C42" t="s">
        <v>95</v>
      </c>
      <c r="D42">
        <v>0</v>
      </c>
      <c r="F42" t="s">
        <v>96</v>
      </c>
      <c r="G42" t="str">
        <f t="shared" si="0"/>
        <v>values('UNITS','UNT','UNITS','QTY','0','admin',now());</v>
      </c>
    </row>
    <row r="43" spans="1:7" x14ac:dyDescent="0.25">
      <c r="A43" s="8" t="s">
        <v>182</v>
      </c>
      <c r="B43" t="s">
        <v>183</v>
      </c>
      <c r="C43" t="s">
        <v>119</v>
      </c>
      <c r="D43">
        <v>0</v>
      </c>
      <c r="F43" t="s">
        <v>96</v>
      </c>
      <c r="G43" t="str">
        <f t="shared" si="0"/>
        <v>values('YARDS','YDS','YARDS','LENGTH','0','admin',now());</v>
      </c>
    </row>
    <row r="44" spans="1:7" x14ac:dyDescent="0.25">
      <c r="A44" s="8" t="s">
        <v>184</v>
      </c>
      <c r="B44" t="s">
        <v>185</v>
      </c>
      <c r="C44" t="s">
        <v>185</v>
      </c>
      <c r="D44">
        <v>0</v>
      </c>
      <c r="F44" t="s">
        <v>96</v>
      </c>
      <c r="G44" t="str">
        <f t="shared" si="0"/>
        <v>values('OTHERS','OTH','OTHERS','OTHERS','0','admin',now());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GST STATES</vt:lpstr>
      <vt:lpstr>UOM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2018-09-19T18:28:57Z</dcterms:modified>
</cp:coreProperties>
</file>