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punne\Downloads\"/>
    </mc:Choice>
  </mc:AlternateContent>
  <xr:revisionPtr revIDLastSave="0" documentId="13_ncr:1_{1D4DB859-88FD-4F29-98F9-10EB87DF6D7F}" xr6:coauthVersionLast="47" xr6:coauthVersionMax="47" xr10:uidLastSave="{00000000-0000-0000-0000-000000000000}"/>
  <bookViews>
    <workbookView xWindow="-108" yWindow="-108" windowWidth="23256" windowHeight="12456" activeTab="1" xr2:uid="{C395777C-D3B9-4769-8006-CB8894488F92}"/>
  </bookViews>
  <sheets>
    <sheet name="Pivot " sheetId="2" r:id="rId1"/>
    <sheet name="Dashboard" sheetId="3" r:id="rId2"/>
  </sheets>
  <definedNames>
    <definedName name="_xlchart.v5.0" hidden="1">'Pivot '!$AB$7</definedName>
    <definedName name="_xlchart.v5.1" hidden="1">'Pivot '!$AB$8:$AB$56</definedName>
    <definedName name="_xlchart.v5.2" hidden="1">'Pivot '!$AC$7</definedName>
    <definedName name="_xlchart.v5.3" hidden="1">'Pivot '!$AC$8:$AC$56</definedName>
    <definedName name="RngProfits">'Pivot '!$Z$8:INDEX('Pivot '!$Z$8:$Z$100,COUNTA('Pivot '!$Z$8:$Z$100)-1)</definedName>
    <definedName name="Rngstates">'Pivot '!$Y$8:INDEX('Pivot '!$Y$8:$Y$100,COUNTA('Pivot '!$Y$8:$Y$100)-1)</definedName>
    <definedName name="Slicer_ProductCategory">#N/A</definedName>
    <definedName name="Slicer_Sales_Rep">#N/A</definedName>
    <definedName name="Slicer_Shipping_Method">#N/A</definedName>
    <definedName name="Slicer_Year">#N/A</definedName>
  </definedNames>
  <calcPr calcId="191029"/>
  <pivotCaches>
    <pivotCache cacheId="624" r:id="rId3"/>
    <pivotCache cacheId="627" r:id="rId4"/>
    <pivotCache cacheId="630" r:id="rId5"/>
    <pivotCache cacheId="633" r:id="rId6"/>
    <pivotCache cacheId="636" r:id="rId7"/>
    <pivotCache cacheId="639" r:id="rId8"/>
    <pivotCache cacheId="642" r:id="rId9"/>
    <pivotCache cacheId="645" r:id="rId10"/>
  </pivotCaches>
  <extLst>
    <ext xmlns:x14="http://schemas.microsoft.com/office/spreadsheetml/2009/9/main" uri="{876F7934-8845-4945-9796-88D515C7AA90}">
      <x14:pivotCaches>
        <pivotCache cacheId="231"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f94b11a9-7e11-458b-af5e-7d4607b17d7a" name="Sales" connection="Query - Sales"/>
          <x15:modelTable id="Customer_83e636c6-53e7-4116-8a36-e95a5b3b9775" name="Customer" connection="Query - Customer"/>
          <x15:modelTable id="Products_99c0ec98-69c7-4811-9ef1-5a546dfd18ff" name="Products" connection="Query - Products"/>
          <x15:modelTable id="Territory_25408be5-3884-403e-86cf-4ec307aacd25" name="Territory" connection="Query - Territory"/>
          <x15:modelTable id="SalesRep_be2c54f1-e0f5-4777-bedb-b5dab019ade8" name="SalesRep" connection="Query - SalesRep"/>
          <x15:modelTable id="ShippingMethod_262cf0c4-f16c-43ae-992f-ef6308411000" name="ShippingMethod" connection="Query - ShippingMethod"/>
          <x15:modelTable id="Calendar_0f8292dd-7ce9-4408-a878-a83233ae90e6" name="Calendar" connection="Query - Calendar"/>
        </x15:modelTables>
        <x15:modelRelationships>
          <x15:modelRelationship fromTable="Sales" fromColumn="CustomerKey" toTable="Customer" toColumn="CustomerKey"/>
          <x15:modelRelationship fromTable="Sales" fromColumn="ProductKey" toTable="Products" toColumn="ProductKey"/>
          <x15:modelRelationship fromTable="Sales" fromColumn="Sales Rep ID" toTable="SalesRep" toColumn="Sales Rep ID"/>
          <x15:modelRelationship fromTable="Sales" fromColumn="Shipping Method ID" toTable="ShippingMethod" toColumn="Shipping Method ID"/>
          <x15:modelRelationship fromTable="Sales" fromColumn="SalesTerritoryKey" toTable="Territory" toColumn="Territory Id"/>
          <x15:modelRelationship fromTable="Sales" fromColumn="OrderDate" toTable="Calendar" toColumn="Date"/>
        </x15:modelRelationships>
        <x15:extLst>
          <ext xmlns:x16="http://schemas.microsoft.com/office/spreadsheetml/2014/11/main" uri="{9835A34E-60A6-4A7C-AAB8-D5F71C897F49}">
            <x16:modelTimeGroupings>
              <x16:modelTimeGrouping tableName="Calendar"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8" i="2" l="1" a="1"/>
  <c r="AB8" i="2" s="1"/>
  <c r="AC8" i="2" a="1"/>
  <c r="AC8"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4B3D00-6D08-4AC3-9149-9BCA1A06FE90}" name="Query - Calendar" description="Connection to the 'Calendar' query in the workbook." type="100" refreshedVersion="8" minRefreshableVersion="5">
    <extLst>
      <ext xmlns:x15="http://schemas.microsoft.com/office/spreadsheetml/2010/11/main" uri="{DE250136-89BD-433C-8126-D09CA5730AF9}">
        <x15:connection id="15feb31d-2f6d-47d5-9ac2-ef11d73bd368"/>
      </ext>
    </extLst>
  </connection>
  <connection id="2" xr16:uid="{178395FD-8BCE-4AB5-B7E5-319B18D5B8FF}" name="Query - Customer" description="Connection to the 'Customer' query in the workbook." type="100" refreshedVersion="8" minRefreshableVersion="5">
    <extLst>
      <ext xmlns:x15="http://schemas.microsoft.com/office/spreadsheetml/2010/11/main" uri="{DE250136-89BD-433C-8126-D09CA5730AF9}">
        <x15:connection id="da6032e7-8942-4e5e-b6ac-3d04c1113c30"/>
      </ext>
    </extLst>
  </connection>
  <connection id="3" xr16:uid="{67F0096E-B1A1-436A-8B97-A2F066BFCC8D}" keepAlive="1" name="Query - Earliestdate" description="Connection to the 'Earliestdate' query in the workbook." type="5" refreshedVersion="0" background="1">
    <dbPr connection="Provider=Microsoft.Mashup.OleDb.1;Data Source=$Workbook$;Location=Earliestdate;Extended Properties=&quot;&quot;" command="SELECT * FROM [Earliestdate]"/>
  </connection>
  <connection id="4" xr16:uid="{620D5189-2CD7-4837-AFF5-8B28DD8BD40D}" keepAlive="1" name="Query - Latestdate" description="Connection to the 'Latestdate' query in the workbook." type="5" refreshedVersion="0" background="1">
    <dbPr connection="Provider=Microsoft.Mashup.OleDb.1;Data Source=$Workbook$;Location=Latestdate;Extended Properties=&quot;&quot;" command="SELECT * FROM [Latestdate]"/>
  </connection>
  <connection id="5" xr16:uid="{E8E4F3ED-E60C-4A07-BA37-CE40DA005EA8}" name="Query - Products" description="Connection to the 'Products' query in the workbook." type="100" refreshedVersion="8" minRefreshableVersion="5">
    <extLst>
      <ext xmlns:x15="http://schemas.microsoft.com/office/spreadsheetml/2010/11/main" uri="{DE250136-89BD-433C-8126-D09CA5730AF9}">
        <x15:connection id="794d0096-c538-48a4-add3-667bb28c4d87"/>
      </ext>
    </extLst>
  </connection>
  <connection id="6" xr16:uid="{965B4063-4F07-4262-B5BE-6FA68938B9B0}" name="Query - Sales" description="Connection to the 'Sales' query in the workbook." type="100" refreshedVersion="8" minRefreshableVersion="5">
    <extLst>
      <ext xmlns:x15="http://schemas.microsoft.com/office/spreadsheetml/2010/11/main" uri="{DE250136-89BD-433C-8126-D09CA5730AF9}">
        <x15:connection id="5e3ba198-bce2-43d8-81fc-dd16b3de5e0d"/>
      </ext>
    </extLst>
  </connection>
  <connection id="7" xr16:uid="{67344FEF-0691-4C33-9AD5-C0847806CD5F}" name="Query - SalesRep" description="Connection to the 'SalesRep' query in the workbook." type="100" refreshedVersion="8" minRefreshableVersion="5">
    <extLst>
      <ext xmlns:x15="http://schemas.microsoft.com/office/spreadsheetml/2010/11/main" uri="{DE250136-89BD-433C-8126-D09CA5730AF9}">
        <x15:connection id="db339cc5-e502-4841-b48a-fd2b687b6fe1"/>
      </ext>
    </extLst>
  </connection>
  <connection id="8" xr16:uid="{E7CEE22E-C23D-46C2-9F43-061C885D5B5B}" name="Query - ShippingMethod" description="Connection to the 'ShippingMethod' query in the workbook." type="100" refreshedVersion="8" minRefreshableVersion="5">
    <extLst>
      <ext xmlns:x15="http://schemas.microsoft.com/office/spreadsheetml/2010/11/main" uri="{DE250136-89BD-433C-8126-D09CA5730AF9}">
        <x15:connection id="787bbf84-70e7-4a3c-8e18-95744653b8c1"/>
      </ext>
    </extLst>
  </connection>
  <connection id="9" xr16:uid="{2AC97221-8796-4B6B-BE2D-A1DBB2C5AD68}" name="Query - Territory" description="Connection to the 'Territory' query in the workbook." type="100" refreshedVersion="8" minRefreshableVersion="5">
    <extLst>
      <ext xmlns:x15="http://schemas.microsoft.com/office/spreadsheetml/2010/11/main" uri="{DE250136-89BD-433C-8126-D09CA5730AF9}">
        <x15:connection id="179f7897-2549-4157-aead-eb949502bad1"/>
      </ext>
    </extLst>
  </connection>
  <connection id="10" xr16:uid="{1DF43782-AF48-4832-9EB6-B378CA7D9A0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<sst xmlns="http://schemas.openxmlformats.org/spreadsheetml/2006/main" count="120" uniqueCount="103">
  <si>
    <t>Row Labels</t>
  </si>
  <si>
    <t>Grand Total</t>
  </si>
  <si>
    <t>Dec</t>
  </si>
  <si>
    <t>Jan</t>
  </si>
  <si>
    <t>Feb</t>
  </si>
  <si>
    <t>Mar</t>
  </si>
  <si>
    <t>Apr</t>
  </si>
  <si>
    <t>May</t>
  </si>
  <si>
    <t>Jun</t>
  </si>
  <si>
    <t>Jul</t>
  </si>
  <si>
    <t>Aug</t>
  </si>
  <si>
    <t>Sep</t>
  </si>
  <si>
    <t>Oct</t>
  </si>
  <si>
    <t>Nov</t>
  </si>
  <si>
    <t>Daily 12M Sales Moving Average 2</t>
  </si>
  <si>
    <t>Salesamount</t>
  </si>
  <si>
    <t>Freight/Cost%</t>
  </si>
  <si>
    <t>Bike Wash - Dissolver</t>
  </si>
  <si>
    <t>Classic Vest, S</t>
  </si>
  <si>
    <t>Fender Set - Mountain</t>
  </si>
  <si>
    <t>Half-Finger Gloves, L</t>
  </si>
  <si>
    <t>Hitch Rack - 4-Bike</t>
  </si>
  <si>
    <t>Hydration Pack - 70 oz.</t>
  </si>
  <si>
    <t>LL Road Tire</t>
  </si>
  <si>
    <t>Mountain Bottle Cage</t>
  </si>
  <si>
    <t>Mountain Tire Tube</t>
  </si>
  <si>
    <t>Mountain-200 Black, 38</t>
  </si>
  <si>
    <t>Mountain-200 Black, 42</t>
  </si>
  <si>
    <t>Mountain-200 Black, 46</t>
  </si>
  <si>
    <t>Mountain-200 Silver, 38</t>
  </si>
  <si>
    <t>Mountain-200 Silver, 42</t>
  </si>
  <si>
    <t>Mountain-200 Silver, 46</t>
  </si>
  <si>
    <t>Road-150 Red, 48</t>
  </si>
  <si>
    <t>Road-150 Red, 52</t>
  </si>
  <si>
    <t>Road-150 Red, 56</t>
  </si>
  <si>
    <t>Road-150 Red, 62</t>
  </si>
  <si>
    <t>Touring Tire Tube</t>
  </si>
  <si>
    <t>Profit</t>
  </si>
  <si>
    <t>Clerical</t>
  </si>
  <si>
    <t>Management</t>
  </si>
  <si>
    <t>Manual</t>
  </si>
  <si>
    <t>Professional</t>
  </si>
  <si>
    <t>Skilled Manual</t>
  </si>
  <si>
    <t>Avg sales per occupation</t>
  </si>
  <si>
    <t>Priority Air</t>
  </si>
  <si>
    <t>Regular Air</t>
  </si>
  <si>
    <t>Regular Ground</t>
  </si>
  <si>
    <t>Avg Shipping Price</t>
  </si>
  <si>
    <t>Adam</t>
  </si>
  <si>
    <t>Bob</t>
  </si>
  <si>
    <t>Erica</t>
  </si>
  <si>
    <t>John</t>
  </si>
  <si>
    <t>Nadia</t>
  </si>
  <si>
    <t>Alabama</t>
  </si>
  <si>
    <t>Arizona</t>
  </si>
  <si>
    <t>Arkansas</t>
  </si>
  <si>
    <t>California</t>
  </si>
  <si>
    <t>Colorado</t>
  </si>
  <si>
    <t>Connecticut</t>
  </si>
  <si>
    <t>Delaware</t>
  </si>
  <si>
    <t>District of Columbia</t>
  </si>
  <si>
    <t>Florida</t>
  </si>
  <si>
    <t>Georgia</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</si>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</sst>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0;\(\$#,##0\);\$#,##0"/>
    <numFmt numFmtId="165" formatCode="0.0%;\-0.0%;0.0%"/>
    <numFmt numFmtId="166" formatCode="\$#,##0.00;\(\$#,##0.00\);\$#,##0.00"/>
    <numFmt numFmtId="173" formatCode="_(&quot;$&quot;* #,##0_);_(&quot;$&quot;* \(#,##0\);_(&quot;$&quot;* &quot;-&quot;??_);_(@_)"/>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8">
    <xf numFmtId="0" fontId="0" fillId="0" borderId="0" xfId="0"/>
    <xf numFmtId="0" fontId="0" fillId="0" borderId="0" xfId="0" pivotButton="1"/>
    <xf numFmtId="14" fontId="0" fillId="0" borderId="0" xfId="0" applyNumberFormat="1" applyAlignment="1">
      <alignment horizontal="left"/>
    </xf>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173" fontId="0" fillId="0" borderId="0" xfId="1" applyNumberFormat="1" applyFont="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tyles" Target="style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7.xml"/><Relationship Id="rId11" Type="http://schemas.openxmlformats.org/officeDocument/2006/relationships/pivotCacheDefinition" Target="pivotCache/pivotCacheDefinition9.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pivotCacheDefinition" Target="pivotCache/pivotCacheDefinition3.xml"/><Relationship Id="rId15" Type="http://schemas.microsoft.com/office/2007/relationships/slicerCache" Target="slicerCaches/slicerCache4.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49" Type="http://schemas.openxmlformats.org/officeDocument/2006/relationships/customXml" Target="../customXml/item27.xml"/><Relationship Id="rId10" Type="http://schemas.openxmlformats.org/officeDocument/2006/relationships/pivotCacheDefinition" Target="pivotCache/pivotCacheDefinition8.xml"/><Relationship Id="rId19" Type="http://schemas.openxmlformats.org/officeDocument/2006/relationships/sharedStrings" Target="sharedString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3.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connections" Target="connections.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0" Type="http://schemas.openxmlformats.org/officeDocument/2006/relationships/sheetMetadata" Target="metadata.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 2.xlsx]Pivot !Pvt moving average </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a:t>
            </a:r>
            <a:r>
              <a:rPr lang="en-US" baseline="0"/>
              <a:t>  12 month sales moving average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'!$C$5</c:f>
              <c:strCache>
                <c:ptCount val="1"/>
                <c:pt idx="0">
                  <c:v>Total</c:v>
                </c:pt>
              </c:strCache>
            </c:strRef>
          </c:tx>
          <c:spPr>
            <a:ln w="28575" cap="rnd">
              <a:solidFill>
                <a:schemeClr val="accent1"/>
              </a:solidFill>
              <a:round/>
            </a:ln>
            <a:effectLst/>
          </c:spPr>
          <c:marker>
            <c:symbol val="none"/>
          </c:marker>
          <c:cat>
            <c:strRef>
              <c:f>'Pivot '!$B$6:$B$1133</c:f>
              <c:strCache>
                <c:ptCount val="1127"/>
                <c:pt idx="0">
                  <c:v>12/29/2010</c:v>
                </c:pt>
                <c:pt idx="1">
                  <c:v>12/30/2010</c:v>
                </c:pt>
                <c:pt idx="2">
                  <c:v>12/31/2010</c:v>
                </c:pt>
                <c:pt idx="3">
                  <c:v>1/1/2011</c:v>
                </c:pt>
                <c:pt idx="4">
                  <c:v>1/2/2011</c:v>
                </c:pt>
                <c:pt idx="5">
                  <c:v>1/3/2011</c:v>
                </c:pt>
                <c:pt idx="6">
                  <c:v>1/4/2011</c:v>
                </c:pt>
                <c:pt idx="7">
                  <c:v>1/5/2011</c:v>
                </c:pt>
                <c:pt idx="8">
                  <c:v>1/6/2011</c:v>
                </c:pt>
                <c:pt idx="9">
                  <c:v>1/7/2011</c:v>
                </c:pt>
                <c:pt idx="10">
                  <c:v>1/8/2011</c:v>
                </c:pt>
                <c:pt idx="11">
                  <c:v>1/9/2011</c:v>
                </c:pt>
                <c:pt idx="12">
                  <c:v>1/10/2011</c:v>
                </c:pt>
                <c:pt idx="13">
                  <c:v>1/11/2011</c:v>
                </c:pt>
                <c:pt idx="14">
                  <c:v>1/12/2011</c:v>
                </c:pt>
                <c:pt idx="15">
                  <c:v>1/13/2011</c:v>
                </c:pt>
                <c:pt idx="16">
                  <c:v>1/14/2011</c:v>
                </c:pt>
                <c:pt idx="17">
                  <c:v>1/15/2011</c:v>
                </c:pt>
                <c:pt idx="18">
                  <c:v>1/16/2011</c:v>
                </c:pt>
                <c:pt idx="19">
                  <c:v>1/17/2011</c:v>
                </c:pt>
                <c:pt idx="20">
                  <c:v>1/18/2011</c:v>
                </c:pt>
                <c:pt idx="21">
                  <c:v>1/19/2011</c:v>
                </c:pt>
                <c:pt idx="22">
                  <c:v>1/20/2011</c:v>
                </c:pt>
                <c:pt idx="23">
                  <c:v>1/21/2011</c:v>
                </c:pt>
                <c:pt idx="24">
                  <c:v>1/22/2011</c:v>
                </c:pt>
                <c:pt idx="25">
                  <c:v>1/23/2011</c:v>
                </c:pt>
                <c:pt idx="26">
                  <c:v>1/24/2011</c:v>
                </c:pt>
                <c:pt idx="27">
                  <c:v>1/25/2011</c:v>
                </c:pt>
                <c:pt idx="28">
                  <c:v>1/26/2011</c:v>
                </c:pt>
                <c:pt idx="29">
                  <c:v>1/27/2011</c:v>
                </c:pt>
                <c:pt idx="30">
                  <c:v>1/28/2011</c:v>
                </c:pt>
                <c:pt idx="31">
                  <c:v>1/29/2011</c:v>
                </c:pt>
                <c:pt idx="32">
                  <c:v>1/30/2011</c:v>
                </c:pt>
                <c:pt idx="33">
                  <c:v>1/31/2011</c:v>
                </c:pt>
                <c:pt idx="34">
                  <c:v>2/1/2011</c:v>
                </c:pt>
                <c:pt idx="35">
                  <c:v>2/2/2011</c:v>
                </c:pt>
                <c:pt idx="36">
                  <c:v>2/3/2011</c:v>
                </c:pt>
                <c:pt idx="37">
                  <c:v>2/4/2011</c:v>
                </c:pt>
                <c:pt idx="38">
                  <c:v>2/5/2011</c:v>
                </c:pt>
                <c:pt idx="39">
                  <c:v>2/6/2011</c:v>
                </c:pt>
                <c:pt idx="40">
                  <c:v>2/7/2011</c:v>
                </c:pt>
                <c:pt idx="41">
                  <c:v>2/8/2011</c:v>
                </c:pt>
                <c:pt idx="42">
                  <c:v>2/9/2011</c:v>
                </c:pt>
                <c:pt idx="43">
                  <c:v>2/10/2011</c:v>
                </c:pt>
                <c:pt idx="44">
                  <c:v>2/11/2011</c:v>
                </c:pt>
                <c:pt idx="45">
                  <c:v>2/12/2011</c:v>
                </c:pt>
                <c:pt idx="46">
                  <c:v>2/13/2011</c:v>
                </c:pt>
                <c:pt idx="47">
                  <c:v>2/14/2011</c:v>
                </c:pt>
                <c:pt idx="48">
                  <c:v>2/15/2011</c:v>
                </c:pt>
                <c:pt idx="49">
                  <c:v>2/16/2011</c:v>
                </c:pt>
                <c:pt idx="50">
                  <c:v>2/17/2011</c:v>
                </c:pt>
                <c:pt idx="51">
                  <c:v>2/18/2011</c:v>
                </c:pt>
                <c:pt idx="52">
                  <c:v>2/19/2011</c:v>
                </c:pt>
                <c:pt idx="53">
                  <c:v>2/20/2011</c:v>
                </c:pt>
                <c:pt idx="54">
                  <c:v>2/21/2011</c:v>
                </c:pt>
                <c:pt idx="55">
                  <c:v>2/22/2011</c:v>
                </c:pt>
                <c:pt idx="56">
                  <c:v>2/23/2011</c:v>
                </c:pt>
                <c:pt idx="57">
                  <c:v>2/24/2011</c:v>
                </c:pt>
                <c:pt idx="58">
                  <c:v>2/25/2011</c:v>
                </c:pt>
                <c:pt idx="59">
                  <c:v>2/26/2011</c:v>
                </c:pt>
                <c:pt idx="60">
                  <c:v>2/27/2011</c:v>
                </c:pt>
                <c:pt idx="61">
                  <c:v>2/28/2011</c:v>
                </c:pt>
                <c:pt idx="62">
                  <c:v>3/1/2011</c:v>
                </c:pt>
                <c:pt idx="63">
                  <c:v>3/2/2011</c:v>
                </c:pt>
                <c:pt idx="64">
                  <c:v>3/3/2011</c:v>
                </c:pt>
                <c:pt idx="65">
                  <c:v>3/4/2011</c:v>
                </c:pt>
                <c:pt idx="66">
                  <c:v>3/5/2011</c:v>
                </c:pt>
                <c:pt idx="67">
                  <c:v>3/6/2011</c:v>
                </c:pt>
                <c:pt idx="68">
                  <c:v>3/7/2011</c:v>
                </c:pt>
                <c:pt idx="69">
                  <c:v>3/8/2011</c:v>
                </c:pt>
                <c:pt idx="70">
                  <c:v>3/9/2011</c:v>
                </c:pt>
                <c:pt idx="71">
                  <c:v>3/10/2011</c:v>
                </c:pt>
                <c:pt idx="72">
                  <c:v>3/11/2011</c:v>
                </c:pt>
                <c:pt idx="73">
                  <c:v>3/12/2011</c:v>
                </c:pt>
                <c:pt idx="74">
                  <c:v>3/13/2011</c:v>
                </c:pt>
                <c:pt idx="75">
                  <c:v>3/14/2011</c:v>
                </c:pt>
                <c:pt idx="76">
                  <c:v>3/15/2011</c:v>
                </c:pt>
                <c:pt idx="77">
                  <c:v>3/16/2011</c:v>
                </c:pt>
                <c:pt idx="78">
                  <c:v>3/17/2011</c:v>
                </c:pt>
                <c:pt idx="79">
                  <c:v>3/18/2011</c:v>
                </c:pt>
                <c:pt idx="80">
                  <c:v>3/19/2011</c:v>
                </c:pt>
                <c:pt idx="81">
                  <c:v>3/20/2011</c:v>
                </c:pt>
                <c:pt idx="82">
                  <c:v>3/21/2011</c:v>
                </c:pt>
                <c:pt idx="83">
                  <c:v>3/22/2011</c:v>
                </c:pt>
                <c:pt idx="84">
                  <c:v>3/23/2011</c:v>
                </c:pt>
                <c:pt idx="85">
                  <c:v>3/24/2011</c:v>
                </c:pt>
                <c:pt idx="86">
                  <c:v>3/25/2011</c:v>
                </c:pt>
                <c:pt idx="87">
                  <c:v>3/26/2011</c:v>
                </c:pt>
                <c:pt idx="88">
                  <c:v>3/27/2011</c:v>
                </c:pt>
                <c:pt idx="89">
                  <c:v>3/28/2011</c:v>
                </c:pt>
                <c:pt idx="90">
                  <c:v>3/29/2011</c:v>
                </c:pt>
                <c:pt idx="91">
                  <c:v>3/30/2011</c:v>
                </c:pt>
                <c:pt idx="92">
                  <c:v>3/31/2011</c:v>
                </c:pt>
                <c:pt idx="93">
                  <c:v>4/1/2011</c:v>
                </c:pt>
                <c:pt idx="94">
                  <c:v>4/2/2011</c:v>
                </c:pt>
                <c:pt idx="95">
                  <c:v>4/3/2011</c:v>
                </c:pt>
                <c:pt idx="96">
                  <c:v>4/4/2011</c:v>
                </c:pt>
                <c:pt idx="97">
                  <c:v>4/5/2011</c:v>
                </c:pt>
                <c:pt idx="98">
                  <c:v>4/6/2011</c:v>
                </c:pt>
                <c:pt idx="99">
                  <c:v>4/7/2011</c:v>
                </c:pt>
                <c:pt idx="100">
                  <c:v>4/8/2011</c:v>
                </c:pt>
                <c:pt idx="101">
                  <c:v>4/9/2011</c:v>
                </c:pt>
                <c:pt idx="102">
                  <c:v>4/10/2011</c:v>
                </c:pt>
                <c:pt idx="103">
                  <c:v>4/11/2011</c:v>
                </c:pt>
                <c:pt idx="104">
                  <c:v>4/12/2011</c:v>
                </c:pt>
                <c:pt idx="105">
                  <c:v>4/13/2011</c:v>
                </c:pt>
                <c:pt idx="106">
                  <c:v>4/14/2011</c:v>
                </c:pt>
                <c:pt idx="107">
                  <c:v>4/15/2011</c:v>
                </c:pt>
                <c:pt idx="108">
                  <c:v>4/16/2011</c:v>
                </c:pt>
                <c:pt idx="109">
                  <c:v>4/17/2011</c:v>
                </c:pt>
                <c:pt idx="110">
                  <c:v>4/18/2011</c:v>
                </c:pt>
                <c:pt idx="111">
                  <c:v>4/19/2011</c:v>
                </c:pt>
                <c:pt idx="112">
                  <c:v>4/20/2011</c:v>
                </c:pt>
                <c:pt idx="113">
                  <c:v>4/21/2011</c:v>
                </c:pt>
                <c:pt idx="114">
                  <c:v>4/22/2011</c:v>
                </c:pt>
                <c:pt idx="115">
                  <c:v>4/23/2011</c:v>
                </c:pt>
                <c:pt idx="116">
                  <c:v>4/24/2011</c:v>
                </c:pt>
                <c:pt idx="117">
                  <c:v>4/25/2011</c:v>
                </c:pt>
                <c:pt idx="118">
                  <c:v>4/26/2011</c:v>
                </c:pt>
                <c:pt idx="119">
                  <c:v>4/27/2011</c:v>
                </c:pt>
                <c:pt idx="120">
                  <c:v>4/28/2011</c:v>
                </c:pt>
                <c:pt idx="121">
                  <c:v>4/29/2011</c:v>
                </c:pt>
                <c:pt idx="122">
                  <c:v>4/30/2011</c:v>
                </c:pt>
                <c:pt idx="123">
                  <c:v>5/1/2011</c:v>
                </c:pt>
                <c:pt idx="124">
                  <c:v>5/2/2011</c:v>
                </c:pt>
                <c:pt idx="125">
                  <c:v>5/3/2011</c:v>
                </c:pt>
                <c:pt idx="126">
                  <c:v>5/4/2011</c:v>
                </c:pt>
                <c:pt idx="127">
                  <c:v>5/5/2011</c:v>
                </c:pt>
                <c:pt idx="128">
                  <c:v>5/6/2011</c:v>
                </c:pt>
                <c:pt idx="129">
                  <c:v>5/7/2011</c:v>
                </c:pt>
                <c:pt idx="130">
                  <c:v>5/8/2011</c:v>
                </c:pt>
                <c:pt idx="131">
                  <c:v>5/9/2011</c:v>
                </c:pt>
                <c:pt idx="132">
                  <c:v>5/10/2011</c:v>
                </c:pt>
                <c:pt idx="133">
                  <c:v>5/11/2011</c:v>
                </c:pt>
                <c:pt idx="134">
                  <c:v>5/12/2011</c:v>
                </c:pt>
                <c:pt idx="135">
                  <c:v>5/13/2011</c:v>
                </c:pt>
                <c:pt idx="136">
                  <c:v>5/14/2011</c:v>
                </c:pt>
                <c:pt idx="137">
                  <c:v>5/15/2011</c:v>
                </c:pt>
                <c:pt idx="138">
                  <c:v>5/16/2011</c:v>
                </c:pt>
                <c:pt idx="139">
                  <c:v>5/17/2011</c:v>
                </c:pt>
                <c:pt idx="140">
                  <c:v>5/18/2011</c:v>
                </c:pt>
                <c:pt idx="141">
                  <c:v>5/19/2011</c:v>
                </c:pt>
                <c:pt idx="142">
                  <c:v>5/20/2011</c:v>
                </c:pt>
                <c:pt idx="143">
                  <c:v>5/21/2011</c:v>
                </c:pt>
                <c:pt idx="144">
                  <c:v>5/22/2011</c:v>
                </c:pt>
                <c:pt idx="145">
                  <c:v>5/23/2011</c:v>
                </c:pt>
                <c:pt idx="146">
                  <c:v>5/24/2011</c:v>
                </c:pt>
                <c:pt idx="147">
                  <c:v>5/25/2011</c:v>
                </c:pt>
                <c:pt idx="148">
                  <c:v>5/26/2011</c:v>
                </c:pt>
                <c:pt idx="149">
                  <c:v>5/27/2011</c:v>
                </c:pt>
                <c:pt idx="150">
                  <c:v>5/28/2011</c:v>
                </c:pt>
                <c:pt idx="151">
                  <c:v>5/29/2011</c:v>
                </c:pt>
                <c:pt idx="152">
                  <c:v>5/30/2011</c:v>
                </c:pt>
                <c:pt idx="153">
                  <c:v>5/31/2011</c:v>
                </c:pt>
                <c:pt idx="154">
                  <c:v>6/1/2011</c:v>
                </c:pt>
                <c:pt idx="155">
                  <c:v>6/2/2011</c:v>
                </c:pt>
                <c:pt idx="156">
                  <c:v>6/3/2011</c:v>
                </c:pt>
                <c:pt idx="157">
                  <c:v>6/4/2011</c:v>
                </c:pt>
                <c:pt idx="158">
                  <c:v>6/5/2011</c:v>
                </c:pt>
                <c:pt idx="159">
                  <c:v>6/6/2011</c:v>
                </c:pt>
                <c:pt idx="160">
                  <c:v>6/7/2011</c:v>
                </c:pt>
                <c:pt idx="161">
                  <c:v>6/8/2011</c:v>
                </c:pt>
                <c:pt idx="162">
                  <c:v>6/9/2011</c:v>
                </c:pt>
                <c:pt idx="163">
                  <c:v>6/10/2011</c:v>
                </c:pt>
                <c:pt idx="164">
                  <c:v>6/11/2011</c:v>
                </c:pt>
                <c:pt idx="165">
                  <c:v>6/12/2011</c:v>
                </c:pt>
                <c:pt idx="166">
                  <c:v>6/13/2011</c:v>
                </c:pt>
                <c:pt idx="167">
                  <c:v>6/14/2011</c:v>
                </c:pt>
                <c:pt idx="168">
                  <c:v>6/15/2011</c:v>
                </c:pt>
                <c:pt idx="169">
                  <c:v>6/16/2011</c:v>
                </c:pt>
                <c:pt idx="170">
                  <c:v>6/17/2011</c:v>
                </c:pt>
                <c:pt idx="171">
                  <c:v>6/18/2011</c:v>
                </c:pt>
                <c:pt idx="172">
                  <c:v>6/19/2011</c:v>
                </c:pt>
                <c:pt idx="173">
                  <c:v>6/20/2011</c:v>
                </c:pt>
                <c:pt idx="174">
                  <c:v>6/21/2011</c:v>
                </c:pt>
                <c:pt idx="175">
                  <c:v>6/22/2011</c:v>
                </c:pt>
                <c:pt idx="176">
                  <c:v>6/23/2011</c:v>
                </c:pt>
                <c:pt idx="177">
                  <c:v>6/24/2011</c:v>
                </c:pt>
                <c:pt idx="178">
                  <c:v>6/25/2011</c:v>
                </c:pt>
                <c:pt idx="179">
                  <c:v>6/26/2011</c:v>
                </c:pt>
                <c:pt idx="180">
                  <c:v>6/27/2011</c:v>
                </c:pt>
                <c:pt idx="181">
                  <c:v>6/28/2011</c:v>
                </c:pt>
                <c:pt idx="182">
                  <c:v>6/29/2011</c:v>
                </c:pt>
                <c:pt idx="183">
                  <c:v>6/30/2011</c:v>
                </c:pt>
                <c:pt idx="184">
                  <c:v>7/1/2011</c:v>
                </c:pt>
                <c:pt idx="185">
                  <c:v>7/2/2011</c:v>
                </c:pt>
                <c:pt idx="186">
                  <c:v>7/3/2011</c:v>
                </c:pt>
                <c:pt idx="187">
                  <c:v>7/4/2011</c:v>
                </c:pt>
                <c:pt idx="188">
                  <c:v>7/5/2011</c:v>
                </c:pt>
                <c:pt idx="189">
                  <c:v>7/6/2011</c:v>
                </c:pt>
                <c:pt idx="190">
                  <c:v>7/7/2011</c:v>
                </c:pt>
                <c:pt idx="191">
                  <c:v>7/8/2011</c:v>
                </c:pt>
                <c:pt idx="192">
                  <c:v>7/9/2011</c:v>
                </c:pt>
                <c:pt idx="193">
                  <c:v>7/10/2011</c:v>
                </c:pt>
                <c:pt idx="194">
                  <c:v>7/11/2011</c:v>
                </c:pt>
                <c:pt idx="195">
                  <c:v>7/12/2011</c:v>
                </c:pt>
                <c:pt idx="196">
                  <c:v>7/13/2011</c:v>
                </c:pt>
                <c:pt idx="197">
                  <c:v>7/14/2011</c:v>
                </c:pt>
                <c:pt idx="198">
                  <c:v>7/15/2011</c:v>
                </c:pt>
                <c:pt idx="199">
                  <c:v>7/16/2011</c:v>
                </c:pt>
                <c:pt idx="200">
                  <c:v>7/17/2011</c:v>
                </c:pt>
                <c:pt idx="201">
                  <c:v>7/18/2011</c:v>
                </c:pt>
                <c:pt idx="202">
                  <c:v>7/19/2011</c:v>
                </c:pt>
                <c:pt idx="203">
                  <c:v>7/20/2011</c:v>
                </c:pt>
                <c:pt idx="204">
                  <c:v>7/21/2011</c:v>
                </c:pt>
                <c:pt idx="205">
                  <c:v>7/22/2011</c:v>
                </c:pt>
                <c:pt idx="206">
                  <c:v>7/23/2011</c:v>
                </c:pt>
                <c:pt idx="207">
                  <c:v>7/24/2011</c:v>
                </c:pt>
                <c:pt idx="208">
                  <c:v>7/25/2011</c:v>
                </c:pt>
                <c:pt idx="209">
                  <c:v>7/26/2011</c:v>
                </c:pt>
                <c:pt idx="210">
                  <c:v>7/27/2011</c:v>
                </c:pt>
                <c:pt idx="211">
                  <c:v>7/28/2011</c:v>
                </c:pt>
                <c:pt idx="212">
                  <c:v>7/29/2011</c:v>
                </c:pt>
                <c:pt idx="213">
                  <c:v>7/30/2011</c:v>
                </c:pt>
                <c:pt idx="214">
                  <c:v>7/31/2011</c:v>
                </c:pt>
                <c:pt idx="215">
                  <c:v>8/1/2011</c:v>
                </c:pt>
                <c:pt idx="216">
                  <c:v>8/2/2011</c:v>
                </c:pt>
                <c:pt idx="217">
                  <c:v>8/3/2011</c:v>
                </c:pt>
                <c:pt idx="218">
                  <c:v>8/4/2011</c:v>
                </c:pt>
                <c:pt idx="219">
                  <c:v>8/5/2011</c:v>
                </c:pt>
                <c:pt idx="220">
                  <c:v>8/6/2011</c:v>
                </c:pt>
                <c:pt idx="221">
                  <c:v>8/7/2011</c:v>
                </c:pt>
                <c:pt idx="222">
                  <c:v>8/8/2011</c:v>
                </c:pt>
                <c:pt idx="223">
                  <c:v>8/9/2011</c:v>
                </c:pt>
                <c:pt idx="224">
                  <c:v>8/10/2011</c:v>
                </c:pt>
                <c:pt idx="225">
                  <c:v>8/11/2011</c:v>
                </c:pt>
                <c:pt idx="226">
                  <c:v>8/12/2011</c:v>
                </c:pt>
                <c:pt idx="227">
                  <c:v>8/13/2011</c:v>
                </c:pt>
                <c:pt idx="228">
                  <c:v>8/14/2011</c:v>
                </c:pt>
                <c:pt idx="229">
                  <c:v>8/15/2011</c:v>
                </c:pt>
                <c:pt idx="230">
                  <c:v>8/16/2011</c:v>
                </c:pt>
                <c:pt idx="231">
                  <c:v>8/17/2011</c:v>
                </c:pt>
                <c:pt idx="232">
                  <c:v>8/18/2011</c:v>
                </c:pt>
                <c:pt idx="233">
                  <c:v>8/19/2011</c:v>
                </c:pt>
                <c:pt idx="234">
                  <c:v>8/20/2011</c:v>
                </c:pt>
                <c:pt idx="235">
                  <c:v>8/21/2011</c:v>
                </c:pt>
                <c:pt idx="236">
                  <c:v>8/22/2011</c:v>
                </c:pt>
                <c:pt idx="237">
                  <c:v>8/23/2011</c:v>
                </c:pt>
                <c:pt idx="238">
                  <c:v>8/24/2011</c:v>
                </c:pt>
                <c:pt idx="239">
                  <c:v>8/25/2011</c:v>
                </c:pt>
                <c:pt idx="240">
                  <c:v>8/26/2011</c:v>
                </c:pt>
                <c:pt idx="241">
                  <c:v>8/27/2011</c:v>
                </c:pt>
                <c:pt idx="242">
                  <c:v>8/28/2011</c:v>
                </c:pt>
                <c:pt idx="243">
                  <c:v>8/29/2011</c:v>
                </c:pt>
                <c:pt idx="244">
                  <c:v>8/30/2011</c:v>
                </c:pt>
                <c:pt idx="245">
                  <c:v>8/31/2011</c:v>
                </c:pt>
                <c:pt idx="246">
                  <c:v>9/1/2011</c:v>
                </c:pt>
                <c:pt idx="247">
                  <c:v>9/2/2011</c:v>
                </c:pt>
                <c:pt idx="248">
                  <c:v>9/3/2011</c:v>
                </c:pt>
                <c:pt idx="249">
                  <c:v>9/4/2011</c:v>
                </c:pt>
                <c:pt idx="250">
                  <c:v>9/5/2011</c:v>
                </c:pt>
                <c:pt idx="251">
                  <c:v>9/6/2011</c:v>
                </c:pt>
                <c:pt idx="252">
                  <c:v>9/7/2011</c:v>
                </c:pt>
                <c:pt idx="253">
                  <c:v>9/8/2011</c:v>
                </c:pt>
                <c:pt idx="254">
                  <c:v>9/9/2011</c:v>
                </c:pt>
                <c:pt idx="255">
                  <c:v>9/10/2011</c:v>
                </c:pt>
                <c:pt idx="256">
                  <c:v>9/11/2011</c:v>
                </c:pt>
                <c:pt idx="257">
                  <c:v>9/12/2011</c:v>
                </c:pt>
                <c:pt idx="258">
                  <c:v>9/13/2011</c:v>
                </c:pt>
                <c:pt idx="259">
                  <c:v>9/14/2011</c:v>
                </c:pt>
                <c:pt idx="260">
                  <c:v>9/15/2011</c:v>
                </c:pt>
                <c:pt idx="261">
                  <c:v>9/16/2011</c:v>
                </c:pt>
                <c:pt idx="262">
                  <c:v>9/17/2011</c:v>
                </c:pt>
                <c:pt idx="263">
                  <c:v>9/18/2011</c:v>
                </c:pt>
                <c:pt idx="264">
                  <c:v>9/19/2011</c:v>
                </c:pt>
                <c:pt idx="265">
                  <c:v>9/20/2011</c:v>
                </c:pt>
                <c:pt idx="266">
                  <c:v>9/21/2011</c:v>
                </c:pt>
                <c:pt idx="267">
                  <c:v>9/22/2011</c:v>
                </c:pt>
                <c:pt idx="268">
                  <c:v>9/23/2011</c:v>
                </c:pt>
                <c:pt idx="269">
                  <c:v>9/24/2011</c:v>
                </c:pt>
                <c:pt idx="270">
                  <c:v>9/25/2011</c:v>
                </c:pt>
                <c:pt idx="271">
                  <c:v>9/26/2011</c:v>
                </c:pt>
                <c:pt idx="272">
                  <c:v>9/27/2011</c:v>
                </c:pt>
                <c:pt idx="273">
                  <c:v>9/28/2011</c:v>
                </c:pt>
                <c:pt idx="274">
                  <c:v>9/29/2011</c:v>
                </c:pt>
                <c:pt idx="275">
                  <c:v>9/30/2011</c:v>
                </c:pt>
                <c:pt idx="276">
                  <c:v>10/1/2011</c:v>
                </c:pt>
                <c:pt idx="277">
                  <c:v>10/2/2011</c:v>
                </c:pt>
                <c:pt idx="278">
                  <c:v>10/3/2011</c:v>
                </c:pt>
                <c:pt idx="279">
                  <c:v>10/4/2011</c:v>
                </c:pt>
                <c:pt idx="280">
                  <c:v>10/5/2011</c:v>
                </c:pt>
                <c:pt idx="281">
                  <c:v>10/6/2011</c:v>
                </c:pt>
                <c:pt idx="282">
                  <c:v>10/7/2011</c:v>
                </c:pt>
                <c:pt idx="283">
                  <c:v>10/8/2011</c:v>
                </c:pt>
                <c:pt idx="284">
                  <c:v>10/9/2011</c:v>
                </c:pt>
                <c:pt idx="285">
                  <c:v>10/10/2011</c:v>
                </c:pt>
                <c:pt idx="286">
                  <c:v>10/11/2011</c:v>
                </c:pt>
                <c:pt idx="287">
                  <c:v>10/12/2011</c:v>
                </c:pt>
                <c:pt idx="288">
                  <c:v>10/13/2011</c:v>
                </c:pt>
                <c:pt idx="289">
                  <c:v>10/14/2011</c:v>
                </c:pt>
                <c:pt idx="290">
                  <c:v>10/15/2011</c:v>
                </c:pt>
                <c:pt idx="291">
                  <c:v>10/16/2011</c:v>
                </c:pt>
                <c:pt idx="292">
                  <c:v>10/17/2011</c:v>
                </c:pt>
                <c:pt idx="293">
                  <c:v>10/18/2011</c:v>
                </c:pt>
                <c:pt idx="294">
                  <c:v>10/19/2011</c:v>
                </c:pt>
                <c:pt idx="295">
                  <c:v>10/20/2011</c:v>
                </c:pt>
                <c:pt idx="296">
                  <c:v>10/21/2011</c:v>
                </c:pt>
                <c:pt idx="297">
                  <c:v>10/22/2011</c:v>
                </c:pt>
                <c:pt idx="298">
                  <c:v>10/23/2011</c:v>
                </c:pt>
                <c:pt idx="299">
                  <c:v>10/24/2011</c:v>
                </c:pt>
                <c:pt idx="300">
                  <c:v>10/25/2011</c:v>
                </c:pt>
                <c:pt idx="301">
                  <c:v>10/26/2011</c:v>
                </c:pt>
                <c:pt idx="302">
                  <c:v>10/27/2011</c:v>
                </c:pt>
                <c:pt idx="303">
                  <c:v>10/28/2011</c:v>
                </c:pt>
                <c:pt idx="304">
                  <c:v>10/29/2011</c:v>
                </c:pt>
                <c:pt idx="305">
                  <c:v>10/30/2011</c:v>
                </c:pt>
                <c:pt idx="306">
                  <c:v>10/31/2011</c:v>
                </c:pt>
                <c:pt idx="307">
                  <c:v>11/1/2011</c:v>
                </c:pt>
                <c:pt idx="308">
                  <c:v>11/2/2011</c:v>
                </c:pt>
                <c:pt idx="309">
                  <c:v>11/3/2011</c:v>
                </c:pt>
                <c:pt idx="310">
                  <c:v>11/4/2011</c:v>
                </c:pt>
                <c:pt idx="311">
                  <c:v>11/5/2011</c:v>
                </c:pt>
                <c:pt idx="312">
                  <c:v>11/6/2011</c:v>
                </c:pt>
                <c:pt idx="313">
                  <c:v>11/7/2011</c:v>
                </c:pt>
                <c:pt idx="314">
                  <c:v>11/8/2011</c:v>
                </c:pt>
                <c:pt idx="315">
                  <c:v>11/9/2011</c:v>
                </c:pt>
                <c:pt idx="316">
                  <c:v>11/10/2011</c:v>
                </c:pt>
                <c:pt idx="317">
                  <c:v>11/11/2011</c:v>
                </c:pt>
                <c:pt idx="318">
                  <c:v>11/12/2011</c:v>
                </c:pt>
                <c:pt idx="319">
                  <c:v>11/13/2011</c:v>
                </c:pt>
                <c:pt idx="320">
                  <c:v>11/14/2011</c:v>
                </c:pt>
                <c:pt idx="321">
                  <c:v>11/15/2011</c:v>
                </c:pt>
                <c:pt idx="322">
                  <c:v>11/16/2011</c:v>
                </c:pt>
                <c:pt idx="323">
                  <c:v>11/17/2011</c:v>
                </c:pt>
                <c:pt idx="324">
                  <c:v>11/18/2011</c:v>
                </c:pt>
                <c:pt idx="325">
                  <c:v>11/19/2011</c:v>
                </c:pt>
                <c:pt idx="326">
                  <c:v>11/20/2011</c:v>
                </c:pt>
                <c:pt idx="327">
                  <c:v>11/21/2011</c:v>
                </c:pt>
                <c:pt idx="328">
                  <c:v>11/22/2011</c:v>
                </c:pt>
                <c:pt idx="329">
                  <c:v>11/23/2011</c:v>
                </c:pt>
                <c:pt idx="330">
                  <c:v>11/24/2011</c:v>
                </c:pt>
                <c:pt idx="331">
                  <c:v>11/25/2011</c:v>
                </c:pt>
                <c:pt idx="332">
                  <c:v>11/26/2011</c:v>
                </c:pt>
                <c:pt idx="333">
                  <c:v>11/27/2011</c:v>
                </c:pt>
                <c:pt idx="334">
                  <c:v>11/28/2011</c:v>
                </c:pt>
                <c:pt idx="335">
                  <c:v>11/29/2011</c:v>
                </c:pt>
                <c:pt idx="336">
                  <c:v>11/30/2011</c:v>
                </c:pt>
                <c:pt idx="337">
                  <c:v>12/1/2011</c:v>
                </c:pt>
                <c:pt idx="338">
                  <c:v>12/2/2011</c:v>
                </c:pt>
                <c:pt idx="339">
                  <c:v>12/3/2011</c:v>
                </c:pt>
                <c:pt idx="340">
                  <c:v>12/4/2011</c:v>
                </c:pt>
                <c:pt idx="341">
                  <c:v>12/5/2011</c:v>
                </c:pt>
                <c:pt idx="342">
                  <c:v>12/6/2011</c:v>
                </c:pt>
                <c:pt idx="343">
                  <c:v>12/7/2011</c:v>
                </c:pt>
                <c:pt idx="344">
                  <c:v>12/8/2011</c:v>
                </c:pt>
                <c:pt idx="345">
                  <c:v>12/9/2011</c:v>
                </c:pt>
                <c:pt idx="346">
                  <c:v>12/10/2011</c:v>
                </c:pt>
                <c:pt idx="347">
                  <c:v>12/11/2011</c:v>
                </c:pt>
                <c:pt idx="348">
                  <c:v>12/12/2011</c:v>
                </c:pt>
                <c:pt idx="349">
                  <c:v>12/13/2011</c:v>
                </c:pt>
                <c:pt idx="350">
                  <c:v>12/14/2011</c:v>
                </c:pt>
                <c:pt idx="351">
                  <c:v>12/15/2011</c:v>
                </c:pt>
                <c:pt idx="352">
                  <c:v>12/16/2011</c:v>
                </c:pt>
                <c:pt idx="353">
                  <c:v>12/17/2011</c:v>
                </c:pt>
                <c:pt idx="354">
                  <c:v>12/18/2011</c:v>
                </c:pt>
                <c:pt idx="355">
                  <c:v>12/19/2011</c:v>
                </c:pt>
                <c:pt idx="356">
                  <c:v>12/20/2011</c:v>
                </c:pt>
                <c:pt idx="357">
                  <c:v>12/21/2011</c:v>
                </c:pt>
                <c:pt idx="358">
                  <c:v>12/22/2011</c:v>
                </c:pt>
                <c:pt idx="359">
                  <c:v>12/23/2011</c:v>
                </c:pt>
                <c:pt idx="360">
                  <c:v>12/24/2011</c:v>
                </c:pt>
                <c:pt idx="361">
                  <c:v>12/25/2011</c:v>
                </c:pt>
                <c:pt idx="362">
                  <c:v>12/26/2011</c:v>
                </c:pt>
                <c:pt idx="363">
                  <c:v>12/27/2011</c:v>
                </c:pt>
                <c:pt idx="364">
                  <c:v>12/28/2011</c:v>
                </c:pt>
                <c:pt idx="365">
                  <c:v>12/29/2011</c:v>
                </c:pt>
                <c:pt idx="366">
                  <c:v>12/30/2011</c:v>
                </c:pt>
                <c:pt idx="367">
                  <c:v>12/31/2011</c:v>
                </c:pt>
                <c:pt idx="368">
                  <c:v>1/1/2012</c:v>
                </c:pt>
                <c:pt idx="369">
                  <c:v>1/2/2012</c:v>
                </c:pt>
                <c:pt idx="370">
                  <c:v>1/3/2012</c:v>
                </c:pt>
                <c:pt idx="371">
                  <c:v>1/4/2012</c:v>
                </c:pt>
                <c:pt idx="372">
                  <c:v>1/5/2012</c:v>
                </c:pt>
                <c:pt idx="373">
                  <c:v>1/6/2012</c:v>
                </c:pt>
                <c:pt idx="374">
                  <c:v>1/7/2012</c:v>
                </c:pt>
                <c:pt idx="375">
                  <c:v>1/8/2012</c:v>
                </c:pt>
                <c:pt idx="376">
                  <c:v>1/9/2012</c:v>
                </c:pt>
                <c:pt idx="377">
                  <c:v>1/10/2012</c:v>
                </c:pt>
                <c:pt idx="378">
                  <c:v>1/11/2012</c:v>
                </c:pt>
                <c:pt idx="379">
                  <c:v>1/12/2012</c:v>
                </c:pt>
                <c:pt idx="380">
                  <c:v>1/13/2012</c:v>
                </c:pt>
                <c:pt idx="381">
                  <c:v>1/14/2012</c:v>
                </c:pt>
                <c:pt idx="382">
                  <c:v>1/15/2012</c:v>
                </c:pt>
                <c:pt idx="383">
                  <c:v>1/16/2012</c:v>
                </c:pt>
                <c:pt idx="384">
                  <c:v>1/17/2012</c:v>
                </c:pt>
                <c:pt idx="385">
                  <c:v>1/18/2012</c:v>
                </c:pt>
                <c:pt idx="386">
                  <c:v>1/19/2012</c:v>
                </c:pt>
                <c:pt idx="387">
                  <c:v>1/20/2012</c:v>
                </c:pt>
                <c:pt idx="388">
                  <c:v>1/21/2012</c:v>
                </c:pt>
                <c:pt idx="389">
                  <c:v>1/22/2012</c:v>
                </c:pt>
                <c:pt idx="390">
                  <c:v>1/23/2012</c:v>
                </c:pt>
                <c:pt idx="391">
                  <c:v>1/24/2012</c:v>
                </c:pt>
                <c:pt idx="392">
                  <c:v>1/25/2012</c:v>
                </c:pt>
                <c:pt idx="393">
                  <c:v>1/26/2012</c:v>
                </c:pt>
                <c:pt idx="394">
                  <c:v>1/27/2012</c:v>
                </c:pt>
                <c:pt idx="395">
                  <c:v>1/28/2012</c:v>
                </c:pt>
                <c:pt idx="396">
                  <c:v>1/29/2012</c:v>
                </c:pt>
                <c:pt idx="397">
                  <c:v>1/30/2012</c:v>
                </c:pt>
                <c:pt idx="398">
                  <c:v>1/31/2012</c:v>
                </c:pt>
                <c:pt idx="399">
                  <c:v>2/1/2012</c:v>
                </c:pt>
                <c:pt idx="400">
                  <c:v>2/2/2012</c:v>
                </c:pt>
                <c:pt idx="401">
                  <c:v>2/3/2012</c:v>
                </c:pt>
                <c:pt idx="402">
                  <c:v>2/4/2012</c:v>
                </c:pt>
                <c:pt idx="403">
                  <c:v>2/5/2012</c:v>
                </c:pt>
                <c:pt idx="404">
                  <c:v>2/6/2012</c:v>
                </c:pt>
                <c:pt idx="405">
                  <c:v>2/7/2012</c:v>
                </c:pt>
                <c:pt idx="406">
                  <c:v>2/8/2012</c:v>
                </c:pt>
                <c:pt idx="407">
                  <c:v>2/9/2012</c:v>
                </c:pt>
                <c:pt idx="408">
                  <c:v>2/10/2012</c:v>
                </c:pt>
                <c:pt idx="409">
                  <c:v>2/11/2012</c:v>
                </c:pt>
                <c:pt idx="410">
                  <c:v>2/12/2012</c:v>
                </c:pt>
                <c:pt idx="411">
                  <c:v>2/13/2012</c:v>
                </c:pt>
                <c:pt idx="412">
                  <c:v>2/14/2012</c:v>
                </c:pt>
                <c:pt idx="413">
                  <c:v>2/15/2012</c:v>
                </c:pt>
                <c:pt idx="414">
                  <c:v>2/16/2012</c:v>
                </c:pt>
                <c:pt idx="415">
                  <c:v>2/17/2012</c:v>
                </c:pt>
                <c:pt idx="416">
                  <c:v>2/18/2012</c:v>
                </c:pt>
                <c:pt idx="417">
                  <c:v>2/19/2012</c:v>
                </c:pt>
                <c:pt idx="418">
                  <c:v>2/20/2012</c:v>
                </c:pt>
                <c:pt idx="419">
                  <c:v>2/21/2012</c:v>
                </c:pt>
                <c:pt idx="420">
                  <c:v>2/22/2012</c:v>
                </c:pt>
                <c:pt idx="421">
                  <c:v>2/23/2012</c:v>
                </c:pt>
                <c:pt idx="422">
                  <c:v>2/24/2012</c:v>
                </c:pt>
                <c:pt idx="423">
                  <c:v>2/25/2012</c:v>
                </c:pt>
                <c:pt idx="424">
                  <c:v>2/26/2012</c:v>
                </c:pt>
                <c:pt idx="425">
                  <c:v>2/27/2012</c:v>
                </c:pt>
                <c:pt idx="426">
                  <c:v>2/28/2012</c:v>
                </c:pt>
                <c:pt idx="427">
                  <c:v>2/29/2012</c:v>
                </c:pt>
                <c:pt idx="428">
                  <c:v>3/1/2012</c:v>
                </c:pt>
                <c:pt idx="429">
                  <c:v>3/2/2012</c:v>
                </c:pt>
                <c:pt idx="430">
                  <c:v>3/3/2012</c:v>
                </c:pt>
                <c:pt idx="431">
                  <c:v>3/4/2012</c:v>
                </c:pt>
                <c:pt idx="432">
                  <c:v>3/5/2012</c:v>
                </c:pt>
                <c:pt idx="433">
                  <c:v>3/6/2012</c:v>
                </c:pt>
                <c:pt idx="434">
                  <c:v>3/7/2012</c:v>
                </c:pt>
                <c:pt idx="435">
                  <c:v>3/8/2012</c:v>
                </c:pt>
                <c:pt idx="436">
                  <c:v>3/9/2012</c:v>
                </c:pt>
                <c:pt idx="437">
                  <c:v>3/10/2012</c:v>
                </c:pt>
                <c:pt idx="438">
                  <c:v>3/11/2012</c:v>
                </c:pt>
                <c:pt idx="439">
                  <c:v>3/12/2012</c:v>
                </c:pt>
                <c:pt idx="440">
                  <c:v>3/13/2012</c:v>
                </c:pt>
                <c:pt idx="441">
                  <c:v>3/14/2012</c:v>
                </c:pt>
                <c:pt idx="442">
                  <c:v>3/15/2012</c:v>
                </c:pt>
                <c:pt idx="443">
                  <c:v>3/16/2012</c:v>
                </c:pt>
                <c:pt idx="444">
                  <c:v>3/17/2012</c:v>
                </c:pt>
                <c:pt idx="445">
                  <c:v>3/18/2012</c:v>
                </c:pt>
                <c:pt idx="446">
                  <c:v>3/19/2012</c:v>
                </c:pt>
                <c:pt idx="447">
                  <c:v>3/20/2012</c:v>
                </c:pt>
                <c:pt idx="448">
                  <c:v>3/21/2012</c:v>
                </c:pt>
                <c:pt idx="449">
                  <c:v>3/22/2012</c:v>
                </c:pt>
                <c:pt idx="450">
                  <c:v>3/23/2012</c:v>
                </c:pt>
                <c:pt idx="451">
                  <c:v>3/24/2012</c:v>
                </c:pt>
                <c:pt idx="452">
                  <c:v>3/25/2012</c:v>
                </c:pt>
                <c:pt idx="453">
                  <c:v>3/26/2012</c:v>
                </c:pt>
                <c:pt idx="454">
                  <c:v>3/27/2012</c:v>
                </c:pt>
                <c:pt idx="455">
                  <c:v>3/28/2012</c:v>
                </c:pt>
                <c:pt idx="456">
                  <c:v>3/29/2012</c:v>
                </c:pt>
                <c:pt idx="457">
                  <c:v>3/30/2012</c:v>
                </c:pt>
                <c:pt idx="458">
                  <c:v>3/31/2012</c:v>
                </c:pt>
                <c:pt idx="459">
                  <c:v>4/1/2012</c:v>
                </c:pt>
                <c:pt idx="460">
                  <c:v>4/2/2012</c:v>
                </c:pt>
                <c:pt idx="461">
                  <c:v>4/3/2012</c:v>
                </c:pt>
                <c:pt idx="462">
                  <c:v>4/4/2012</c:v>
                </c:pt>
                <c:pt idx="463">
                  <c:v>4/5/2012</c:v>
                </c:pt>
                <c:pt idx="464">
                  <c:v>4/6/2012</c:v>
                </c:pt>
                <c:pt idx="465">
                  <c:v>4/7/2012</c:v>
                </c:pt>
                <c:pt idx="466">
                  <c:v>4/8/2012</c:v>
                </c:pt>
                <c:pt idx="467">
                  <c:v>4/9/2012</c:v>
                </c:pt>
                <c:pt idx="468">
                  <c:v>4/10/2012</c:v>
                </c:pt>
                <c:pt idx="469">
                  <c:v>4/11/2012</c:v>
                </c:pt>
                <c:pt idx="470">
                  <c:v>4/12/2012</c:v>
                </c:pt>
                <c:pt idx="471">
                  <c:v>4/13/2012</c:v>
                </c:pt>
                <c:pt idx="472">
                  <c:v>4/14/2012</c:v>
                </c:pt>
                <c:pt idx="473">
                  <c:v>4/15/2012</c:v>
                </c:pt>
                <c:pt idx="474">
                  <c:v>4/16/2012</c:v>
                </c:pt>
                <c:pt idx="475">
                  <c:v>4/17/2012</c:v>
                </c:pt>
                <c:pt idx="476">
                  <c:v>4/18/2012</c:v>
                </c:pt>
                <c:pt idx="477">
                  <c:v>4/19/2012</c:v>
                </c:pt>
                <c:pt idx="478">
                  <c:v>4/20/2012</c:v>
                </c:pt>
                <c:pt idx="479">
                  <c:v>4/21/2012</c:v>
                </c:pt>
                <c:pt idx="480">
                  <c:v>4/22/2012</c:v>
                </c:pt>
                <c:pt idx="481">
                  <c:v>4/23/2012</c:v>
                </c:pt>
                <c:pt idx="482">
                  <c:v>4/24/2012</c:v>
                </c:pt>
                <c:pt idx="483">
                  <c:v>4/25/2012</c:v>
                </c:pt>
                <c:pt idx="484">
                  <c:v>4/26/2012</c:v>
                </c:pt>
                <c:pt idx="485">
                  <c:v>4/27/2012</c:v>
                </c:pt>
                <c:pt idx="486">
                  <c:v>4/28/2012</c:v>
                </c:pt>
                <c:pt idx="487">
                  <c:v>4/29/2012</c:v>
                </c:pt>
                <c:pt idx="488">
                  <c:v>4/30/2012</c:v>
                </c:pt>
                <c:pt idx="489">
                  <c:v>5/1/2012</c:v>
                </c:pt>
                <c:pt idx="490">
                  <c:v>5/2/2012</c:v>
                </c:pt>
                <c:pt idx="491">
                  <c:v>5/3/2012</c:v>
                </c:pt>
                <c:pt idx="492">
                  <c:v>5/4/2012</c:v>
                </c:pt>
                <c:pt idx="493">
                  <c:v>5/5/2012</c:v>
                </c:pt>
                <c:pt idx="494">
                  <c:v>5/6/2012</c:v>
                </c:pt>
                <c:pt idx="495">
                  <c:v>5/7/2012</c:v>
                </c:pt>
                <c:pt idx="496">
                  <c:v>5/8/2012</c:v>
                </c:pt>
                <c:pt idx="497">
                  <c:v>5/9/2012</c:v>
                </c:pt>
                <c:pt idx="498">
                  <c:v>5/10/2012</c:v>
                </c:pt>
                <c:pt idx="499">
                  <c:v>5/11/2012</c:v>
                </c:pt>
                <c:pt idx="500">
                  <c:v>5/12/2012</c:v>
                </c:pt>
                <c:pt idx="501">
                  <c:v>5/13/2012</c:v>
                </c:pt>
                <c:pt idx="502">
                  <c:v>5/14/2012</c:v>
                </c:pt>
                <c:pt idx="503">
                  <c:v>5/15/2012</c:v>
                </c:pt>
                <c:pt idx="504">
                  <c:v>5/16/2012</c:v>
                </c:pt>
                <c:pt idx="505">
                  <c:v>5/17/2012</c:v>
                </c:pt>
                <c:pt idx="506">
                  <c:v>5/18/2012</c:v>
                </c:pt>
                <c:pt idx="507">
                  <c:v>5/19/2012</c:v>
                </c:pt>
                <c:pt idx="508">
                  <c:v>5/20/2012</c:v>
                </c:pt>
                <c:pt idx="509">
                  <c:v>5/21/2012</c:v>
                </c:pt>
                <c:pt idx="510">
                  <c:v>5/22/2012</c:v>
                </c:pt>
                <c:pt idx="511">
                  <c:v>5/23/2012</c:v>
                </c:pt>
                <c:pt idx="512">
                  <c:v>5/24/2012</c:v>
                </c:pt>
                <c:pt idx="513">
                  <c:v>5/25/2012</c:v>
                </c:pt>
                <c:pt idx="514">
                  <c:v>5/26/2012</c:v>
                </c:pt>
                <c:pt idx="515">
                  <c:v>5/27/2012</c:v>
                </c:pt>
                <c:pt idx="516">
                  <c:v>5/28/2012</c:v>
                </c:pt>
                <c:pt idx="517">
                  <c:v>5/29/2012</c:v>
                </c:pt>
                <c:pt idx="518">
                  <c:v>5/30/2012</c:v>
                </c:pt>
                <c:pt idx="519">
                  <c:v>5/31/2012</c:v>
                </c:pt>
                <c:pt idx="520">
                  <c:v>6/1/2012</c:v>
                </c:pt>
                <c:pt idx="521">
                  <c:v>6/2/2012</c:v>
                </c:pt>
                <c:pt idx="522">
                  <c:v>6/3/2012</c:v>
                </c:pt>
                <c:pt idx="523">
                  <c:v>6/4/2012</c:v>
                </c:pt>
                <c:pt idx="524">
                  <c:v>6/5/2012</c:v>
                </c:pt>
                <c:pt idx="525">
                  <c:v>6/6/2012</c:v>
                </c:pt>
                <c:pt idx="526">
                  <c:v>6/7/2012</c:v>
                </c:pt>
                <c:pt idx="527">
                  <c:v>6/8/2012</c:v>
                </c:pt>
                <c:pt idx="528">
                  <c:v>6/9/2012</c:v>
                </c:pt>
                <c:pt idx="529">
                  <c:v>6/10/2012</c:v>
                </c:pt>
                <c:pt idx="530">
                  <c:v>6/11/2012</c:v>
                </c:pt>
                <c:pt idx="531">
                  <c:v>6/12/2012</c:v>
                </c:pt>
                <c:pt idx="532">
                  <c:v>6/13/2012</c:v>
                </c:pt>
                <c:pt idx="533">
                  <c:v>6/14/2012</c:v>
                </c:pt>
                <c:pt idx="534">
                  <c:v>6/15/2012</c:v>
                </c:pt>
                <c:pt idx="535">
                  <c:v>6/16/2012</c:v>
                </c:pt>
                <c:pt idx="536">
                  <c:v>6/17/2012</c:v>
                </c:pt>
                <c:pt idx="537">
                  <c:v>6/18/2012</c:v>
                </c:pt>
                <c:pt idx="538">
                  <c:v>6/19/2012</c:v>
                </c:pt>
                <c:pt idx="539">
                  <c:v>6/20/2012</c:v>
                </c:pt>
                <c:pt idx="540">
                  <c:v>6/21/2012</c:v>
                </c:pt>
                <c:pt idx="541">
                  <c:v>6/22/2012</c:v>
                </c:pt>
                <c:pt idx="542">
                  <c:v>6/23/2012</c:v>
                </c:pt>
                <c:pt idx="543">
                  <c:v>6/24/2012</c:v>
                </c:pt>
                <c:pt idx="544">
                  <c:v>6/25/2012</c:v>
                </c:pt>
                <c:pt idx="545">
                  <c:v>6/26/2012</c:v>
                </c:pt>
                <c:pt idx="546">
                  <c:v>6/27/2012</c:v>
                </c:pt>
                <c:pt idx="547">
                  <c:v>6/28/2012</c:v>
                </c:pt>
                <c:pt idx="548">
                  <c:v>6/29/2012</c:v>
                </c:pt>
                <c:pt idx="549">
                  <c:v>6/30/2012</c:v>
                </c:pt>
                <c:pt idx="550">
                  <c:v>7/1/2012</c:v>
                </c:pt>
                <c:pt idx="551">
                  <c:v>7/2/2012</c:v>
                </c:pt>
                <c:pt idx="552">
                  <c:v>7/3/2012</c:v>
                </c:pt>
                <c:pt idx="553">
                  <c:v>7/4/2012</c:v>
                </c:pt>
                <c:pt idx="554">
                  <c:v>7/5/2012</c:v>
                </c:pt>
                <c:pt idx="555">
                  <c:v>7/6/2012</c:v>
                </c:pt>
                <c:pt idx="556">
                  <c:v>7/7/2012</c:v>
                </c:pt>
                <c:pt idx="557">
                  <c:v>7/8/2012</c:v>
                </c:pt>
                <c:pt idx="558">
                  <c:v>7/9/2012</c:v>
                </c:pt>
                <c:pt idx="559">
                  <c:v>7/10/2012</c:v>
                </c:pt>
                <c:pt idx="560">
                  <c:v>7/11/2012</c:v>
                </c:pt>
                <c:pt idx="561">
                  <c:v>7/12/2012</c:v>
                </c:pt>
                <c:pt idx="562">
                  <c:v>7/13/2012</c:v>
                </c:pt>
                <c:pt idx="563">
                  <c:v>7/14/2012</c:v>
                </c:pt>
                <c:pt idx="564">
                  <c:v>7/15/2012</c:v>
                </c:pt>
                <c:pt idx="565">
                  <c:v>7/16/2012</c:v>
                </c:pt>
                <c:pt idx="566">
                  <c:v>7/17/2012</c:v>
                </c:pt>
                <c:pt idx="567">
                  <c:v>7/18/2012</c:v>
                </c:pt>
                <c:pt idx="568">
                  <c:v>7/19/2012</c:v>
                </c:pt>
                <c:pt idx="569">
                  <c:v>7/20/2012</c:v>
                </c:pt>
                <c:pt idx="570">
                  <c:v>7/21/2012</c:v>
                </c:pt>
                <c:pt idx="571">
                  <c:v>7/22/2012</c:v>
                </c:pt>
                <c:pt idx="572">
                  <c:v>7/23/2012</c:v>
                </c:pt>
                <c:pt idx="573">
                  <c:v>7/24/2012</c:v>
                </c:pt>
                <c:pt idx="574">
                  <c:v>7/25/2012</c:v>
                </c:pt>
                <c:pt idx="575">
                  <c:v>7/26/2012</c:v>
                </c:pt>
                <c:pt idx="576">
                  <c:v>7/27/2012</c:v>
                </c:pt>
                <c:pt idx="577">
                  <c:v>7/28/2012</c:v>
                </c:pt>
                <c:pt idx="578">
                  <c:v>7/29/2012</c:v>
                </c:pt>
                <c:pt idx="579">
                  <c:v>7/30/2012</c:v>
                </c:pt>
                <c:pt idx="580">
                  <c:v>7/31/2012</c:v>
                </c:pt>
                <c:pt idx="581">
                  <c:v>8/1/2012</c:v>
                </c:pt>
                <c:pt idx="582">
                  <c:v>8/2/2012</c:v>
                </c:pt>
                <c:pt idx="583">
                  <c:v>8/3/2012</c:v>
                </c:pt>
                <c:pt idx="584">
                  <c:v>8/4/2012</c:v>
                </c:pt>
                <c:pt idx="585">
                  <c:v>8/5/2012</c:v>
                </c:pt>
                <c:pt idx="586">
                  <c:v>8/6/2012</c:v>
                </c:pt>
                <c:pt idx="587">
                  <c:v>8/7/2012</c:v>
                </c:pt>
                <c:pt idx="588">
                  <c:v>8/8/2012</c:v>
                </c:pt>
                <c:pt idx="589">
                  <c:v>8/9/2012</c:v>
                </c:pt>
                <c:pt idx="590">
                  <c:v>8/10/2012</c:v>
                </c:pt>
                <c:pt idx="591">
                  <c:v>8/11/2012</c:v>
                </c:pt>
                <c:pt idx="592">
                  <c:v>8/12/2012</c:v>
                </c:pt>
                <c:pt idx="593">
                  <c:v>8/13/2012</c:v>
                </c:pt>
                <c:pt idx="594">
                  <c:v>8/14/2012</c:v>
                </c:pt>
                <c:pt idx="595">
                  <c:v>8/15/2012</c:v>
                </c:pt>
                <c:pt idx="596">
                  <c:v>8/16/2012</c:v>
                </c:pt>
                <c:pt idx="597">
                  <c:v>8/17/2012</c:v>
                </c:pt>
                <c:pt idx="598">
                  <c:v>8/18/2012</c:v>
                </c:pt>
                <c:pt idx="599">
                  <c:v>8/19/2012</c:v>
                </c:pt>
                <c:pt idx="600">
                  <c:v>8/20/2012</c:v>
                </c:pt>
                <c:pt idx="601">
                  <c:v>8/21/2012</c:v>
                </c:pt>
                <c:pt idx="602">
                  <c:v>8/22/2012</c:v>
                </c:pt>
                <c:pt idx="603">
                  <c:v>8/23/2012</c:v>
                </c:pt>
                <c:pt idx="604">
                  <c:v>8/24/2012</c:v>
                </c:pt>
                <c:pt idx="605">
                  <c:v>8/25/2012</c:v>
                </c:pt>
                <c:pt idx="606">
                  <c:v>8/26/2012</c:v>
                </c:pt>
                <c:pt idx="607">
                  <c:v>8/27/2012</c:v>
                </c:pt>
                <c:pt idx="608">
                  <c:v>8/28/2012</c:v>
                </c:pt>
                <c:pt idx="609">
                  <c:v>8/29/2012</c:v>
                </c:pt>
                <c:pt idx="610">
                  <c:v>8/30/2012</c:v>
                </c:pt>
                <c:pt idx="611">
                  <c:v>8/31/2012</c:v>
                </c:pt>
                <c:pt idx="612">
                  <c:v>9/1/2012</c:v>
                </c:pt>
                <c:pt idx="613">
                  <c:v>9/2/2012</c:v>
                </c:pt>
                <c:pt idx="614">
                  <c:v>9/3/2012</c:v>
                </c:pt>
                <c:pt idx="615">
                  <c:v>9/4/2012</c:v>
                </c:pt>
                <c:pt idx="616">
                  <c:v>9/5/2012</c:v>
                </c:pt>
                <c:pt idx="617">
                  <c:v>9/6/2012</c:v>
                </c:pt>
                <c:pt idx="618">
                  <c:v>9/7/2012</c:v>
                </c:pt>
                <c:pt idx="619">
                  <c:v>9/8/2012</c:v>
                </c:pt>
                <c:pt idx="620">
                  <c:v>9/9/2012</c:v>
                </c:pt>
                <c:pt idx="621">
                  <c:v>9/10/2012</c:v>
                </c:pt>
                <c:pt idx="622">
                  <c:v>9/11/2012</c:v>
                </c:pt>
                <c:pt idx="623">
                  <c:v>9/12/2012</c:v>
                </c:pt>
                <c:pt idx="624">
                  <c:v>9/13/2012</c:v>
                </c:pt>
                <c:pt idx="625">
                  <c:v>9/14/2012</c:v>
                </c:pt>
                <c:pt idx="626">
                  <c:v>9/15/2012</c:v>
                </c:pt>
                <c:pt idx="627">
                  <c:v>9/16/2012</c:v>
                </c:pt>
                <c:pt idx="628">
                  <c:v>9/17/2012</c:v>
                </c:pt>
                <c:pt idx="629">
                  <c:v>9/18/2012</c:v>
                </c:pt>
                <c:pt idx="630">
                  <c:v>9/19/2012</c:v>
                </c:pt>
                <c:pt idx="631">
                  <c:v>9/20/2012</c:v>
                </c:pt>
                <c:pt idx="632">
                  <c:v>9/21/2012</c:v>
                </c:pt>
                <c:pt idx="633">
                  <c:v>9/22/2012</c:v>
                </c:pt>
                <c:pt idx="634">
                  <c:v>9/23/2012</c:v>
                </c:pt>
                <c:pt idx="635">
                  <c:v>9/24/2012</c:v>
                </c:pt>
                <c:pt idx="636">
                  <c:v>9/25/2012</c:v>
                </c:pt>
                <c:pt idx="637">
                  <c:v>9/26/2012</c:v>
                </c:pt>
                <c:pt idx="638">
                  <c:v>9/27/2012</c:v>
                </c:pt>
                <c:pt idx="639">
                  <c:v>9/28/2012</c:v>
                </c:pt>
                <c:pt idx="640">
                  <c:v>9/29/2012</c:v>
                </c:pt>
                <c:pt idx="641">
                  <c:v>9/30/2012</c:v>
                </c:pt>
                <c:pt idx="642">
                  <c:v>10/1/2012</c:v>
                </c:pt>
                <c:pt idx="643">
                  <c:v>10/2/2012</c:v>
                </c:pt>
                <c:pt idx="644">
                  <c:v>10/3/2012</c:v>
                </c:pt>
                <c:pt idx="645">
                  <c:v>10/4/2012</c:v>
                </c:pt>
                <c:pt idx="646">
                  <c:v>10/5/2012</c:v>
                </c:pt>
                <c:pt idx="647">
                  <c:v>10/6/2012</c:v>
                </c:pt>
                <c:pt idx="648">
                  <c:v>10/7/2012</c:v>
                </c:pt>
                <c:pt idx="649">
                  <c:v>10/8/2012</c:v>
                </c:pt>
                <c:pt idx="650">
                  <c:v>10/9/2012</c:v>
                </c:pt>
                <c:pt idx="651">
                  <c:v>10/10/2012</c:v>
                </c:pt>
                <c:pt idx="652">
                  <c:v>10/11/2012</c:v>
                </c:pt>
                <c:pt idx="653">
                  <c:v>10/12/2012</c:v>
                </c:pt>
                <c:pt idx="654">
                  <c:v>10/13/2012</c:v>
                </c:pt>
                <c:pt idx="655">
                  <c:v>10/14/2012</c:v>
                </c:pt>
                <c:pt idx="656">
                  <c:v>10/15/2012</c:v>
                </c:pt>
                <c:pt idx="657">
                  <c:v>10/16/2012</c:v>
                </c:pt>
                <c:pt idx="658">
                  <c:v>10/17/2012</c:v>
                </c:pt>
                <c:pt idx="659">
                  <c:v>10/18/2012</c:v>
                </c:pt>
                <c:pt idx="660">
                  <c:v>10/19/2012</c:v>
                </c:pt>
                <c:pt idx="661">
                  <c:v>10/20/2012</c:v>
                </c:pt>
                <c:pt idx="662">
                  <c:v>10/21/2012</c:v>
                </c:pt>
                <c:pt idx="663">
                  <c:v>10/22/2012</c:v>
                </c:pt>
                <c:pt idx="664">
                  <c:v>10/23/2012</c:v>
                </c:pt>
                <c:pt idx="665">
                  <c:v>10/24/2012</c:v>
                </c:pt>
                <c:pt idx="666">
                  <c:v>10/25/2012</c:v>
                </c:pt>
                <c:pt idx="667">
                  <c:v>10/26/2012</c:v>
                </c:pt>
                <c:pt idx="668">
                  <c:v>10/27/2012</c:v>
                </c:pt>
                <c:pt idx="669">
                  <c:v>10/28/2012</c:v>
                </c:pt>
                <c:pt idx="670">
                  <c:v>10/29/2012</c:v>
                </c:pt>
                <c:pt idx="671">
                  <c:v>10/30/2012</c:v>
                </c:pt>
                <c:pt idx="672">
                  <c:v>10/31/2012</c:v>
                </c:pt>
                <c:pt idx="673">
                  <c:v>11/1/2012</c:v>
                </c:pt>
                <c:pt idx="674">
                  <c:v>11/2/2012</c:v>
                </c:pt>
                <c:pt idx="675">
                  <c:v>11/3/2012</c:v>
                </c:pt>
                <c:pt idx="676">
                  <c:v>11/4/2012</c:v>
                </c:pt>
                <c:pt idx="677">
                  <c:v>11/5/2012</c:v>
                </c:pt>
                <c:pt idx="678">
                  <c:v>11/6/2012</c:v>
                </c:pt>
                <c:pt idx="679">
                  <c:v>11/7/2012</c:v>
                </c:pt>
                <c:pt idx="680">
                  <c:v>11/8/2012</c:v>
                </c:pt>
                <c:pt idx="681">
                  <c:v>11/9/2012</c:v>
                </c:pt>
                <c:pt idx="682">
                  <c:v>11/10/2012</c:v>
                </c:pt>
                <c:pt idx="683">
                  <c:v>11/11/2012</c:v>
                </c:pt>
                <c:pt idx="684">
                  <c:v>11/12/2012</c:v>
                </c:pt>
                <c:pt idx="685">
                  <c:v>11/13/2012</c:v>
                </c:pt>
                <c:pt idx="686">
                  <c:v>11/14/2012</c:v>
                </c:pt>
                <c:pt idx="687">
                  <c:v>11/15/2012</c:v>
                </c:pt>
                <c:pt idx="688">
                  <c:v>11/16/2012</c:v>
                </c:pt>
                <c:pt idx="689">
                  <c:v>11/17/2012</c:v>
                </c:pt>
                <c:pt idx="690">
                  <c:v>11/18/2012</c:v>
                </c:pt>
                <c:pt idx="691">
                  <c:v>11/19/2012</c:v>
                </c:pt>
                <c:pt idx="692">
                  <c:v>11/20/2012</c:v>
                </c:pt>
                <c:pt idx="693">
                  <c:v>11/21/2012</c:v>
                </c:pt>
                <c:pt idx="694">
                  <c:v>11/22/2012</c:v>
                </c:pt>
                <c:pt idx="695">
                  <c:v>11/23/2012</c:v>
                </c:pt>
                <c:pt idx="696">
                  <c:v>11/24/2012</c:v>
                </c:pt>
                <c:pt idx="697">
                  <c:v>11/25/2012</c:v>
                </c:pt>
                <c:pt idx="698">
                  <c:v>11/26/2012</c:v>
                </c:pt>
                <c:pt idx="699">
                  <c:v>11/27/2012</c:v>
                </c:pt>
                <c:pt idx="700">
                  <c:v>11/28/2012</c:v>
                </c:pt>
                <c:pt idx="701">
                  <c:v>11/29/2012</c:v>
                </c:pt>
                <c:pt idx="702">
                  <c:v>11/30/2012</c:v>
                </c:pt>
                <c:pt idx="703">
                  <c:v>12/1/2012</c:v>
                </c:pt>
                <c:pt idx="704">
                  <c:v>12/2/2012</c:v>
                </c:pt>
                <c:pt idx="705">
                  <c:v>12/3/2012</c:v>
                </c:pt>
                <c:pt idx="706">
                  <c:v>12/4/2012</c:v>
                </c:pt>
                <c:pt idx="707">
                  <c:v>12/5/2012</c:v>
                </c:pt>
                <c:pt idx="708">
                  <c:v>12/6/2012</c:v>
                </c:pt>
                <c:pt idx="709">
                  <c:v>12/7/2012</c:v>
                </c:pt>
                <c:pt idx="710">
                  <c:v>12/8/2012</c:v>
                </c:pt>
                <c:pt idx="711">
                  <c:v>12/9/2012</c:v>
                </c:pt>
                <c:pt idx="712">
                  <c:v>12/10/2012</c:v>
                </c:pt>
                <c:pt idx="713">
                  <c:v>12/11/2012</c:v>
                </c:pt>
                <c:pt idx="714">
                  <c:v>12/12/2012</c:v>
                </c:pt>
                <c:pt idx="715">
                  <c:v>12/13/2012</c:v>
                </c:pt>
                <c:pt idx="716">
                  <c:v>12/14/2012</c:v>
                </c:pt>
                <c:pt idx="717">
                  <c:v>12/15/2012</c:v>
                </c:pt>
                <c:pt idx="718">
                  <c:v>12/16/2012</c:v>
                </c:pt>
                <c:pt idx="719">
                  <c:v>12/17/2012</c:v>
                </c:pt>
                <c:pt idx="720">
                  <c:v>12/18/2012</c:v>
                </c:pt>
                <c:pt idx="721">
                  <c:v>12/19/2012</c:v>
                </c:pt>
                <c:pt idx="722">
                  <c:v>12/20/2012</c:v>
                </c:pt>
                <c:pt idx="723">
                  <c:v>12/21/2012</c:v>
                </c:pt>
                <c:pt idx="724">
                  <c:v>12/22/2012</c:v>
                </c:pt>
                <c:pt idx="725">
                  <c:v>12/23/2012</c:v>
                </c:pt>
                <c:pt idx="726">
                  <c:v>12/24/2012</c:v>
                </c:pt>
                <c:pt idx="727">
                  <c:v>12/25/2012</c:v>
                </c:pt>
                <c:pt idx="728">
                  <c:v>12/26/2012</c:v>
                </c:pt>
                <c:pt idx="729">
                  <c:v>12/27/2012</c:v>
                </c:pt>
                <c:pt idx="730">
                  <c:v>12/28/2012</c:v>
                </c:pt>
                <c:pt idx="731">
                  <c:v>12/29/2012</c:v>
                </c:pt>
                <c:pt idx="732">
                  <c:v>12/30/2012</c:v>
                </c:pt>
                <c:pt idx="733">
                  <c:v>12/31/2012</c:v>
                </c:pt>
                <c:pt idx="734">
                  <c:v>1/1/2013</c:v>
                </c:pt>
                <c:pt idx="735">
                  <c:v>1/2/2013</c:v>
                </c:pt>
                <c:pt idx="736">
                  <c:v>1/3/2013</c:v>
                </c:pt>
                <c:pt idx="737">
                  <c:v>1/4/2013</c:v>
                </c:pt>
                <c:pt idx="738">
                  <c:v>1/5/2013</c:v>
                </c:pt>
                <c:pt idx="739">
                  <c:v>1/6/2013</c:v>
                </c:pt>
                <c:pt idx="740">
                  <c:v>1/7/2013</c:v>
                </c:pt>
                <c:pt idx="741">
                  <c:v>1/8/2013</c:v>
                </c:pt>
                <c:pt idx="742">
                  <c:v>1/9/2013</c:v>
                </c:pt>
                <c:pt idx="743">
                  <c:v>1/10/2013</c:v>
                </c:pt>
                <c:pt idx="744">
                  <c:v>1/11/2013</c:v>
                </c:pt>
                <c:pt idx="745">
                  <c:v>1/12/2013</c:v>
                </c:pt>
                <c:pt idx="746">
                  <c:v>1/13/2013</c:v>
                </c:pt>
                <c:pt idx="747">
                  <c:v>1/14/2013</c:v>
                </c:pt>
                <c:pt idx="748">
                  <c:v>1/15/2013</c:v>
                </c:pt>
                <c:pt idx="749">
                  <c:v>1/16/2013</c:v>
                </c:pt>
                <c:pt idx="750">
                  <c:v>1/17/2013</c:v>
                </c:pt>
                <c:pt idx="751">
                  <c:v>1/18/2013</c:v>
                </c:pt>
                <c:pt idx="752">
                  <c:v>1/19/2013</c:v>
                </c:pt>
                <c:pt idx="753">
                  <c:v>1/20/2013</c:v>
                </c:pt>
                <c:pt idx="754">
                  <c:v>1/21/2013</c:v>
                </c:pt>
                <c:pt idx="755">
                  <c:v>1/22/2013</c:v>
                </c:pt>
                <c:pt idx="756">
                  <c:v>1/23/2013</c:v>
                </c:pt>
                <c:pt idx="757">
                  <c:v>1/24/2013</c:v>
                </c:pt>
                <c:pt idx="758">
                  <c:v>1/25/2013</c:v>
                </c:pt>
                <c:pt idx="759">
                  <c:v>1/26/2013</c:v>
                </c:pt>
                <c:pt idx="760">
                  <c:v>1/27/2013</c:v>
                </c:pt>
                <c:pt idx="761">
                  <c:v>1/28/2013</c:v>
                </c:pt>
                <c:pt idx="762">
                  <c:v>1/29/2013</c:v>
                </c:pt>
                <c:pt idx="763">
                  <c:v>1/30/2013</c:v>
                </c:pt>
                <c:pt idx="764">
                  <c:v>1/31/2013</c:v>
                </c:pt>
                <c:pt idx="765">
                  <c:v>2/1/2013</c:v>
                </c:pt>
                <c:pt idx="766">
                  <c:v>2/2/2013</c:v>
                </c:pt>
                <c:pt idx="767">
                  <c:v>2/3/2013</c:v>
                </c:pt>
                <c:pt idx="768">
                  <c:v>2/4/2013</c:v>
                </c:pt>
                <c:pt idx="769">
                  <c:v>2/5/2013</c:v>
                </c:pt>
                <c:pt idx="770">
                  <c:v>2/6/2013</c:v>
                </c:pt>
                <c:pt idx="771">
                  <c:v>2/7/2013</c:v>
                </c:pt>
                <c:pt idx="772">
                  <c:v>2/8/2013</c:v>
                </c:pt>
                <c:pt idx="773">
                  <c:v>2/9/2013</c:v>
                </c:pt>
                <c:pt idx="774">
                  <c:v>2/10/2013</c:v>
                </c:pt>
                <c:pt idx="775">
                  <c:v>2/11/2013</c:v>
                </c:pt>
                <c:pt idx="776">
                  <c:v>2/12/2013</c:v>
                </c:pt>
                <c:pt idx="777">
                  <c:v>2/13/2013</c:v>
                </c:pt>
                <c:pt idx="778">
                  <c:v>2/14/2013</c:v>
                </c:pt>
                <c:pt idx="779">
                  <c:v>2/15/2013</c:v>
                </c:pt>
                <c:pt idx="780">
                  <c:v>2/16/2013</c:v>
                </c:pt>
                <c:pt idx="781">
                  <c:v>2/17/2013</c:v>
                </c:pt>
                <c:pt idx="782">
                  <c:v>2/18/2013</c:v>
                </c:pt>
                <c:pt idx="783">
                  <c:v>2/19/2013</c:v>
                </c:pt>
                <c:pt idx="784">
                  <c:v>2/20/2013</c:v>
                </c:pt>
                <c:pt idx="785">
                  <c:v>2/21/2013</c:v>
                </c:pt>
                <c:pt idx="786">
                  <c:v>2/22/2013</c:v>
                </c:pt>
                <c:pt idx="787">
                  <c:v>2/23/2013</c:v>
                </c:pt>
                <c:pt idx="788">
                  <c:v>2/24/2013</c:v>
                </c:pt>
                <c:pt idx="789">
                  <c:v>2/25/2013</c:v>
                </c:pt>
                <c:pt idx="790">
                  <c:v>2/26/2013</c:v>
                </c:pt>
                <c:pt idx="791">
                  <c:v>2/27/2013</c:v>
                </c:pt>
                <c:pt idx="792">
                  <c:v>2/28/2013</c:v>
                </c:pt>
                <c:pt idx="793">
                  <c:v>3/1/2013</c:v>
                </c:pt>
                <c:pt idx="794">
                  <c:v>3/2/2013</c:v>
                </c:pt>
                <c:pt idx="795">
                  <c:v>3/3/2013</c:v>
                </c:pt>
                <c:pt idx="796">
                  <c:v>3/4/2013</c:v>
                </c:pt>
                <c:pt idx="797">
                  <c:v>3/5/2013</c:v>
                </c:pt>
                <c:pt idx="798">
                  <c:v>3/6/2013</c:v>
                </c:pt>
                <c:pt idx="799">
                  <c:v>3/7/2013</c:v>
                </c:pt>
                <c:pt idx="800">
                  <c:v>3/8/2013</c:v>
                </c:pt>
                <c:pt idx="801">
                  <c:v>3/9/2013</c:v>
                </c:pt>
                <c:pt idx="802">
                  <c:v>3/10/2013</c:v>
                </c:pt>
                <c:pt idx="803">
                  <c:v>3/11/2013</c:v>
                </c:pt>
                <c:pt idx="804">
                  <c:v>3/12/2013</c:v>
                </c:pt>
                <c:pt idx="805">
                  <c:v>3/13/2013</c:v>
                </c:pt>
                <c:pt idx="806">
                  <c:v>3/14/2013</c:v>
                </c:pt>
                <c:pt idx="807">
                  <c:v>3/15/2013</c:v>
                </c:pt>
                <c:pt idx="808">
                  <c:v>3/16/2013</c:v>
                </c:pt>
                <c:pt idx="809">
                  <c:v>3/17/2013</c:v>
                </c:pt>
                <c:pt idx="810">
                  <c:v>3/18/2013</c:v>
                </c:pt>
                <c:pt idx="811">
                  <c:v>3/19/2013</c:v>
                </c:pt>
                <c:pt idx="812">
                  <c:v>3/20/2013</c:v>
                </c:pt>
                <c:pt idx="813">
                  <c:v>3/21/2013</c:v>
                </c:pt>
                <c:pt idx="814">
                  <c:v>3/22/2013</c:v>
                </c:pt>
                <c:pt idx="815">
                  <c:v>3/23/2013</c:v>
                </c:pt>
                <c:pt idx="816">
                  <c:v>3/24/2013</c:v>
                </c:pt>
                <c:pt idx="817">
                  <c:v>3/25/2013</c:v>
                </c:pt>
                <c:pt idx="818">
                  <c:v>3/26/2013</c:v>
                </c:pt>
                <c:pt idx="819">
                  <c:v>3/27/2013</c:v>
                </c:pt>
                <c:pt idx="820">
                  <c:v>3/28/2013</c:v>
                </c:pt>
                <c:pt idx="821">
                  <c:v>3/29/2013</c:v>
                </c:pt>
                <c:pt idx="822">
                  <c:v>3/30/2013</c:v>
                </c:pt>
                <c:pt idx="823">
                  <c:v>3/31/2013</c:v>
                </c:pt>
                <c:pt idx="824">
                  <c:v>4/1/2013</c:v>
                </c:pt>
                <c:pt idx="825">
                  <c:v>4/2/2013</c:v>
                </c:pt>
                <c:pt idx="826">
                  <c:v>4/3/2013</c:v>
                </c:pt>
                <c:pt idx="827">
                  <c:v>4/4/2013</c:v>
                </c:pt>
                <c:pt idx="828">
                  <c:v>4/5/2013</c:v>
                </c:pt>
                <c:pt idx="829">
                  <c:v>4/6/2013</c:v>
                </c:pt>
                <c:pt idx="830">
                  <c:v>4/7/2013</c:v>
                </c:pt>
                <c:pt idx="831">
                  <c:v>4/8/2013</c:v>
                </c:pt>
                <c:pt idx="832">
                  <c:v>4/9/2013</c:v>
                </c:pt>
                <c:pt idx="833">
                  <c:v>4/10/2013</c:v>
                </c:pt>
                <c:pt idx="834">
                  <c:v>4/11/2013</c:v>
                </c:pt>
                <c:pt idx="835">
                  <c:v>4/12/2013</c:v>
                </c:pt>
                <c:pt idx="836">
                  <c:v>4/13/2013</c:v>
                </c:pt>
                <c:pt idx="837">
                  <c:v>4/14/2013</c:v>
                </c:pt>
                <c:pt idx="838">
                  <c:v>4/15/2013</c:v>
                </c:pt>
                <c:pt idx="839">
                  <c:v>4/16/2013</c:v>
                </c:pt>
                <c:pt idx="840">
                  <c:v>4/17/2013</c:v>
                </c:pt>
                <c:pt idx="841">
                  <c:v>4/18/2013</c:v>
                </c:pt>
                <c:pt idx="842">
                  <c:v>4/19/2013</c:v>
                </c:pt>
                <c:pt idx="843">
                  <c:v>4/20/2013</c:v>
                </c:pt>
                <c:pt idx="844">
                  <c:v>4/21/2013</c:v>
                </c:pt>
                <c:pt idx="845">
                  <c:v>4/22/2013</c:v>
                </c:pt>
                <c:pt idx="846">
                  <c:v>4/23/2013</c:v>
                </c:pt>
                <c:pt idx="847">
                  <c:v>4/24/2013</c:v>
                </c:pt>
                <c:pt idx="848">
                  <c:v>4/25/2013</c:v>
                </c:pt>
                <c:pt idx="849">
                  <c:v>4/26/2013</c:v>
                </c:pt>
                <c:pt idx="850">
                  <c:v>4/27/2013</c:v>
                </c:pt>
                <c:pt idx="851">
                  <c:v>4/28/2013</c:v>
                </c:pt>
                <c:pt idx="852">
                  <c:v>4/29/2013</c:v>
                </c:pt>
                <c:pt idx="853">
                  <c:v>4/30/2013</c:v>
                </c:pt>
                <c:pt idx="854">
                  <c:v>5/1/2013</c:v>
                </c:pt>
                <c:pt idx="855">
                  <c:v>5/2/2013</c:v>
                </c:pt>
                <c:pt idx="856">
                  <c:v>5/3/2013</c:v>
                </c:pt>
                <c:pt idx="857">
                  <c:v>5/4/2013</c:v>
                </c:pt>
                <c:pt idx="858">
                  <c:v>5/5/2013</c:v>
                </c:pt>
                <c:pt idx="859">
                  <c:v>5/6/2013</c:v>
                </c:pt>
                <c:pt idx="860">
                  <c:v>5/7/2013</c:v>
                </c:pt>
                <c:pt idx="861">
                  <c:v>5/8/2013</c:v>
                </c:pt>
                <c:pt idx="862">
                  <c:v>5/9/2013</c:v>
                </c:pt>
                <c:pt idx="863">
                  <c:v>5/10/2013</c:v>
                </c:pt>
                <c:pt idx="864">
                  <c:v>5/11/2013</c:v>
                </c:pt>
                <c:pt idx="865">
                  <c:v>5/12/2013</c:v>
                </c:pt>
                <c:pt idx="866">
                  <c:v>5/13/2013</c:v>
                </c:pt>
                <c:pt idx="867">
                  <c:v>5/14/2013</c:v>
                </c:pt>
                <c:pt idx="868">
                  <c:v>5/15/2013</c:v>
                </c:pt>
                <c:pt idx="869">
                  <c:v>5/16/2013</c:v>
                </c:pt>
                <c:pt idx="870">
                  <c:v>5/17/2013</c:v>
                </c:pt>
                <c:pt idx="871">
                  <c:v>5/18/2013</c:v>
                </c:pt>
                <c:pt idx="872">
                  <c:v>5/19/2013</c:v>
                </c:pt>
                <c:pt idx="873">
                  <c:v>5/20/2013</c:v>
                </c:pt>
                <c:pt idx="874">
                  <c:v>5/21/2013</c:v>
                </c:pt>
                <c:pt idx="875">
                  <c:v>5/22/2013</c:v>
                </c:pt>
                <c:pt idx="876">
                  <c:v>5/23/2013</c:v>
                </c:pt>
                <c:pt idx="877">
                  <c:v>5/24/2013</c:v>
                </c:pt>
                <c:pt idx="878">
                  <c:v>5/25/2013</c:v>
                </c:pt>
                <c:pt idx="879">
                  <c:v>5/26/2013</c:v>
                </c:pt>
                <c:pt idx="880">
                  <c:v>5/27/2013</c:v>
                </c:pt>
                <c:pt idx="881">
                  <c:v>5/28/2013</c:v>
                </c:pt>
                <c:pt idx="882">
                  <c:v>5/29/2013</c:v>
                </c:pt>
                <c:pt idx="883">
                  <c:v>5/30/2013</c:v>
                </c:pt>
                <c:pt idx="884">
                  <c:v>5/31/2013</c:v>
                </c:pt>
                <c:pt idx="885">
                  <c:v>6/1/2013</c:v>
                </c:pt>
                <c:pt idx="886">
                  <c:v>6/2/2013</c:v>
                </c:pt>
                <c:pt idx="887">
                  <c:v>6/3/2013</c:v>
                </c:pt>
                <c:pt idx="888">
                  <c:v>6/4/2013</c:v>
                </c:pt>
                <c:pt idx="889">
                  <c:v>6/5/2013</c:v>
                </c:pt>
                <c:pt idx="890">
                  <c:v>6/6/2013</c:v>
                </c:pt>
                <c:pt idx="891">
                  <c:v>6/7/2013</c:v>
                </c:pt>
                <c:pt idx="892">
                  <c:v>6/8/2013</c:v>
                </c:pt>
                <c:pt idx="893">
                  <c:v>6/9/2013</c:v>
                </c:pt>
                <c:pt idx="894">
                  <c:v>6/10/2013</c:v>
                </c:pt>
                <c:pt idx="895">
                  <c:v>6/11/2013</c:v>
                </c:pt>
                <c:pt idx="896">
                  <c:v>6/12/2013</c:v>
                </c:pt>
                <c:pt idx="897">
                  <c:v>6/13/2013</c:v>
                </c:pt>
                <c:pt idx="898">
                  <c:v>6/14/2013</c:v>
                </c:pt>
                <c:pt idx="899">
                  <c:v>6/15/2013</c:v>
                </c:pt>
                <c:pt idx="900">
                  <c:v>6/16/2013</c:v>
                </c:pt>
                <c:pt idx="901">
                  <c:v>6/17/2013</c:v>
                </c:pt>
                <c:pt idx="902">
                  <c:v>6/18/2013</c:v>
                </c:pt>
                <c:pt idx="903">
                  <c:v>6/19/2013</c:v>
                </c:pt>
                <c:pt idx="904">
                  <c:v>6/20/2013</c:v>
                </c:pt>
                <c:pt idx="905">
                  <c:v>6/21/2013</c:v>
                </c:pt>
                <c:pt idx="906">
                  <c:v>6/22/2013</c:v>
                </c:pt>
                <c:pt idx="907">
                  <c:v>6/23/2013</c:v>
                </c:pt>
                <c:pt idx="908">
                  <c:v>6/24/2013</c:v>
                </c:pt>
                <c:pt idx="909">
                  <c:v>6/25/2013</c:v>
                </c:pt>
                <c:pt idx="910">
                  <c:v>6/26/2013</c:v>
                </c:pt>
                <c:pt idx="911">
                  <c:v>6/27/2013</c:v>
                </c:pt>
                <c:pt idx="912">
                  <c:v>6/28/2013</c:v>
                </c:pt>
                <c:pt idx="913">
                  <c:v>6/29/2013</c:v>
                </c:pt>
                <c:pt idx="914">
                  <c:v>6/30/2013</c:v>
                </c:pt>
                <c:pt idx="915">
                  <c:v>7/1/2013</c:v>
                </c:pt>
                <c:pt idx="916">
                  <c:v>7/2/2013</c:v>
                </c:pt>
                <c:pt idx="917">
                  <c:v>7/3/2013</c:v>
                </c:pt>
                <c:pt idx="918">
                  <c:v>7/4/2013</c:v>
                </c:pt>
                <c:pt idx="919">
                  <c:v>7/5/2013</c:v>
                </c:pt>
                <c:pt idx="920">
                  <c:v>7/6/2013</c:v>
                </c:pt>
                <c:pt idx="921">
                  <c:v>7/7/2013</c:v>
                </c:pt>
                <c:pt idx="922">
                  <c:v>7/8/2013</c:v>
                </c:pt>
                <c:pt idx="923">
                  <c:v>7/9/2013</c:v>
                </c:pt>
                <c:pt idx="924">
                  <c:v>7/10/2013</c:v>
                </c:pt>
                <c:pt idx="925">
                  <c:v>7/11/2013</c:v>
                </c:pt>
                <c:pt idx="926">
                  <c:v>7/12/2013</c:v>
                </c:pt>
                <c:pt idx="927">
                  <c:v>7/13/2013</c:v>
                </c:pt>
                <c:pt idx="928">
                  <c:v>7/14/2013</c:v>
                </c:pt>
                <c:pt idx="929">
                  <c:v>7/15/2013</c:v>
                </c:pt>
                <c:pt idx="930">
                  <c:v>7/16/2013</c:v>
                </c:pt>
                <c:pt idx="931">
                  <c:v>7/17/2013</c:v>
                </c:pt>
                <c:pt idx="932">
                  <c:v>7/18/2013</c:v>
                </c:pt>
                <c:pt idx="933">
                  <c:v>7/19/2013</c:v>
                </c:pt>
                <c:pt idx="934">
                  <c:v>7/20/2013</c:v>
                </c:pt>
                <c:pt idx="935">
                  <c:v>7/21/2013</c:v>
                </c:pt>
                <c:pt idx="936">
                  <c:v>7/22/2013</c:v>
                </c:pt>
                <c:pt idx="937">
                  <c:v>7/23/2013</c:v>
                </c:pt>
                <c:pt idx="938">
                  <c:v>7/24/2013</c:v>
                </c:pt>
                <c:pt idx="939">
                  <c:v>7/25/2013</c:v>
                </c:pt>
                <c:pt idx="940">
                  <c:v>7/26/2013</c:v>
                </c:pt>
                <c:pt idx="941">
                  <c:v>7/27/2013</c:v>
                </c:pt>
                <c:pt idx="942">
                  <c:v>7/28/2013</c:v>
                </c:pt>
                <c:pt idx="943">
                  <c:v>7/29/2013</c:v>
                </c:pt>
                <c:pt idx="944">
                  <c:v>7/30/2013</c:v>
                </c:pt>
                <c:pt idx="945">
                  <c:v>7/31/2013</c:v>
                </c:pt>
                <c:pt idx="946">
                  <c:v>8/1/2013</c:v>
                </c:pt>
                <c:pt idx="947">
                  <c:v>8/2/2013</c:v>
                </c:pt>
                <c:pt idx="948">
                  <c:v>8/3/2013</c:v>
                </c:pt>
                <c:pt idx="949">
                  <c:v>8/4/2013</c:v>
                </c:pt>
                <c:pt idx="950">
                  <c:v>8/5/2013</c:v>
                </c:pt>
                <c:pt idx="951">
                  <c:v>8/6/2013</c:v>
                </c:pt>
                <c:pt idx="952">
                  <c:v>8/7/2013</c:v>
                </c:pt>
                <c:pt idx="953">
                  <c:v>8/8/2013</c:v>
                </c:pt>
                <c:pt idx="954">
                  <c:v>8/9/2013</c:v>
                </c:pt>
                <c:pt idx="955">
                  <c:v>8/10/2013</c:v>
                </c:pt>
                <c:pt idx="956">
                  <c:v>8/11/2013</c:v>
                </c:pt>
                <c:pt idx="957">
                  <c:v>8/12/2013</c:v>
                </c:pt>
                <c:pt idx="958">
                  <c:v>8/13/2013</c:v>
                </c:pt>
                <c:pt idx="959">
                  <c:v>8/14/2013</c:v>
                </c:pt>
                <c:pt idx="960">
                  <c:v>8/15/2013</c:v>
                </c:pt>
                <c:pt idx="961">
                  <c:v>8/16/2013</c:v>
                </c:pt>
                <c:pt idx="962">
                  <c:v>8/17/2013</c:v>
                </c:pt>
                <c:pt idx="963">
                  <c:v>8/18/2013</c:v>
                </c:pt>
                <c:pt idx="964">
                  <c:v>8/19/2013</c:v>
                </c:pt>
                <c:pt idx="965">
                  <c:v>8/20/2013</c:v>
                </c:pt>
                <c:pt idx="966">
                  <c:v>8/21/2013</c:v>
                </c:pt>
                <c:pt idx="967">
                  <c:v>8/22/2013</c:v>
                </c:pt>
                <c:pt idx="968">
                  <c:v>8/23/2013</c:v>
                </c:pt>
                <c:pt idx="969">
                  <c:v>8/24/2013</c:v>
                </c:pt>
                <c:pt idx="970">
                  <c:v>8/25/2013</c:v>
                </c:pt>
                <c:pt idx="971">
                  <c:v>8/26/2013</c:v>
                </c:pt>
                <c:pt idx="972">
                  <c:v>8/27/2013</c:v>
                </c:pt>
                <c:pt idx="973">
                  <c:v>8/28/2013</c:v>
                </c:pt>
                <c:pt idx="974">
                  <c:v>8/29/2013</c:v>
                </c:pt>
                <c:pt idx="975">
                  <c:v>8/30/2013</c:v>
                </c:pt>
                <c:pt idx="976">
                  <c:v>8/31/2013</c:v>
                </c:pt>
                <c:pt idx="977">
                  <c:v>9/1/2013</c:v>
                </c:pt>
                <c:pt idx="978">
                  <c:v>9/2/2013</c:v>
                </c:pt>
                <c:pt idx="979">
                  <c:v>9/3/2013</c:v>
                </c:pt>
                <c:pt idx="980">
                  <c:v>9/4/2013</c:v>
                </c:pt>
                <c:pt idx="981">
                  <c:v>9/5/2013</c:v>
                </c:pt>
                <c:pt idx="982">
                  <c:v>9/6/2013</c:v>
                </c:pt>
                <c:pt idx="983">
                  <c:v>9/7/2013</c:v>
                </c:pt>
                <c:pt idx="984">
                  <c:v>9/8/2013</c:v>
                </c:pt>
                <c:pt idx="985">
                  <c:v>9/9/2013</c:v>
                </c:pt>
                <c:pt idx="986">
                  <c:v>9/10/2013</c:v>
                </c:pt>
                <c:pt idx="987">
                  <c:v>9/11/2013</c:v>
                </c:pt>
                <c:pt idx="988">
                  <c:v>9/12/2013</c:v>
                </c:pt>
                <c:pt idx="989">
                  <c:v>9/13/2013</c:v>
                </c:pt>
                <c:pt idx="990">
                  <c:v>9/14/2013</c:v>
                </c:pt>
                <c:pt idx="991">
                  <c:v>9/15/2013</c:v>
                </c:pt>
                <c:pt idx="992">
                  <c:v>9/16/2013</c:v>
                </c:pt>
                <c:pt idx="993">
                  <c:v>9/17/2013</c:v>
                </c:pt>
                <c:pt idx="994">
                  <c:v>9/18/2013</c:v>
                </c:pt>
                <c:pt idx="995">
                  <c:v>9/19/2013</c:v>
                </c:pt>
                <c:pt idx="996">
                  <c:v>9/20/2013</c:v>
                </c:pt>
                <c:pt idx="997">
                  <c:v>9/21/2013</c:v>
                </c:pt>
                <c:pt idx="998">
                  <c:v>9/22/2013</c:v>
                </c:pt>
                <c:pt idx="999">
                  <c:v>9/23/2013</c:v>
                </c:pt>
                <c:pt idx="1000">
                  <c:v>9/24/2013</c:v>
                </c:pt>
                <c:pt idx="1001">
                  <c:v>9/25/2013</c:v>
                </c:pt>
                <c:pt idx="1002">
                  <c:v>9/26/2013</c:v>
                </c:pt>
                <c:pt idx="1003">
                  <c:v>9/27/2013</c:v>
                </c:pt>
                <c:pt idx="1004">
                  <c:v>9/28/2013</c:v>
                </c:pt>
                <c:pt idx="1005">
                  <c:v>9/29/2013</c:v>
                </c:pt>
                <c:pt idx="1006">
                  <c:v>9/30/2013</c:v>
                </c:pt>
                <c:pt idx="1007">
                  <c:v>10/1/2013</c:v>
                </c:pt>
                <c:pt idx="1008">
                  <c:v>10/2/2013</c:v>
                </c:pt>
                <c:pt idx="1009">
                  <c:v>10/3/2013</c:v>
                </c:pt>
                <c:pt idx="1010">
                  <c:v>10/4/2013</c:v>
                </c:pt>
                <c:pt idx="1011">
                  <c:v>10/5/2013</c:v>
                </c:pt>
                <c:pt idx="1012">
                  <c:v>10/6/2013</c:v>
                </c:pt>
                <c:pt idx="1013">
                  <c:v>10/7/2013</c:v>
                </c:pt>
                <c:pt idx="1014">
                  <c:v>10/8/2013</c:v>
                </c:pt>
                <c:pt idx="1015">
                  <c:v>10/9/2013</c:v>
                </c:pt>
                <c:pt idx="1016">
                  <c:v>10/10/2013</c:v>
                </c:pt>
                <c:pt idx="1017">
                  <c:v>10/11/2013</c:v>
                </c:pt>
                <c:pt idx="1018">
                  <c:v>10/12/2013</c:v>
                </c:pt>
                <c:pt idx="1019">
                  <c:v>10/13/2013</c:v>
                </c:pt>
                <c:pt idx="1020">
                  <c:v>10/14/2013</c:v>
                </c:pt>
                <c:pt idx="1021">
                  <c:v>10/15/2013</c:v>
                </c:pt>
                <c:pt idx="1022">
                  <c:v>10/16/2013</c:v>
                </c:pt>
                <c:pt idx="1023">
                  <c:v>10/17/2013</c:v>
                </c:pt>
                <c:pt idx="1024">
                  <c:v>10/18/2013</c:v>
                </c:pt>
                <c:pt idx="1025">
                  <c:v>10/19/2013</c:v>
                </c:pt>
                <c:pt idx="1026">
                  <c:v>10/20/2013</c:v>
                </c:pt>
                <c:pt idx="1027">
                  <c:v>10/21/2013</c:v>
                </c:pt>
                <c:pt idx="1028">
                  <c:v>10/22/2013</c:v>
                </c:pt>
                <c:pt idx="1029">
                  <c:v>10/23/2013</c:v>
                </c:pt>
                <c:pt idx="1030">
                  <c:v>10/24/2013</c:v>
                </c:pt>
                <c:pt idx="1031">
                  <c:v>10/25/2013</c:v>
                </c:pt>
                <c:pt idx="1032">
                  <c:v>10/26/2013</c:v>
                </c:pt>
                <c:pt idx="1033">
                  <c:v>10/27/2013</c:v>
                </c:pt>
                <c:pt idx="1034">
                  <c:v>10/28/2013</c:v>
                </c:pt>
                <c:pt idx="1035">
                  <c:v>10/29/2013</c:v>
                </c:pt>
                <c:pt idx="1036">
                  <c:v>10/30/2013</c:v>
                </c:pt>
                <c:pt idx="1037">
                  <c:v>10/31/2013</c:v>
                </c:pt>
                <c:pt idx="1038">
                  <c:v>11/1/2013</c:v>
                </c:pt>
                <c:pt idx="1039">
                  <c:v>11/2/2013</c:v>
                </c:pt>
                <c:pt idx="1040">
                  <c:v>11/3/2013</c:v>
                </c:pt>
                <c:pt idx="1041">
                  <c:v>11/4/2013</c:v>
                </c:pt>
                <c:pt idx="1042">
                  <c:v>11/5/2013</c:v>
                </c:pt>
                <c:pt idx="1043">
                  <c:v>11/6/2013</c:v>
                </c:pt>
                <c:pt idx="1044">
                  <c:v>11/7/2013</c:v>
                </c:pt>
                <c:pt idx="1045">
                  <c:v>11/8/2013</c:v>
                </c:pt>
                <c:pt idx="1046">
                  <c:v>11/9/2013</c:v>
                </c:pt>
                <c:pt idx="1047">
                  <c:v>11/10/2013</c:v>
                </c:pt>
                <c:pt idx="1048">
                  <c:v>11/11/2013</c:v>
                </c:pt>
                <c:pt idx="1049">
                  <c:v>11/12/2013</c:v>
                </c:pt>
                <c:pt idx="1050">
                  <c:v>11/13/2013</c:v>
                </c:pt>
                <c:pt idx="1051">
                  <c:v>11/14/2013</c:v>
                </c:pt>
                <c:pt idx="1052">
                  <c:v>11/15/2013</c:v>
                </c:pt>
                <c:pt idx="1053">
                  <c:v>11/16/2013</c:v>
                </c:pt>
                <c:pt idx="1054">
                  <c:v>11/17/2013</c:v>
                </c:pt>
                <c:pt idx="1055">
                  <c:v>11/18/2013</c:v>
                </c:pt>
                <c:pt idx="1056">
                  <c:v>11/19/2013</c:v>
                </c:pt>
                <c:pt idx="1057">
                  <c:v>11/20/2013</c:v>
                </c:pt>
                <c:pt idx="1058">
                  <c:v>11/21/2013</c:v>
                </c:pt>
                <c:pt idx="1059">
                  <c:v>11/22/2013</c:v>
                </c:pt>
                <c:pt idx="1060">
                  <c:v>11/23/2013</c:v>
                </c:pt>
                <c:pt idx="1061">
                  <c:v>11/24/2013</c:v>
                </c:pt>
                <c:pt idx="1062">
                  <c:v>11/25/2013</c:v>
                </c:pt>
                <c:pt idx="1063">
                  <c:v>11/26/2013</c:v>
                </c:pt>
                <c:pt idx="1064">
                  <c:v>11/27/2013</c:v>
                </c:pt>
                <c:pt idx="1065">
                  <c:v>11/28/2013</c:v>
                </c:pt>
                <c:pt idx="1066">
                  <c:v>11/29/2013</c:v>
                </c:pt>
                <c:pt idx="1067">
                  <c:v>11/30/2013</c:v>
                </c:pt>
                <c:pt idx="1068">
                  <c:v>12/1/2013</c:v>
                </c:pt>
                <c:pt idx="1069">
                  <c:v>12/2/2013</c:v>
                </c:pt>
                <c:pt idx="1070">
                  <c:v>12/3/2013</c:v>
                </c:pt>
                <c:pt idx="1071">
                  <c:v>12/4/2013</c:v>
                </c:pt>
                <c:pt idx="1072">
                  <c:v>12/5/2013</c:v>
                </c:pt>
                <c:pt idx="1073">
                  <c:v>12/6/2013</c:v>
                </c:pt>
                <c:pt idx="1074">
                  <c:v>12/7/2013</c:v>
                </c:pt>
                <c:pt idx="1075">
                  <c:v>12/8/2013</c:v>
                </c:pt>
                <c:pt idx="1076">
                  <c:v>12/9/2013</c:v>
                </c:pt>
                <c:pt idx="1077">
                  <c:v>12/10/2013</c:v>
                </c:pt>
                <c:pt idx="1078">
                  <c:v>12/11/2013</c:v>
                </c:pt>
                <c:pt idx="1079">
                  <c:v>12/12/2013</c:v>
                </c:pt>
                <c:pt idx="1080">
                  <c:v>12/13/2013</c:v>
                </c:pt>
                <c:pt idx="1081">
                  <c:v>12/14/2013</c:v>
                </c:pt>
                <c:pt idx="1082">
                  <c:v>12/15/2013</c:v>
                </c:pt>
                <c:pt idx="1083">
                  <c:v>12/16/2013</c:v>
                </c:pt>
                <c:pt idx="1084">
                  <c:v>12/17/2013</c:v>
                </c:pt>
                <c:pt idx="1085">
                  <c:v>12/18/2013</c:v>
                </c:pt>
                <c:pt idx="1086">
                  <c:v>12/19/2013</c:v>
                </c:pt>
                <c:pt idx="1087">
                  <c:v>12/20/2013</c:v>
                </c:pt>
                <c:pt idx="1088">
                  <c:v>12/21/2013</c:v>
                </c:pt>
                <c:pt idx="1089">
                  <c:v>12/22/2013</c:v>
                </c:pt>
                <c:pt idx="1090">
                  <c:v>12/23/2013</c:v>
                </c:pt>
                <c:pt idx="1091">
                  <c:v>12/24/2013</c:v>
                </c:pt>
                <c:pt idx="1092">
                  <c:v>12/25/2013</c:v>
                </c:pt>
                <c:pt idx="1093">
                  <c:v>12/26/2013</c:v>
                </c:pt>
                <c:pt idx="1094">
                  <c:v>12/27/2013</c:v>
                </c:pt>
                <c:pt idx="1095">
                  <c:v>12/28/2013</c:v>
                </c:pt>
                <c:pt idx="1096">
                  <c:v>12/29/2013</c:v>
                </c:pt>
                <c:pt idx="1097">
                  <c:v>12/30/2013</c:v>
                </c:pt>
                <c:pt idx="1098">
                  <c:v>12/31/2013</c:v>
                </c:pt>
                <c:pt idx="1099">
                  <c:v>1/1/2014</c:v>
                </c:pt>
                <c:pt idx="1100">
                  <c:v>1/2/2014</c:v>
                </c:pt>
                <c:pt idx="1101">
                  <c:v>1/3/2014</c:v>
                </c:pt>
                <c:pt idx="1102">
                  <c:v>1/4/2014</c:v>
                </c:pt>
                <c:pt idx="1103">
                  <c:v>1/5/2014</c:v>
                </c:pt>
                <c:pt idx="1104">
                  <c:v>1/6/2014</c:v>
                </c:pt>
                <c:pt idx="1105">
                  <c:v>1/7/2014</c:v>
                </c:pt>
                <c:pt idx="1106">
                  <c:v>1/8/2014</c:v>
                </c:pt>
                <c:pt idx="1107">
                  <c:v>1/9/2014</c:v>
                </c:pt>
                <c:pt idx="1108">
                  <c:v>1/10/2014</c:v>
                </c:pt>
                <c:pt idx="1109">
                  <c:v>1/11/2014</c:v>
                </c:pt>
                <c:pt idx="1110">
                  <c:v>1/12/2014</c:v>
                </c:pt>
                <c:pt idx="1111">
                  <c:v>1/13/2014</c:v>
                </c:pt>
                <c:pt idx="1112">
                  <c:v>1/14/2014</c:v>
                </c:pt>
                <c:pt idx="1113">
                  <c:v>1/15/2014</c:v>
                </c:pt>
                <c:pt idx="1114">
                  <c:v>1/16/2014</c:v>
                </c:pt>
                <c:pt idx="1115">
                  <c:v>1/17/2014</c:v>
                </c:pt>
                <c:pt idx="1116">
                  <c:v>1/18/2014</c:v>
                </c:pt>
                <c:pt idx="1117">
                  <c:v>1/19/2014</c:v>
                </c:pt>
                <c:pt idx="1118">
                  <c:v>1/20/2014</c:v>
                </c:pt>
                <c:pt idx="1119">
                  <c:v>1/21/2014</c:v>
                </c:pt>
                <c:pt idx="1120">
                  <c:v>1/22/2014</c:v>
                </c:pt>
                <c:pt idx="1121">
                  <c:v>1/23/2014</c:v>
                </c:pt>
                <c:pt idx="1122">
                  <c:v>1/24/2014</c:v>
                </c:pt>
                <c:pt idx="1123">
                  <c:v>1/25/2014</c:v>
                </c:pt>
                <c:pt idx="1124">
                  <c:v>1/26/2014</c:v>
                </c:pt>
                <c:pt idx="1125">
                  <c:v>1/27/2014</c:v>
                </c:pt>
                <c:pt idx="1126">
                  <c:v>1/28/2014</c:v>
                </c:pt>
              </c:strCache>
            </c:strRef>
          </c:cat>
          <c:val>
            <c:numRef>
              <c:f>'Pivot '!$C$6:$C$1133</c:f>
              <c:numCache>
                <c:formatCode>\$#,##0;\(\$#,##0\);\$#,##0</c:formatCode>
                <c:ptCount val="1127"/>
                <c:pt idx="0">
                  <c:v>14477.3382</c:v>
                </c:pt>
                <c:pt idx="1">
                  <c:v>14204.429100000001</c:v>
                </c:pt>
                <c:pt idx="2">
                  <c:v>14473.678800000002</c:v>
                </c:pt>
                <c:pt idx="3">
                  <c:v>12644.394100000001</c:v>
                </c:pt>
                <c:pt idx="4">
                  <c:v>13117.950919999999</c:v>
                </c:pt>
                <c:pt idx="5">
                  <c:v>13317.1391</c:v>
                </c:pt>
                <c:pt idx="6">
                  <c:v>12536.924685714286</c:v>
                </c:pt>
                <c:pt idx="7">
                  <c:v>11951.763875000001</c:v>
                </c:pt>
                <c:pt idx="8">
                  <c:v>12947.099</c:v>
                </c:pt>
                <c:pt idx="9">
                  <c:v>12708.042100000001</c:v>
                </c:pt>
                <c:pt idx="10">
                  <c:v>12853.954636363635</c:v>
                </c:pt>
                <c:pt idx="11">
                  <c:v>12960.691749999998</c:v>
                </c:pt>
                <c:pt idx="12">
                  <c:v>12514.218538461537</c:v>
                </c:pt>
                <c:pt idx="13">
                  <c:v>13409.480785714284</c:v>
                </c:pt>
                <c:pt idx="14">
                  <c:v>13264.223946666665</c:v>
                </c:pt>
                <c:pt idx="15">
                  <c:v>13329.777449999998</c:v>
                </c:pt>
                <c:pt idx="16">
                  <c:v>13377.131717647057</c:v>
                </c:pt>
                <c:pt idx="17">
                  <c:v>13020.249955555553</c:v>
                </c:pt>
                <c:pt idx="18">
                  <c:v>13680.695126315788</c:v>
                </c:pt>
                <c:pt idx="19">
                  <c:v>13559.441779999997</c:v>
                </c:pt>
                <c:pt idx="20">
                  <c:v>13595.329314285711</c:v>
                </c:pt>
                <c:pt idx="21">
                  <c:v>14715.600254545452</c:v>
                </c:pt>
                <c:pt idx="22">
                  <c:v>14728.494947826084</c:v>
                </c:pt>
                <c:pt idx="23">
                  <c:v>14562.091408333332</c:v>
                </c:pt>
                <c:pt idx="24">
                  <c:v>14436.964079999998</c:v>
                </c:pt>
                <c:pt idx="25">
                  <c:v>14556.111230769227</c:v>
                </c:pt>
                <c:pt idx="26">
                  <c:v>15055.563407407406</c:v>
                </c:pt>
                <c:pt idx="27">
                  <c:v>15224.484878571426</c:v>
                </c:pt>
                <c:pt idx="28">
                  <c:v>15309.43608965517</c:v>
                </c:pt>
                <c:pt idx="29">
                  <c:v>15279.19949333333</c:v>
                </c:pt>
                <c:pt idx="30">
                  <c:v>15270.585903225805</c:v>
                </c:pt>
                <c:pt idx="31">
                  <c:v>15352.484781249997</c:v>
                </c:pt>
                <c:pt idx="32">
                  <c:v>15212.55524242424</c:v>
                </c:pt>
                <c:pt idx="33">
                  <c:v>15095.439741176468</c:v>
                </c:pt>
                <c:pt idx="34">
                  <c:v>15165.135462857141</c:v>
                </c:pt>
                <c:pt idx="35">
                  <c:v>15180.306044444442</c:v>
                </c:pt>
                <c:pt idx="36">
                  <c:v>15456.255291891888</c:v>
                </c:pt>
                <c:pt idx="37">
                  <c:v>15426.171731578943</c:v>
                </c:pt>
                <c:pt idx="38">
                  <c:v>15319.234717948715</c:v>
                </c:pt>
                <c:pt idx="39">
                  <c:v>15283.916849999998</c:v>
                </c:pt>
                <c:pt idx="40">
                  <c:v>15425.481317073169</c:v>
                </c:pt>
                <c:pt idx="41">
                  <c:v>15484.192476190474</c:v>
                </c:pt>
                <c:pt idx="42">
                  <c:v>15623.388465116277</c:v>
                </c:pt>
                <c:pt idx="43">
                  <c:v>15539.441599999998</c:v>
                </c:pt>
                <c:pt idx="44">
                  <c:v>15512.189119999997</c:v>
                </c:pt>
                <c:pt idx="45">
                  <c:v>15633.947182608696</c:v>
                </c:pt>
                <c:pt idx="46">
                  <c:v>15633.947182608696</c:v>
                </c:pt>
                <c:pt idx="47">
                  <c:v>15377.443412765957</c:v>
                </c:pt>
                <c:pt idx="48">
                  <c:v>15500.128758333332</c:v>
                </c:pt>
                <c:pt idx="49">
                  <c:v>15532.972514285713</c:v>
                </c:pt>
                <c:pt idx="50">
                  <c:v>15647.639863999999</c:v>
                </c:pt>
                <c:pt idx="51">
                  <c:v>15890.163003921565</c:v>
                </c:pt>
                <c:pt idx="52">
                  <c:v>15924.738138461535</c:v>
                </c:pt>
                <c:pt idx="53">
                  <c:v>15822.979494339619</c:v>
                </c:pt>
                <c:pt idx="54">
                  <c:v>16066.418729629626</c:v>
                </c:pt>
                <c:pt idx="55">
                  <c:v>15913.435810909088</c:v>
                </c:pt>
                <c:pt idx="56">
                  <c:v>16070.183921428568</c:v>
                </c:pt>
                <c:pt idx="57">
                  <c:v>15913.804203508769</c:v>
                </c:pt>
                <c:pt idx="58">
                  <c:v>15762.816889655171</c:v>
                </c:pt>
                <c:pt idx="59">
                  <c:v>15830.995664406777</c:v>
                </c:pt>
                <c:pt idx="60">
                  <c:v>15978.667903333329</c:v>
                </c:pt>
                <c:pt idx="61">
                  <c:v>16058.686134426227</c:v>
                </c:pt>
                <c:pt idx="62">
                  <c:v>16030.531196774191</c:v>
                </c:pt>
                <c:pt idx="63">
                  <c:v>16344.057685714282</c:v>
                </c:pt>
                <c:pt idx="64">
                  <c:v>16267.336599999995</c:v>
                </c:pt>
                <c:pt idx="65">
                  <c:v>16341.886190769226</c:v>
                </c:pt>
                <c:pt idx="66">
                  <c:v>16256.930490909088</c:v>
                </c:pt>
                <c:pt idx="67">
                  <c:v>16345.166128358205</c:v>
                </c:pt>
                <c:pt idx="68">
                  <c:v>16325.563364705878</c:v>
                </c:pt>
                <c:pt idx="69">
                  <c:v>16244.537953623187</c:v>
                </c:pt>
                <c:pt idx="70">
                  <c:v>16361.945268571426</c:v>
                </c:pt>
                <c:pt idx="71">
                  <c:v>16282.68984225352</c:v>
                </c:pt>
                <c:pt idx="72">
                  <c:v>16282.68984225352</c:v>
                </c:pt>
                <c:pt idx="73">
                  <c:v>16153.461649999999</c:v>
                </c:pt>
                <c:pt idx="74">
                  <c:v>16046.584865753424</c:v>
                </c:pt>
                <c:pt idx="75">
                  <c:v>16071.514124324325</c:v>
                </c:pt>
                <c:pt idx="76">
                  <c:v>16048.068336000002</c:v>
                </c:pt>
                <c:pt idx="77">
                  <c:v>16034.43820263158</c:v>
                </c:pt>
                <c:pt idx="78">
                  <c:v>16007.452251948054</c:v>
                </c:pt>
                <c:pt idx="79">
                  <c:v>16031.604787179489</c:v>
                </c:pt>
                <c:pt idx="80">
                  <c:v>16152.327615189875</c:v>
                </c:pt>
                <c:pt idx="81">
                  <c:v>16039.880270000003</c:v>
                </c:pt>
                <c:pt idx="82">
                  <c:v>16117.26417283951</c:v>
                </c:pt>
                <c:pt idx="83">
                  <c:v>16182.536804878053</c:v>
                </c:pt>
                <c:pt idx="84">
                  <c:v>16254.65947228916</c:v>
                </c:pt>
                <c:pt idx="85">
                  <c:v>16188.946978571434</c:v>
                </c:pt>
                <c:pt idx="86">
                  <c:v>16124.780661176477</c:v>
                </c:pt>
                <c:pt idx="87">
                  <c:v>16111.843423255819</c:v>
                </c:pt>
                <c:pt idx="88">
                  <c:v>16238.663436781615</c:v>
                </c:pt>
                <c:pt idx="89">
                  <c:v>16102.739627272733</c:v>
                </c:pt>
                <c:pt idx="90">
                  <c:v>15929.665004494385</c:v>
                </c:pt>
                <c:pt idx="91">
                  <c:v>16150.254282222226</c:v>
                </c:pt>
                <c:pt idx="92">
                  <c:v>16096.467182417584</c:v>
                </c:pt>
                <c:pt idx="93">
                  <c:v>16035.978734782611</c:v>
                </c:pt>
                <c:pt idx="94">
                  <c:v>16017.452941935488</c:v>
                </c:pt>
                <c:pt idx="95">
                  <c:v>15923.187910638302</c:v>
                </c:pt>
                <c:pt idx="96">
                  <c:v>16020.703282105265</c:v>
                </c:pt>
                <c:pt idx="97">
                  <c:v>15933.533020833334</c:v>
                </c:pt>
                <c:pt idx="98">
                  <c:v>15887.145136082476</c:v>
                </c:pt>
                <c:pt idx="99">
                  <c:v>16064.276985714285</c:v>
                </c:pt>
                <c:pt idx="100">
                  <c:v>16196.172957575758</c:v>
                </c:pt>
                <c:pt idx="101">
                  <c:v>16213.124728000001</c:v>
                </c:pt>
                <c:pt idx="102">
                  <c:v>16329.988047524754</c:v>
                </c:pt>
                <c:pt idx="103">
                  <c:v>16587.122282352942</c:v>
                </c:pt>
                <c:pt idx="104">
                  <c:v>16603.110300970875</c:v>
                </c:pt>
                <c:pt idx="105">
                  <c:v>16546.684336538463</c:v>
                </c:pt>
                <c:pt idx="106">
                  <c:v>16455.31839047619</c:v>
                </c:pt>
                <c:pt idx="107">
                  <c:v>16471.625652830189</c:v>
                </c:pt>
                <c:pt idx="108">
                  <c:v>16416.110740186916</c:v>
                </c:pt>
                <c:pt idx="109">
                  <c:v>16527.516011111111</c:v>
                </c:pt>
                <c:pt idx="110">
                  <c:v>16513.613829357797</c:v>
                </c:pt>
                <c:pt idx="111">
                  <c:v>16558.668430909092</c:v>
                </c:pt>
                <c:pt idx="112">
                  <c:v>16506.201237837839</c:v>
                </c:pt>
                <c:pt idx="113">
                  <c:v>16459.321121428573</c:v>
                </c:pt>
                <c:pt idx="114">
                  <c:v>16446.514546902654</c:v>
                </c:pt>
                <c:pt idx="115">
                  <c:v>16446.514546902654</c:v>
                </c:pt>
                <c:pt idx="116">
                  <c:v>16333.63520877193</c:v>
                </c:pt>
                <c:pt idx="117">
                  <c:v>16253.834380869564</c:v>
                </c:pt>
                <c:pt idx="118">
                  <c:v>16372.545777586207</c:v>
                </c:pt>
                <c:pt idx="119">
                  <c:v>16360.918704273503</c:v>
                </c:pt>
                <c:pt idx="120">
                  <c:v>16424.67746779661</c:v>
                </c:pt>
                <c:pt idx="121">
                  <c:v>16471.448566386556</c:v>
                </c:pt>
                <c:pt idx="122">
                  <c:v>16390.436328333333</c:v>
                </c:pt>
                <c:pt idx="123">
                  <c:v>16426.312887603304</c:v>
                </c:pt>
                <c:pt idx="124">
                  <c:v>16379.661224590163</c:v>
                </c:pt>
                <c:pt idx="125">
                  <c:v>16359.757637398374</c:v>
                </c:pt>
                <c:pt idx="126">
                  <c:v>16376.309335483871</c:v>
                </c:pt>
                <c:pt idx="127">
                  <c:v>16421.222366400001</c:v>
                </c:pt>
                <c:pt idx="128">
                  <c:v>16429.861792063493</c:v>
                </c:pt>
                <c:pt idx="129">
                  <c:v>16508.729702362205</c:v>
                </c:pt>
                <c:pt idx="130">
                  <c:v>16603.3971265625</c:v>
                </c:pt>
                <c:pt idx="131">
                  <c:v>16585.642730232561</c:v>
                </c:pt>
                <c:pt idx="132">
                  <c:v>16625.462080000001</c:v>
                </c:pt>
                <c:pt idx="133">
                  <c:v>16662.440384732825</c:v>
                </c:pt>
                <c:pt idx="134">
                  <c:v>16682.342703030303</c:v>
                </c:pt>
                <c:pt idx="135">
                  <c:v>16765.255615037593</c:v>
                </c:pt>
                <c:pt idx="136">
                  <c:v>16854.622500000001</c:v>
                </c:pt>
                <c:pt idx="137">
                  <c:v>16844.647491851854</c:v>
                </c:pt>
                <c:pt idx="138">
                  <c:v>16903.470745588234</c:v>
                </c:pt>
                <c:pt idx="139">
                  <c:v>16863.54693138686</c:v>
                </c:pt>
                <c:pt idx="140">
                  <c:v>16817.843910144926</c:v>
                </c:pt>
                <c:pt idx="141">
                  <c:v>16830.596458992804</c:v>
                </c:pt>
                <c:pt idx="142">
                  <c:v>16816.334328571429</c:v>
                </c:pt>
                <c:pt idx="143">
                  <c:v>16846.807560283687</c:v>
                </c:pt>
                <c:pt idx="144">
                  <c:v>16758.290381690138</c:v>
                </c:pt>
                <c:pt idx="145">
                  <c:v>16721.05693986014</c:v>
                </c:pt>
                <c:pt idx="146">
                  <c:v>16776.058836111111</c:v>
                </c:pt>
                <c:pt idx="147">
                  <c:v>16732.993119999999</c:v>
                </c:pt>
                <c:pt idx="148">
                  <c:v>16745.715415068491</c:v>
                </c:pt>
                <c:pt idx="149">
                  <c:v>16685.238699319725</c:v>
                </c:pt>
                <c:pt idx="150">
                  <c:v>16718.675452702701</c:v>
                </c:pt>
                <c:pt idx="151">
                  <c:v>16726.545751677852</c:v>
                </c:pt>
                <c:pt idx="152">
                  <c:v>16738.971767999999</c:v>
                </c:pt>
                <c:pt idx="153">
                  <c:v>16745.257186754963</c:v>
                </c:pt>
                <c:pt idx="154">
                  <c:v>16803.141732894735</c:v>
                </c:pt>
                <c:pt idx="155">
                  <c:v>16924.697277124182</c:v>
                </c:pt>
                <c:pt idx="156">
                  <c:v>16911.12065974026</c:v>
                </c:pt>
                <c:pt idx="157">
                  <c:v>16937.907365161293</c:v>
                </c:pt>
                <c:pt idx="158">
                  <c:v>16944.019176923081</c:v>
                </c:pt>
                <c:pt idx="159">
                  <c:v>16971.709118471339</c:v>
                </c:pt>
                <c:pt idx="160">
                  <c:v>17215.268192405063</c:v>
                </c:pt>
                <c:pt idx="161">
                  <c:v>17218.399021383648</c:v>
                </c:pt>
                <c:pt idx="162">
                  <c:v>17155.5124025</c:v>
                </c:pt>
                <c:pt idx="163">
                  <c:v>17275.551444720499</c:v>
                </c:pt>
                <c:pt idx="164">
                  <c:v>17257.264583950619</c:v>
                </c:pt>
                <c:pt idx="165">
                  <c:v>17385.694187730063</c:v>
                </c:pt>
                <c:pt idx="166">
                  <c:v>17387.537942682928</c:v>
                </c:pt>
                <c:pt idx="167">
                  <c:v>17522.634732121212</c:v>
                </c:pt>
                <c:pt idx="168">
                  <c:v>17549.398608433738</c:v>
                </c:pt>
                <c:pt idx="169">
                  <c:v>17511.561659880241</c:v>
                </c:pt>
                <c:pt idx="170">
                  <c:v>17535.121530952383</c:v>
                </c:pt>
                <c:pt idx="171">
                  <c:v>17674.420839053255</c:v>
                </c:pt>
                <c:pt idx="172">
                  <c:v>17739.367882352944</c:v>
                </c:pt>
                <c:pt idx="173">
                  <c:v>17793.330085380119</c:v>
                </c:pt>
                <c:pt idx="174">
                  <c:v>17818.768388372097</c:v>
                </c:pt>
                <c:pt idx="175">
                  <c:v>17864.596248554917</c:v>
                </c:pt>
                <c:pt idx="176">
                  <c:v>17848.203041379315</c:v>
                </c:pt>
                <c:pt idx="177">
                  <c:v>17855.277689142862</c:v>
                </c:pt>
                <c:pt idx="178">
                  <c:v>17898.961953409096</c:v>
                </c:pt>
                <c:pt idx="179">
                  <c:v>17878.702733333339</c:v>
                </c:pt>
                <c:pt idx="180">
                  <c:v>17929.760047191015</c:v>
                </c:pt>
                <c:pt idx="181">
                  <c:v>17987.245186592183</c:v>
                </c:pt>
                <c:pt idx="182">
                  <c:v>18023.360768888895</c:v>
                </c:pt>
                <c:pt idx="183">
                  <c:v>18046.263296132602</c:v>
                </c:pt>
                <c:pt idx="184">
                  <c:v>18012.655950549455</c:v>
                </c:pt>
                <c:pt idx="185">
                  <c:v>17992.439688524595</c:v>
                </c:pt>
                <c:pt idx="186">
                  <c:v>18047.053168478265</c:v>
                </c:pt>
                <c:pt idx="187">
                  <c:v>18045.247854054058</c:v>
                </c:pt>
                <c:pt idx="188">
                  <c:v>17990.465006451617</c:v>
                </c:pt>
                <c:pt idx="189">
                  <c:v>18007.983054545457</c:v>
                </c:pt>
                <c:pt idx="190">
                  <c:v>17957.699827659577</c:v>
                </c:pt>
                <c:pt idx="191">
                  <c:v>17996.894157671959</c:v>
                </c:pt>
                <c:pt idx="192">
                  <c:v>17996.338662105263</c:v>
                </c:pt>
                <c:pt idx="193">
                  <c:v>17975.990292146598</c:v>
                </c:pt>
                <c:pt idx="194">
                  <c:v>18047.050707291666</c:v>
                </c:pt>
                <c:pt idx="195">
                  <c:v>18083.324486010362</c:v>
                </c:pt>
                <c:pt idx="196">
                  <c:v>18030.604453608248</c:v>
                </c:pt>
                <c:pt idx="197">
                  <c:v>18100.547969230767</c:v>
                </c:pt>
                <c:pt idx="198">
                  <c:v>18117.282919387755</c:v>
                </c:pt>
                <c:pt idx="199">
                  <c:v>18150.526813197968</c:v>
                </c:pt>
                <c:pt idx="200">
                  <c:v>18186.96570909091</c:v>
                </c:pt>
                <c:pt idx="201">
                  <c:v>18174.52505929648</c:v>
                </c:pt>
                <c:pt idx="202">
                  <c:v>18176.604674999999</c:v>
                </c:pt>
                <c:pt idx="203">
                  <c:v>18192.987835820895</c:v>
                </c:pt>
                <c:pt idx="204">
                  <c:v>18225.157846534654</c:v>
                </c:pt>
                <c:pt idx="205">
                  <c:v>18291.26342364532</c:v>
                </c:pt>
                <c:pt idx="206">
                  <c:v>18254.221985294116</c:v>
                </c:pt>
                <c:pt idx="207">
                  <c:v>18289.90240585366</c:v>
                </c:pt>
                <c:pt idx="208">
                  <c:v>18228.667756310679</c:v>
                </c:pt>
                <c:pt idx="209">
                  <c:v>18225.194916908215</c:v>
                </c:pt>
                <c:pt idx="210">
                  <c:v>18208.890605769233</c:v>
                </c:pt>
                <c:pt idx="211">
                  <c:v>18195.967666985649</c:v>
                </c:pt>
                <c:pt idx="212">
                  <c:v>18162.918431428574</c:v>
                </c:pt>
                <c:pt idx="213">
                  <c:v>18205.488413270145</c:v>
                </c:pt>
                <c:pt idx="214">
                  <c:v>18222.265157547172</c:v>
                </c:pt>
                <c:pt idx="215">
                  <c:v>18223.993716431927</c:v>
                </c:pt>
                <c:pt idx="216">
                  <c:v>18225.70612056075</c:v>
                </c:pt>
                <c:pt idx="217">
                  <c:v>18256.491720000002</c:v>
                </c:pt>
                <c:pt idx="218">
                  <c:v>18247.944881481482</c:v>
                </c:pt>
                <c:pt idx="219">
                  <c:v>18260.096195391707</c:v>
                </c:pt>
                <c:pt idx="220">
                  <c:v>18286.828473394497</c:v>
                </c:pt>
                <c:pt idx="221">
                  <c:v>18299.619484931507</c:v>
                </c:pt>
                <c:pt idx="222">
                  <c:v>18280.574850909092</c:v>
                </c:pt>
                <c:pt idx="223">
                  <c:v>18246.431118552035</c:v>
                </c:pt>
                <c:pt idx="224">
                  <c:v>18323.704581981983</c:v>
                </c:pt>
                <c:pt idx="225">
                  <c:v>18421.177064573993</c:v>
                </c:pt>
                <c:pt idx="226">
                  <c:v>18385.955425892858</c:v>
                </c:pt>
                <c:pt idx="227">
                  <c:v>18413.868201777779</c:v>
                </c:pt>
                <c:pt idx="228">
                  <c:v>18433.575937168142</c:v>
                </c:pt>
                <c:pt idx="229">
                  <c:v>18446.95058061674</c:v>
                </c:pt>
                <c:pt idx="230">
                  <c:v>18399.715526315787</c:v>
                </c:pt>
                <c:pt idx="231">
                  <c:v>18381.869956331877</c:v>
                </c:pt>
                <c:pt idx="232">
                  <c:v>18333.064173913044</c:v>
                </c:pt>
                <c:pt idx="233">
                  <c:v>18334.178390476191</c:v>
                </c:pt>
                <c:pt idx="234">
                  <c:v>18319.859424137932</c:v>
                </c:pt>
                <c:pt idx="235">
                  <c:v>18256.590799999998</c:v>
                </c:pt>
                <c:pt idx="236">
                  <c:v>18329.858104273502</c:v>
                </c:pt>
                <c:pt idx="237">
                  <c:v>18327.99211234042</c:v>
                </c:pt>
                <c:pt idx="238">
                  <c:v>18374.590697457625</c:v>
                </c:pt>
                <c:pt idx="239">
                  <c:v>18336.106494514763</c:v>
                </c:pt>
                <c:pt idx="240">
                  <c:v>18426.529526890754</c:v>
                </c:pt>
                <c:pt idx="241">
                  <c:v>18394.346599999993</c:v>
                </c:pt>
                <c:pt idx="242">
                  <c:v>18391.403780833331</c:v>
                </c:pt>
                <c:pt idx="243">
                  <c:v>18391.386205809125</c:v>
                </c:pt>
                <c:pt idx="244">
                  <c:v>18406.258321487599</c:v>
                </c:pt>
                <c:pt idx="245">
                  <c:v>18426.659046913577</c:v>
                </c:pt>
                <c:pt idx="246">
                  <c:v>18455.82728114754</c:v>
                </c:pt>
                <c:pt idx="247">
                  <c:v>18424.312924897957</c:v>
                </c:pt>
                <c:pt idx="248">
                  <c:v>18467.900995121949</c:v>
                </c:pt>
                <c:pt idx="249">
                  <c:v>18509.591348178135</c:v>
                </c:pt>
                <c:pt idx="250">
                  <c:v>18491.030576612899</c:v>
                </c:pt>
                <c:pt idx="251">
                  <c:v>18491.429844176702</c:v>
                </c:pt>
                <c:pt idx="252">
                  <c:v>18446.090284799997</c:v>
                </c:pt>
                <c:pt idx="253">
                  <c:v>18455.806180079679</c:v>
                </c:pt>
                <c:pt idx="254">
                  <c:v>18441.433529365077</c:v>
                </c:pt>
                <c:pt idx="255">
                  <c:v>18495.480860079049</c:v>
                </c:pt>
                <c:pt idx="256">
                  <c:v>18466.977503149606</c:v>
                </c:pt>
                <c:pt idx="257">
                  <c:v>18510.706204705883</c:v>
                </c:pt>
                <c:pt idx="258">
                  <c:v>18508.286844531249</c:v>
                </c:pt>
                <c:pt idx="259">
                  <c:v>18536.398438132295</c:v>
                </c:pt>
                <c:pt idx="260">
                  <c:v>18553.186879844961</c:v>
                </c:pt>
                <c:pt idx="261">
                  <c:v>18525.699317374518</c:v>
                </c:pt>
                <c:pt idx="262">
                  <c:v>18576.938435384618</c:v>
                </c:pt>
                <c:pt idx="263">
                  <c:v>18560.60181302682</c:v>
                </c:pt>
                <c:pt idx="264">
                  <c:v>18569.472722137409</c:v>
                </c:pt>
                <c:pt idx="265">
                  <c:v>18566.121380988596</c:v>
                </c:pt>
                <c:pt idx="266">
                  <c:v>18656.228496969703</c:v>
                </c:pt>
                <c:pt idx="267">
                  <c:v>18652.575068679253</c:v>
                </c:pt>
                <c:pt idx="268">
                  <c:v>18681.203757894742</c:v>
                </c:pt>
                <c:pt idx="269">
                  <c:v>18651.441983520603</c:v>
                </c:pt>
                <c:pt idx="270">
                  <c:v>18688.661080597019</c:v>
                </c:pt>
                <c:pt idx="271">
                  <c:v>18698.243530111529</c:v>
                </c:pt>
                <c:pt idx="272">
                  <c:v>18682.002183703709</c:v>
                </c:pt>
                <c:pt idx="273">
                  <c:v>18664.472729151294</c:v>
                </c:pt>
                <c:pt idx="274">
                  <c:v>18640.459985294121</c:v>
                </c:pt>
                <c:pt idx="275">
                  <c:v>18610.848520146526</c:v>
                </c:pt>
                <c:pt idx="276">
                  <c:v>18649.210307299276</c:v>
                </c:pt>
                <c:pt idx="277">
                  <c:v>18670.999833454549</c:v>
                </c:pt>
                <c:pt idx="278">
                  <c:v>18667.438493478268</c:v>
                </c:pt>
                <c:pt idx="279">
                  <c:v>18653.598997833938</c:v>
                </c:pt>
                <c:pt idx="280">
                  <c:v>18680.167082014392</c:v>
                </c:pt>
                <c:pt idx="281">
                  <c:v>18651.689099641579</c:v>
                </c:pt>
                <c:pt idx="282">
                  <c:v>18648.973602857146</c:v>
                </c:pt>
                <c:pt idx="283">
                  <c:v>18635.307854092527</c:v>
                </c:pt>
                <c:pt idx="284">
                  <c:v>18643.284705673759</c:v>
                </c:pt>
                <c:pt idx="285">
                  <c:v>18707.352026148412</c:v>
                </c:pt>
                <c:pt idx="286">
                  <c:v>18690.535716197184</c:v>
                </c:pt>
                <c:pt idx="287">
                  <c:v>18652.518531929825</c:v>
                </c:pt>
                <c:pt idx="288">
                  <c:v>18748.61444615385</c:v>
                </c:pt>
                <c:pt idx="289">
                  <c:v>18767.991294773521</c:v>
                </c:pt>
                <c:pt idx="290">
                  <c:v>18813.407540277778</c:v>
                </c:pt>
                <c:pt idx="291">
                  <c:v>18825.017611764706</c:v>
                </c:pt>
                <c:pt idx="292">
                  <c:v>18798.830062068966</c:v>
                </c:pt>
                <c:pt idx="293">
                  <c:v>18848.305101030928</c:v>
                </c:pt>
                <c:pt idx="294">
                  <c:v>18833.860967808221</c:v>
                </c:pt>
                <c:pt idx="295">
                  <c:v>18817.823217064848</c:v>
                </c:pt>
                <c:pt idx="296">
                  <c:v>18865.127383673473</c:v>
                </c:pt>
                <c:pt idx="297">
                  <c:v>18839.247725423731</c:v>
                </c:pt>
                <c:pt idx="298">
                  <c:v>18850.966403378381</c:v>
                </c:pt>
                <c:pt idx="299">
                  <c:v>18835.687324579128</c:v>
                </c:pt>
                <c:pt idx="300">
                  <c:v>18879.866729530208</c:v>
                </c:pt>
                <c:pt idx="301">
                  <c:v>18871.607558528431</c:v>
                </c:pt>
                <c:pt idx="302">
                  <c:v>18938.633566666671</c:v>
                </c:pt>
                <c:pt idx="303">
                  <c:v>19009.184041196015</c:v>
                </c:pt>
                <c:pt idx="304">
                  <c:v>19069.355274172187</c:v>
                </c:pt>
                <c:pt idx="305">
                  <c:v>19065.4674679868</c:v>
                </c:pt>
                <c:pt idx="306">
                  <c:v>19042.663319736846</c:v>
                </c:pt>
                <c:pt idx="307">
                  <c:v>19108.029702295084</c:v>
                </c:pt>
                <c:pt idx="308">
                  <c:v>19083.988580392161</c:v>
                </c:pt>
                <c:pt idx="309">
                  <c:v>19096.685928990231</c:v>
                </c:pt>
                <c:pt idx="310">
                  <c:v>19082.185709090911</c:v>
                </c:pt>
                <c:pt idx="311">
                  <c:v>19125.680150809065</c:v>
                </c:pt>
                <c:pt idx="312">
                  <c:v>19132.585505161293</c:v>
                </c:pt>
                <c:pt idx="313">
                  <c:v>19095.671590996786</c:v>
                </c:pt>
                <c:pt idx="314">
                  <c:v>19079.119823076922</c:v>
                </c:pt>
                <c:pt idx="315">
                  <c:v>19120.404264536744</c:v>
                </c:pt>
                <c:pt idx="316">
                  <c:v>19186.966819108282</c:v>
                </c:pt>
                <c:pt idx="317">
                  <c:v>19192.922670476193</c:v>
                </c:pt>
                <c:pt idx="318">
                  <c:v>19202.339744936711</c:v>
                </c:pt>
                <c:pt idx="319">
                  <c:v>19237.401432176659</c:v>
                </c:pt>
                <c:pt idx="320">
                  <c:v>19276.417748427673</c:v>
                </c:pt>
                <c:pt idx="321">
                  <c:v>19305.168413793104</c:v>
                </c:pt>
                <c:pt idx="322">
                  <c:v>19292.745126250004</c:v>
                </c:pt>
                <c:pt idx="323">
                  <c:v>19298.971278504676</c:v>
                </c:pt>
                <c:pt idx="324">
                  <c:v>19305.081119254661</c:v>
                </c:pt>
                <c:pt idx="325">
                  <c:v>19311.153128173377</c:v>
                </c:pt>
                <c:pt idx="326">
                  <c:v>19327.604291358024</c:v>
                </c:pt>
                <c:pt idx="327">
                  <c:v>19338.377184615383</c:v>
                </c:pt>
                <c:pt idx="328">
                  <c:v>19367.841359509202</c:v>
                </c:pt>
                <c:pt idx="329">
                  <c:v>19365.464010397554</c:v>
                </c:pt>
                <c:pt idx="330">
                  <c:v>19351.572041463416</c:v>
                </c:pt>
                <c:pt idx="331">
                  <c:v>19337.764522188452</c:v>
                </c:pt>
                <c:pt idx="332">
                  <c:v>19290.008478181819</c:v>
                </c:pt>
                <c:pt idx="333">
                  <c:v>19298.091347432022</c:v>
                </c:pt>
                <c:pt idx="334">
                  <c:v>19263.013837951807</c:v>
                </c:pt>
                <c:pt idx="335">
                  <c:v>19248.149171771769</c:v>
                </c:pt>
                <c:pt idx="336">
                  <c:v>19309.926534131737</c:v>
                </c:pt>
                <c:pt idx="337">
                  <c:v>19275.127822686565</c:v>
                </c:pt>
                <c:pt idx="338">
                  <c:v>19282.604103571426</c:v>
                </c:pt>
                <c:pt idx="339">
                  <c:v>19280.021207715134</c:v>
                </c:pt>
                <c:pt idx="340">
                  <c:v>19295.957032544378</c:v>
                </c:pt>
                <c:pt idx="341">
                  <c:v>19313.335177581121</c:v>
                </c:pt>
                <c:pt idx="342">
                  <c:v>19340.127956470587</c:v>
                </c:pt>
                <c:pt idx="343">
                  <c:v>19334.833710263927</c:v>
                </c:pt>
                <c:pt idx="344">
                  <c:v>19352.467027485378</c:v>
                </c:pt>
                <c:pt idx="345">
                  <c:v>19347.68744431487</c:v>
                </c:pt>
                <c:pt idx="346">
                  <c:v>19390.049296511628</c:v>
                </c:pt>
                <c:pt idx="347">
                  <c:v>19357.536621449275</c:v>
                </c:pt>
                <c:pt idx="348">
                  <c:v>19341.926746820809</c:v>
                </c:pt>
                <c:pt idx="349">
                  <c:v>19331.463777521611</c:v>
                </c:pt>
                <c:pt idx="350">
                  <c:v>19296.478364367813</c:v>
                </c:pt>
                <c:pt idx="351">
                  <c:v>19294.455355300859</c:v>
                </c:pt>
                <c:pt idx="352">
                  <c:v>19317.793262285712</c:v>
                </c:pt>
                <c:pt idx="353">
                  <c:v>19377.721504843303</c:v>
                </c:pt>
                <c:pt idx="354">
                  <c:v>19384.566495454546</c:v>
                </c:pt>
                <c:pt idx="355">
                  <c:v>19412.151231161472</c:v>
                </c:pt>
                <c:pt idx="356">
                  <c:v>19407.351566666664</c:v>
                </c:pt>
                <c:pt idx="357">
                  <c:v>19477.396814647887</c:v>
                </c:pt>
                <c:pt idx="358">
                  <c:v>19484.45591966292</c:v>
                </c:pt>
                <c:pt idx="359">
                  <c:v>19479.494054341736</c:v>
                </c:pt>
                <c:pt idx="360">
                  <c:v>19493.912590502794</c:v>
                </c:pt>
                <c:pt idx="361">
                  <c:v>19528.751691922007</c:v>
                </c:pt>
                <c:pt idx="362">
                  <c:v>19515.640987777777</c:v>
                </c:pt>
                <c:pt idx="363">
                  <c:v>19539.751677562326</c:v>
                </c:pt>
                <c:pt idx="364">
                  <c:v>19536.144319889499</c:v>
                </c:pt>
                <c:pt idx="365">
                  <c:v>19536.200653591157</c:v>
                </c:pt>
                <c:pt idx="366">
                  <c:v>19508.66880276243</c:v>
                </c:pt>
                <c:pt idx="367">
                  <c:v>19545.651737845303</c:v>
                </c:pt>
                <c:pt idx="368">
                  <c:v>19570.995583425411</c:v>
                </c:pt>
                <c:pt idx="369">
                  <c:v>19588.02618314917</c:v>
                </c:pt>
                <c:pt idx="370">
                  <c:v>19610.535627624307</c:v>
                </c:pt>
                <c:pt idx="371">
                  <c:v>19638.773825966851</c:v>
                </c:pt>
                <c:pt idx="372">
                  <c:v>19654.312078729286</c:v>
                </c:pt>
                <c:pt idx="373">
                  <c:v>19627.092564917129</c:v>
                </c:pt>
                <c:pt idx="374">
                  <c:v>19625.262633977902</c:v>
                </c:pt>
                <c:pt idx="375">
                  <c:v>19640.335026243094</c:v>
                </c:pt>
                <c:pt idx="376">
                  <c:v>19649.552927624314</c:v>
                </c:pt>
                <c:pt idx="377">
                  <c:v>19693.09483922652</c:v>
                </c:pt>
                <c:pt idx="378">
                  <c:v>19684.514499723758</c:v>
                </c:pt>
                <c:pt idx="379">
                  <c:v>19675.179207734811</c:v>
                </c:pt>
                <c:pt idx="380">
                  <c:v>19667.988331491721</c:v>
                </c:pt>
                <c:pt idx="381">
                  <c:v>19698.544083149176</c:v>
                </c:pt>
                <c:pt idx="382">
                  <c:v>19709.556948895031</c:v>
                </c:pt>
                <c:pt idx="383">
                  <c:v>19680.848063535912</c:v>
                </c:pt>
                <c:pt idx="384">
                  <c:v>19703.250335635359</c:v>
                </c:pt>
                <c:pt idx="385">
                  <c:v>19721.549800828729</c:v>
                </c:pt>
                <c:pt idx="386">
                  <c:v>19660.265298066301</c:v>
                </c:pt>
                <c:pt idx="387">
                  <c:v>19661.694595580113</c:v>
                </c:pt>
                <c:pt idx="388">
                  <c:v>19663.119706077352</c:v>
                </c:pt>
                <c:pt idx="389">
                  <c:v>19678.51703812155</c:v>
                </c:pt>
                <c:pt idx="390">
                  <c:v>19656.70425690608</c:v>
                </c:pt>
                <c:pt idx="391">
                  <c:v>19631.523833425417</c:v>
                </c:pt>
                <c:pt idx="392">
                  <c:v>19603.433170441989</c:v>
                </c:pt>
                <c:pt idx="393">
                  <c:v>19589.636326519336</c:v>
                </c:pt>
                <c:pt idx="394">
                  <c:v>19597.488530386738</c:v>
                </c:pt>
                <c:pt idx="395">
                  <c:v>19610.666397237568</c:v>
                </c:pt>
                <c:pt idx="396">
                  <c:v>19606.163246961325</c:v>
                </c:pt>
                <c:pt idx="397">
                  <c:v>19614.210438121543</c:v>
                </c:pt>
                <c:pt idx="398">
                  <c:v>19616.204807734801</c:v>
                </c:pt>
                <c:pt idx="399">
                  <c:v>19620.058674861873</c:v>
                </c:pt>
                <c:pt idx="400">
                  <c:v>19620.645855248611</c:v>
                </c:pt>
                <c:pt idx="401">
                  <c:v>19617.311273204417</c:v>
                </c:pt>
                <c:pt idx="402">
                  <c:v>19641.942252762427</c:v>
                </c:pt>
                <c:pt idx="403">
                  <c:v>19654.892961049718</c:v>
                </c:pt>
                <c:pt idx="404">
                  <c:v>19657.014550276235</c:v>
                </c:pt>
                <c:pt idx="405">
                  <c:v>19619.237204143636</c:v>
                </c:pt>
                <c:pt idx="406">
                  <c:v>19593.299160497227</c:v>
                </c:pt>
                <c:pt idx="407">
                  <c:v>19589.300298895017</c:v>
                </c:pt>
                <c:pt idx="408">
                  <c:v>19629.248780110487</c:v>
                </c:pt>
                <c:pt idx="409">
                  <c:v>19640.056922099437</c:v>
                </c:pt>
                <c:pt idx="410">
                  <c:v>19644.018774861866</c:v>
                </c:pt>
                <c:pt idx="411">
                  <c:v>19616.213603856737</c:v>
                </c:pt>
                <c:pt idx="412">
                  <c:v>19656.62510798897</c:v>
                </c:pt>
                <c:pt idx="413">
                  <c:v>19643.212482920098</c:v>
                </c:pt>
                <c:pt idx="414">
                  <c:v>19661.087995592272</c:v>
                </c:pt>
                <c:pt idx="415">
                  <c:v>19662.805242699713</c:v>
                </c:pt>
                <c:pt idx="416">
                  <c:v>19638.009985674918</c:v>
                </c:pt>
                <c:pt idx="417">
                  <c:v>19645.154275206602</c:v>
                </c:pt>
                <c:pt idx="418">
                  <c:v>19646.608619834697</c:v>
                </c:pt>
                <c:pt idx="419">
                  <c:v>19622.301185674918</c:v>
                </c:pt>
                <c:pt idx="420">
                  <c:v>19657.741887052329</c:v>
                </c:pt>
                <c:pt idx="421">
                  <c:v>19647.11983856748</c:v>
                </c:pt>
                <c:pt idx="422">
                  <c:v>19678.87555564737</c:v>
                </c:pt>
                <c:pt idx="423">
                  <c:v>19704.828620385662</c:v>
                </c:pt>
                <c:pt idx="424">
                  <c:v>19685.652537190068</c:v>
                </c:pt>
                <c:pt idx="425">
                  <c:v>19659.561908264448</c:v>
                </c:pt>
                <c:pt idx="426">
                  <c:v>19666.311337190069</c:v>
                </c:pt>
                <c:pt idx="427">
                  <c:v>19620.124793956031</c:v>
                </c:pt>
                <c:pt idx="428">
                  <c:v>19612.546153846142</c:v>
                </c:pt>
                <c:pt idx="429">
                  <c:v>19560.434698626363</c:v>
                </c:pt>
                <c:pt idx="430">
                  <c:v>19557.714826098891</c:v>
                </c:pt>
                <c:pt idx="431">
                  <c:v>19523.685128296693</c:v>
                </c:pt>
                <c:pt idx="432">
                  <c:v>19518.88630274724</c:v>
                </c:pt>
                <c:pt idx="433">
                  <c:v>19466.84680219779</c:v>
                </c:pt>
                <c:pt idx="434">
                  <c:v>19477.131817857127</c:v>
                </c:pt>
                <c:pt idx="435">
                  <c:v>19491.415092582403</c:v>
                </c:pt>
                <c:pt idx="436">
                  <c:v>19470.516872252731</c:v>
                </c:pt>
                <c:pt idx="437">
                  <c:v>19483.254256318665</c:v>
                </c:pt>
                <c:pt idx="438">
                  <c:v>19456.68082575341</c:v>
                </c:pt>
                <c:pt idx="439">
                  <c:v>19488.14510246574</c:v>
                </c:pt>
                <c:pt idx="440">
                  <c:v>19510.113272602724</c:v>
                </c:pt>
                <c:pt idx="441">
                  <c:v>19485.357719726013</c:v>
                </c:pt>
                <c:pt idx="442">
                  <c:v>19468.780273424643</c:v>
                </c:pt>
                <c:pt idx="443">
                  <c:v>19454.299476986285</c:v>
                </c:pt>
                <c:pt idx="444">
                  <c:v>19467.207921917794</c:v>
                </c:pt>
                <c:pt idx="445">
                  <c:v>19457.251401369849</c:v>
                </c:pt>
                <c:pt idx="446">
                  <c:v>19414.238324931495</c:v>
                </c:pt>
                <c:pt idx="447">
                  <c:v>19424.507178082182</c:v>
                </c:pt>
                <c:pt idx="448">
                  <c:v>19386.206187945194</c:v>
                </c:pt>
                <c:pt idx="449">
                  <c:v>19350.954700547933</c:v>
                </c:pt>
                <c:pt idx="450">
                  <c:v>19333.224771780813</c:v>
                </c:pt>
                <c:pt idx="451">
                  <c:v>19329.493490958896</c:v>
                </c:pt>
                <c:pt idx="452">
                  <c:v>19353.133109863003</c:v>
                </c:pt>
                <c:pt idx="453">
                  <c:v>19325.739883835606</c:v>
                </c:pt>
                <c:pt idx="454">
                  <c:v>19259.189815342455</c:v>
                </c:pt>
                <c:pt idx="455">
                  <c:v>19282.950968767112</c:v>
                </c:pt>
                <c:pt idx="456">
                  <c:v>19318.295001095881</c:v>
                </c:pt>
                <c:pt idx="457">
                  <c:v>19256.269791506838</c:v>
                </c:pt>
                <c:pt idx="458">
                  <c:v>19260.300742465741</c:v>
                </c:pt>
                <c:pt idx="459">
                  <c:v>19274.055195342455</c:v>
                </c:pt>
                <c:pt idx="460">
                  <c:v>19269.905783287661</c:v>
                </c:pt>
                <c:pt idx="461">
                  <c:v>19264.096008219167</c:v>
                </c:pt>
                <c:pt idx="462">
                  <c:v>19228.470134246563</c:v>
                </c:pt>
                <c:pt idx="463">
                  <c:v>19238.980528493139</c:v>
                </c:pt>
                <c:pt idx="464">
                  <c:v>19245.653455890402</c:v>
                </c:pt>
                <c:pt idx="465">
                  <c:v>19173.631683835603</c:v>
                </c:pt>
                <c:pt idx="466">
                  <c:v>19117.390060547932</c:v>
                </c:pt>
                <c:pt idx="467">
                  <c:v>19111.041777534232</c:v>
                </c:pt>
                <c:pt idx="468">
                  <c:v>19083.371416438345</c:v>
                </c:pt>
                <c:pt idx="469">
                  <c:v>19032.722413972588</c:v>
                </c:pt>
                <c:pt idx="470">
                  <c:v>19017.363294520532</c:v>
                </c:pt>
                <c:pt idx="471">
                  <c:v>19017.696549862998</c:v>
                </c:pt>
                <c:pt idx="472">
                  <c:v>19036.145213972588</c:v>
                </c:pt>
                <c:pt idx="473">
                  <c:v>19016.312994794505</c:v>
                </c:pt>
                <c:pt idx="474">
                  <c:v>19023.410781095878</c:v>
                </c:pt>
                <c:pt idx="475">
                  <c:v>19004.059978082179</c:v>
                </c:pt>
                <c:pt idx="476">
                  <c:v>19002.224430136976</c:v>
                </c:pt>
                <c:pt idx="477">
                  <c:v>18995.786581369852</c:v>
                </c:pt>
                <c:pt idx="478">
                  <c:v>19001.500973698618</c:v>
                </c:pt>
                <c:pt idx="479">
                  <c:v>19004.043647671224</c:v>
                </c:pt>
                <c:pt idx="480">
                  <c:v>19012.979736438341</c:v>
                </c:pt>
                <c:pt idx="481">
                  <c:v>18994.974792622939</c:v>
                </c:pt>
                <c:pt idx="482">
                  <c:v>19027.48183387977</c:v>
                </c:pt>
                <c:pt idx="483">
                  <c:v>19026.525372131138</c:v>
                </c:pt>
                <c:pt idx="484">
                  <c:v>18973.921843715831</c:v>
                </c:pt>
                <c:pt idx="485">
                  <c:v>18960.423936612009</c:v>
                </c:pt>
                <c:pt idx="486">
                  <c:v>18959.029570765015</c:v>
                </c:pt>
                <c:pt idx="487">
                  <c:v>18918.594848907094</c:v>
                </c:pt>
                <c:pt idx="488">
                  <c:v>18929.703660382504</c:v>
                </c:pt>
                <c:pt idx="489">
                  <c:v>18896.954836065564</c:v>
                </c:pt>
                <c:pt idx="490">
                  <c:v>18896.392125136601</c:v>
                </c:pt>
                <c:pt idx="491">
                  <c:v>18865.003682513649</c:v>
                </c:pt>
                <c:pt idx="492">
                  <c:v>18835.769705191244</c:v>
                </c:pt>
                <c:pt idx="493">
                  <c:v>18819.530538524577</c:v>
                </c:pt>
                <c:pt idx="494">
                  <c:v>18790.915940437142</c:v>
                </c:pt>
                <c:pt idx="495">
                  <c:v>18756.907097540967</c:v>
                </c:pt>
                <c:pt idx="496">
                  <c:v>18699.128851912552</c:v>
                </c:pt>
                <c:pt idx="497">
                  <c:v>18697.615193442605</c:v>
                </c:pt>
                <c:pt idx="498">
                  <c:v>18695.769839071025</c:v>
                </c:pt>
                <c:pt idx="499">
                  <c:v>18666.539907377039</c:v>
                </c:pt>
                <c:pt idx="500">
                  <c:v>18638.031783879771</c:v>
                </c:pt>
                <c:pt idx="501">
                  <c:v>18593.254419398898</c:v>
                </c:pt>
                <c:pt idx="502">
                  <c:v>18529.203439617475</c:v>
                </c:pt>
                <c:pt idx="503">
                  <c:v>18528.829727595617</c:v>
                </c:pt>
                <c:pt idx="504">
                  <c:v>18484.885965846981</c:v>
                </c:pt>
                <c:pt idx="505">
                  <c:v>18484.320272950808</c:v>
                </c:pt>
                <c:pt idx="506">
                  <c:v>18475.429529234956</c:v>
                </c:pt>
                <c:pt idx="507">
                  <c:v>18469.727068852448</c:v>
                </c:pt>
                <c:pt idx="508">
                  <c:v>18456.815875409826</c:v>
                </c:pt>
                <c:pt idx="509">
                  <c:v>18419.565225409824</c:v>
                </c:pt>
                <c:pt idx="510">
                  <c:v>18427.104785245891</c:v>
                </c:pt>
                <c:pt idx="511">
                  <c:v>18444.412169945339</c:v>
                </c:pt>
                <c:pt idx="512">
                  <c:v>18421.001726775947</c:v>
                </c:pt>
                <c:pt idx="513">
                  <c:v>18420.461294262284</c:v>
                </c:pt>
                <c:pt idx="514">
                  <c:v>18407.125254098351</c:v>
                </c:pt>
                <c:pt idx="515">
                  <c:v>18415.566483606544</c:v>
                </c:pt>
                <c:pt idx="516">
                  <c:v>18386.302088524582</c:v>
                </c:pt>
                <c:pt idx="517">
                  <c:v>18380.185425683048</c:v>
                </c:pt>
                <c:pt idx="518">
                  <c:v>18384.140752459007</c:v>
                </c:pt>
                <c:pt idx="519">
                  <c:v>18375.595504371573</c:v>
                </c:pt>
                <c:pt idx="520">
                  <c:v>18386.70641748633</c:v>
                </c:pt>
                <c:pt idx="521">
                  <c:v>18300.453372950808</c:v>
                </c:pt>
                <c:pt idx="522">
                  <c:v>18315.000165300535</c:v>
                </c:pt>
                <c:pt idx="523">
                  <c:v>18289.254592349716</c:v>
                </c:pt>
                <c:pt idx="524">
                  <c:v>18318.765355191248</c:v>
                </c:pt>
                <c:pt idx="525">
                  <c:v>18312.10632377048</c:v>
                </c:pt>
                <c:pt idx="526">
                  <c:v>18187.67799726775</c:v>
                </c:pt>
                <c:pt idx="527">
                  <c:v>18183.213029234961</c:v>
                </c:pt>
                <c:pt idx="528">
                  <c:v>18231.566155191242</c:v>
                </c:pt>
                <c:pt idx="529">
                  <c:v>18219.458813934412</c:v>
                </c:pt>
                <c:pt idx="530">
                  <c:v>18240.931762568296</c:v>
                </c:pt>
                <c:pt idx="531">
                  <c:v>18207.5134251366</c:v>
                </c:pt>
                <c:pt idx="532">
                  <c:v>18184.804970765021</c:v>
                </c:pt>
                <c:pt idx="533">
                  <c:v>18118.540760109281</c:v>
                </c:pt>
                <c:pt idx="534">
                  <c:v>18108.437363114746</c:v>
                </c:pt>
                <c:pt idx="535">
                  <c:v>18131.841481420757</c:v>
                </c:pt>
                <c:pt idx="536">
                  <c:v>18150.802906284145</c:v>
                </c:pt>
                <c:pt idx="537">
                  <c:v>18106.356012021854</c:v>
                </c:pt>
                <c:pt idx="538">
                  <c:v>18041.890266393435</c:v>
                </c:pt>
                <c:pt idx="539">
                  <c:v>18022.402322131144</c:v>
                </c:pt>
                <c:pt idx="540">
                  <c:v>18019.728720218573</c:v>
                </c:pt>
                <c:pt idx="541">
                  <c:v>18010.904806830593</c:v>
                </c:pt>
                <c:pt idx="542">
                  <c:v>18002.751796448083</c:v>
                </c:pt>
                <c:pt idx="543">
                  <c:v>17993.555324590157</c:v>
                </c:pt>
                <c:pt idx="544">
                  <c:v>17967.185685519114</c:v>
                </c:pt>
                <c:pt idx="545">
                  <c:v>17983.716311748627</c:v>
                </c:pt>
                <c:pt idx="546">
                  <c:v>17972.874406010924</c:v>
                </c:pt>
                <c:pt idx="547">
                  <c:v>17939.039472131142</c:v>
                </c:pt>
                <c:pt idx="548">
                  <c:v>17903.03891967213</c:v>
                </c:pt>
                <c:pt idx="549">
                  <c:v>17876.470699453545</c:v>
                </c:pt>
                <c:pt idx="550">
                  <c:v>17897.710471857918</c:v>
                </c:pt>
                <c:pt idx="551">
                  <c:v>17895.542534426222</c:v>
                </c:pt>
                <c:pt idx="552">
                  <c:v>17869.825739890704</c:v>
                </c:pt>
                <c:pt idx="553">
                  <c:v>17858.307224863383</c:v>
                </c:pt>
                <c:pt idx="554">
                  <c:v>17848.764839071031</c:v>
                </c:pt>
                <c:pt idx="555">
                  <c:v>17830.614104098357</c:v>
                </c:pt>
                <c:pt idx="556">
                  <c:v>17850.227617486333</c:v>
                </c:pt>
                <c:pt idx="557">
                  <c:v>17830.490625409835</c:v>
                </c:pt>
                <c:pt idx="558">
                  <c:v>17824.116093715846</c:v>
                </c:pt>
                <c:pt idx="559">
                  <c:v>17823.751963934425</c:v>
                </c:pt>
                <c:pt idx="560">
                  <c:v>17773.574631420764</c:v>
                </c:pt>
                <c:pt idx="561">
                  <c:v>17762.137038524586</c:v>
                </c:pt>
                <c:pt idx="562">
                  <c:v>17774.387294808745</c:v>
                </c:pt>
                <c:pt idx="563">
                  <c:v>17731.568491803275</c:v>
                </c:pt>
                <c:pt idx="564">
                  <c:v>17727.952863114751</c:v>
                </c:pt>
                <c:pt idx="565">
                  <c:v>17690.742185519124</c:v>
                </c:pt>
                <c:pt idx="566">
                  <c:v>17656.880927595623</c:v>
                </c:pt>
                <c:pt idx="567">
                  <c:v>17639.686941256827</c:v>
                </c:pt>
                <c:pt idx="568">
                  <c:v>17630.360125956278</c:v>
                </c:pt>
                <c:pt idx="569">
                  <c:v>17605.350695628411</c:v>
                </c:pt>
                <c:pt idx="570">
                  <c:v>17583.267140710377</c:v>
                </c:pt>
                <c:pt idx="571">
                  <c:v>17555.160576229504</c:v>
                </c:pt>
                <c:pt idx="572">
                  <c:v>17563.423611748633</c:v>
                </c:pt>
                <c:pt idx="573">
                  <c:v>17510.771942076502</c:v>
                </c:pt>
                <c:pt idx="574">
                  <c:v>17550.731130054643</c:v>
                </c:pt>
                <c:pt idx="575">
                  <c:v>17517.303939344256</c:v>
                </c:pt>
                <c:pt idx="576">
                  <c:v>17508.059867213113</c:v>
                </c:pt>
                <c:pt idx="577">
                  <c:v>17502.503128415297</c:v>
                </c:pt>
                <c:pt idx="578">
                  <c:v>17496.997117486339</c:v>
                </c:pt>
                <c:pt idx="579">
                  <c:v>17470.558195628415</c:v>
                </c:pt>
                <c:pt idx="580">
                  <c:v>17460.655593715848</c:v>
                </c:pt>
                <c:pt idx="581">
                  <c:v>17463.479224590163</c:v>
                </c:pt>
                <c:pt idx="582">
                  <c:v>17443.566663934424</c:v>
                </c:pt>
                <c:pt idx="583">
                  <c:v>17459.977741803279</c:v>
                </c:pt>
                <c:pt idx="584">
                  <c:v>17461.137432240437</c:v>
                </c:pt>
                <c:pt idx="585">
                  <c:v>17465.82758032787</c:v>
                </c:pt>
                <c:pt idx="586">
                  <c:v>17443.560018579239</c:v>
                </c:pt>
                <c:pt idx="587">
                  <c:v>17432.980054371586</c:v>
                </c:pt>
                <c:pt idx="588">
                  <c:v>17450.416123224044</c:v>
                </c:pt>
                <c:pt idx="589">
                  <c:v>17461.898521311483</c:v>
                </c:pt>
                <c:pt idx="590">
                  <c:v>17387.991522677603</c:v>
                </c:pt>
                <c:pt idx="591">
                  <c:v>17329.3495021858</c:v>
                </c:pt>
                <c:pt idx="592">
                  <c:v>17356.202449726785</c:v>
                </c:pt>
                <c:pt idx="593">
                  <c:v>17339.614622677604</c:v>
                </c:pt>
                <c:pt idx="594">
                  <c:v>17327.932184972691</c:v>
                </c:pt>
                <c:pt idx="595">
                  <c:v>17291.788511748644</c:v>
                </c:pt>
                <c:pt idx="596">
                  <c:v>17338.553594262303</c:v>
                </c:pt>
                <c:pt idx="597">
                  <c:v>17366.221636338807</c:v>
                </c:pt>
                <c:pt idx="598">
                  <c:v>17398.915908196726</c:v>
                </c:pt>
                <c:pt idx="599">
                  <c:v>17395.893651092905</c:v>
                </c:pt>
                <c:pt idx="600">
                  <c:v>17410.307509016402</c:v>
                </c:pt>
                <c:pt idx="601">
                  <c:v>17459.22210000001</c:v>
                </c:pt>
                <c:pt idx="602">
                  <c:v>17373.452127322413</c:v>
                </c:pt>
                <c:pt idx="603">
                  <c:v>17378.29277295083</c:v>
                </c:pt>
                <c:pt idx="604">
                  <c:v>17377.230592896187</c:v>
                </c:pt>
                <c:pt idx="605">
                  <c:v>17379.454427868866</c:v>
                </c:pt>
                <c:pt idx="606">
                  <c:v>17285.210641803293</c:v>
                </c:pt>
                <c:pt idx="607">
                  <c:v>17290.775554644821</c:v>
                </c:pt>
                <c:pt idx="608">
                  <c:v>17269.869196174874</c:v>
                </c:pt>
                <c:pt idx="609">
                  <c:v>17273.477122131157</c:v>
                </c:pt>
                <c:pt idx="610">
                  <c:v>17244.311255464487</c:v>
                </c:pt>
                <c:pt idx="611">
                  <c:v>17213.003808196729</c:v>
                </c:pt>
                <c:pt idx="612">
                  <c:v>17233.528350000004</c:v>
                </c:pt>
                <c:pt idx="613">
                  <c:v>17231.116649180334</c:v>
                </c:pt>
                <c:pt idx="614">
                  <c:v>17186.958600546452</c:v>
                </c:pt>
                <c:pt idx="615">
                  <c:v>17175.186130054648</c:v>
                </c:pt>
                <c:pt idx="616">
                  <c:v>17162.146918306018</c:v>
                </c:pt>
                <c:pt idx="617">
                  <c:v>17137.387279234979</c:v>
                </c:pt>
                <c:pt idx="618">
                  <c:v>17153.623941803289</c:v>
                </c:pt>
                <c:pt idx="619">
                  <c:v>17186.973268852464</c:v>
                </c:pt>
                <c:pt idx="620">
                  <c:v>17187.194984972684</c:v>
                </c:pt>
                <c:pt idx="621">
                  <c:v>17144.779031420774</c:v>
                </c:pt>
                <c:pt idx="622">
                  <c:v>17144.65737431695</c:v>
                </c:pt>
                <c:pt idx="623">
                  <c:v>17101.869264480883</c:v>
                </c:pt>
                <c:pt idx="624">
                  <c:v>17103.508466939904</c:v>
                </c:pt>
                <c:pt idx="625">
                  <c:v>17115.001710109304</c:v>
                </c:pt>
                <c:pt idx="626">
                  <c:v>17106.889949453562</c:v>
                </c:pt>
                <c:pt idx="627">
                  <c:v>17118.805225409847</c:v>
                </c:pt>
                <c:pt idx="628">
                  <c:v>17054.957929234981</c:v>
                </c:pt>
                <c:pt idx="629">
                  <c:v>17039.588339890721</c:v>
                </c:pt>
                <c:pt idx="630">
                  <c:v>17017.556988251374</c:v>
                </c:pt>
                <c:pt idx="631">
                  <c:v>16987.800180054655</c:v>
                </c:pt>
                <c:pt idx="632">
                  <c:v>16895.73244453553</c:v>
                </c:pt>
                <c:pt idx="633">
                  <c:v>16878.840067213125</c:v>
                </c:pt>
                <c:pt idx="634">
                  <c:v>16822.606983606565</c:v>
                </c:pt>
                <c:pt idx="635">
                  <c:v>16860.713753551918</c:v>
                </c:pt>
                <c:pt idx="636">
                  <c:v>16830.454481147546</c:v>
                </c:pt>
                <c:pt idx="637">
                  <c:v>16829.548219125689</c:v>
                </c:pt>
                <c:pt idx="638">
                  <c:v>16847.286593169403</c:v>
                </c:pt>
                <c:pt idx="639">
                  <c:v>16861.227186338801</c:v>
                </c:pt>
                <c:pt idx="640">
                  <c:v>16900.038868032789</c:v>
                </c:pt>
                <c:pt idx="641">
                  <c:v>16893.588378142082</c:v>
                </c:pt>
                <c:pt idx="642">
                  <c:v>16866.957383606561</c:v>
                </c:pt>
                <c:pt idx="643">
                  <c:v>16844.339824590163</c:v>
                </c:pt>
                <c:pt idx="644">
                  <c:v>16818.998371584697</c:v>
                </c:pt>
                <c:pt idx="645">
                  <c:v>16829.920809016392</c:v>
                </c:pt>
                <c:pt idx="646">
                  <c:v>16823.585715846992</c:v>
                </c:pt>
                <c:pt idx="647">
                  <c:v>16846.495538797819</c:v>
                </c:pt>
                <c:pt idx="648">
                  <c:v>16831.26483005465</c:v>
                </c:pt>
                <c:pt idx="649">
                  <c:v>16856.561974316945</c:v>
                </c:pt>
                <c:pt idx="650">
                  <c:v>16833.987708743171</c:v>
                </c:pt>
                <c:pt idx="651">
                  <c:v>16813.845630054646</c:v>
                </c:pt>
                <c:pt idx="652">
                  <c:v>16813.19552322404</c:v>
                </c:pt>
                <c:pt idx="653">
                  <c:v>16837.475396174861</c:v>
                </c:pt>
                <c:pt idx="654">
                  <c:v>16749.42916229508</c:v>
                </c:pt>
                <c:pt idx="655">
                  <c:v>16753.402998087433</c:v>
                </c:pt>
                <c:pt idx="656">
                  <c:v>16727.874695628416</c:v>
                </c:pt>
                <c:pt idx="657">
                  <c:v>16697.616996448094</c:v>
                </c:pt>
                <c:pt idx="658">
                  <c:v>16704.560650546453</c:v>
                </c:pt>
                <c:pt idx="659">
                  <c:v>16628.972955464484</c:v>
                </c:pt>
                <c:pt idx="660">
                  <c:v>16612.095733606558</c:v>
                </c:pt>
                <c:pt idx="661">
                  <c:v>16601.234984153009</c:v>
                </c:pt>
                <c:pt idx="662">
                  <c:v>16588.253061202187</c:v>
                </c:pt>
                <c:pt idx="663">
                  <c:v>16621.281028142075</c:v>
                </c:pt>
                <c:pt idx="664">
                  <c:v>16591.573210928967</c:v>
                </c:pt>
                <c:pt idx="665">
                  <c:v>16606.019343442626</c:v>
                </c:pt>
                <c:pt idx="666">
                  <c:v>16562.139005464483</c:v>
                </c:pt>
                <c:pt idx="667">
                  <c:v>16548.750318032795</c:v>
                </c:pt>
                <c:pt idx="668">
                  <c:v>16489.225896448093</c:v>
                </c:pt>
                <c:pt idx="669">
                  <c:v>16439.787860928966</c:v>
                </c:pt>
                <c:pt idx="670">
                  <c:v>16397.956978415303</c:v>
                </c:pt>
                <c:pt idx="671">
                  <c:v>16407.288060109291</c:v>
                </c:pt>
                <c:pt idx="672">
                  <c:v>16420.778218032789</c:v>
                </c:pt>
                <c:pt idx="673">
                  <c:v>16370.708974863392</c:v>
                </c:pt>
                <c:pt idx="674">
                  <c:v>16406.845989344263</c:v>
                </c:pt>
                <c:pt idx="675">
                  <c:v>16390.279554918041</c:v>
                </c:pt>
                <c:pt idx="676">
                  <c:v>16421.055357650279</c:v>
                </c:pt>
                <c:pt idx="677">
                  <c:v>16366.431763661209</c:v>
                </c:pt>
                <c:pt idx="678">
                  <c:v>16336.379114207657</c:v>
                </c:pt>
                <c:pt idx="679">
                  <c:v>16368.218393715857</c:v>
                </c:pt>
                <c:pt idx="680">
                  <c:v>16389.405278688537</c:v>
                </c:pt>
                <c:pt idx="681">
                  <c:v>16333.98963442624</c:v>
                </c:pt>
                <c:pt idx="682">
                  <c:v>16270.170314207659</c:v>
                </c:pt>
                <c:pt idx="683">
                  <c:v>16255.974140983615</c:v>
                </c:pt>
                <c:pt idx="684">
                  <c:v>16228.621912021867</c:v>
                </c:pt>
                <c:pt idx="685">
                  <c:v>16181.940841530066</c:v>
                </c:pt>
                <c:pt idx="686">
                  <c:v>16108.116586065582</c:v>
                </c:pt>
                <c:pt idx="687">
                  <c:v>16067.320394262302</c:v>
                </c:pt>
                <c:pt idx="688">
                  <c:v>16069.98095027323</c:v>
                </c:pt>
                <c:pt idx="689">
                  <c:v>16060.234313661205</c:v>
                </c:pt>
                <c:pt idx="690">
                  <c:v>16058.10403907104</c:v>
                </c:pt>
                <c:pt idx="691">
                  <c:v>16058.9077</c:v>
                </c:pt>
                <c:pt idx="692">
                  <c:v>16062.989728415298</c:v>
                </c:pt>
                <c:pt idx="693">
                  <c:v>16031.401513114752</c:v>
                </c:pt>
                <c:pt idx="694">
                  <c:v>16006.107501092894</c:v>
                </c:pt>
                <c:pt idx="695">
                  <c:v>16005.227415846997</c:v>
                </c:pt>
                <c:pt idx="696">
                  <c:v>16020.035259016393</c:v>
                </c:pt>
                <c:pt idx="697">
                  <c:v>16021.205590437159</c:v>
                </c:pt>
                <c:pt idx="698">
                  <c:v>16085.410637978141</c:v>
                </c:pt>
                <c:pt idx="699">
                  <c:v>16097.680537158471</c:v>
                </c:pt>
                <c:pt idx="700">
                  <c:v>16146.639777868852</c:v>
                </c:pt>
                <c:pt idx="701">
                  <c:v>16167.910117759562</c:v>
                </c:pt>
                <c:pt idx="702">
                  <c:v>16085.832053551911</c:v>
                </c:pt>
                <c:pt idx="703">
                  <c:v>16100.521276775953</c:v>
                </c:pt>
                <c:pt idx="704">
                  <c:v>16073.677602732241</c:v>
                </c:pt>
                <c:pt idx="705">
                  <c:v>16079.96126830601</c:v>
                </c:pt>
                <c:pt idx="706">
                  <c:v>16059.966534426227</c:v>
                </c:pt>
                <c:pt idx="707">
                  <c:v>16076.505869398907</c:v>
                </c:pt>
                <c:pt idx="708">
                  <c:v>16036.372102459018</c:v>
                </c:pt>
                <c:pt idx="709">
                  <c:v>16055.345395901637</c:v>
                </c:pt>
                <c:pt idx="710">
                  <c:v>16041.629117213115</c:v>
                </c:pt>
                <c:pt idx="711">
                  <c:v>16051.192432513662</c:v>
                </c:pt>
                <c:pt idx="712">
                  <c:v>16011.237363934428</c:v>
                </c:pt>
                <c:pt idx="713">
                  <c:v>16036.004954371587</c:v>
                </c:pt>
                <c:pt idx="714">
                  <c:v>16066.55515382514</c:v>
                </c:pt>
                <c:pt idx="715">
                  <c:v>16051.669663934428</c:v>
                </c:pt>
                <c:pt idx="716">
                  <c:v>16079.758690710383</c:v>
                </c:pt>
                <c:pt idx="717">
                  <c:v>16069.766986612027</c:v>
                </c:pt>
                <c:pt idx="718">
                  <c:v>16059.118439344269</c:v>
                </c:pt>
                <c:pt idx="719">
                  <c:v>15993.462848633881</c:v>
                </c:pt>
                <c:pt idx="720">
                  <c:v>16000.922159562844</c:v>
                </c:pt>
                <c:pt idx="721">
                  <c:v>15946.300047814209</c:v>
                </c:pt>
                <c:pt idx="722">
                  <c:v>15941.024658196722</c:v>
                </c:pt>
                <c:pt idx="723">
                  <c:v>15873.1812863388</c:v>
                </c:pt>
                <c:pt idx="724">
                  <c:v>15856.158110928964</c:v>
                </c:pt>
                <c:pt idx="725">
                  <c:v>15839.669571584707</c:v>
                </c:pt>
                <c:pt idx="726">
                  <c:v>15849.926954098366</c:v>
                </c:pt>
                <c:pt idx="727">
                  <c:v>15821.393096174868</c:v>
                </c:pt>
                <c:pt idx="728">
                  <c:v>15817.024640710388</c:v>
                </c:pt>
                <c:pt idx="729">
                  <c:v>15793.355696994542</c:v>
                </c:pt>
                <c:pt idx="730">
                  <c:v>15808.815374043721</c:v>
                </c:pt>
                <c:pt idx="731">
                  <c:v>15837.729660928971</c:v>
                </c:pt>
                <c:pt idx="732">
                  <c:v>15922.020398633891</c:v>
                </c:pt>
                <c:pt idx="733">
                  <c:v>15963.074303825144</c:v>
                </c:pt>
                <c:pt idx="734">
                  <c:v>15998.93560956285</c:v>
                </c:pt>
                <c:pt idx="735">
                  <c:v>15975.979529508204</c:v>
                </c:pt>
                <c:pt idx="736">
                  <c:v>16003.976663661209</c:v>
                </c:pt>
                <c:pt idx="737">
                  <c:v>16029.36320464482</c:v>
                </c:pt>
                <c:pt idx="738">
                  <c:v>16081.824828415312</c:v>
                </c:pt>
                <c:pt idx="739">
                  <c:v>16111.143691803285</c:v>
                </c:pt>
                <c:pt idx="740">
                  <c:v>16202.377694535529</c:v>
                </c:pt>
                <c:pt idx="741">
                  <c:v>16210.564317486349</c:v>
                </c:pt>
                <c:pt idx="742">
                  <c:v>16244.071037978149</c:v>
                </c:pt>
                <c:pt idx="743">
                  <c:v>16255.614830327871</c:v>
                </c:pt>
                <c:pt idx="744">
                  <c:v>16279.795876502742</c:v>
                </c:pt>
                <c:pt idx="745">
                  <c:v>16324.332672950824</c:v>
                </c:pt>
                <c:pt idx="746">
                  <c:v>16372.480424863394</c:v>
                </c:pt>
                <c:pt idx="747">
                  <c:v>16349.715910928966</c:v>
                </c:pt>
                <c:pt idx="748">
                  <c:v>16368.296683060113</c:v>
                </c:pt>
                <c:pt idx="749">
                  <c:v>16444.337580054649</c:v>
                </c:pt>
                <c:pt idx="750">
                  <c:v>16420.558479781423</c:v>
                </c:pt>
                <c:pt idx="751">
                  <c:v>16443.273353005465</c:v>
                </c:pt>
                <c:pt idx="752">
                  <c:v>16475.823434972681</c:v>
                </c:pt>
                <c:pt idx="753">
                  <c:v>16559.763069125685</c:v>
                </c:pt>
                <c:pt idx="754">
                  <c:v>16595.927741256826</c:v>
                </c:pt>
                <c:pt idx="755">
                  <c:v>16651.024865846997</c:v>
                </c:pt>
                <c:pt idx="756">
                  <c:v>16679.507589344263</c:v>
                </c:pt>
                <c:pt idx="757">
                  <c:v>16687.005959016395</c:v>
                </c:pt>
                <c:pt idx="758">
                  <c:v>16787.13865136612</c:v>
                </c:pt>
                <c:pt idx="759">
                  <c:v>16810.50487404372</c:v>
                </c:pt>
                <c:pt idx="760">
                  <c:v>16853.061606284158</c:v>
                </c:pt>
                <c:pt idx="761">
                  <c:v>16860.33541502733</c:v>
                </c:pt>
                <c:pt idx="762">
                  <c:v>16863.842082786894</c:v>
                </c:pt>
                <c:pt idx="763">
                  <c:v>16922.06729262296</c:v>
                </c:pt>
                <c:pt idx="764">
                  <c:v>16953.035462021868</c:v>
                </c:pt>
                <c:pt idx="765">
                  <c:v>16930.363522404386</c:v>
                </c:pt>
                <c:pt idx="766">
                  <c:v>16973.306703551923</c:v>
                </c:pt>
                <c:pt idx="767">
                  <c:v>17016.035092896185</c:v>
                </c:pt>
                <c:pt idx="768">
                  <c:v>17064.725298907113</c:v>
                </c:pt>
                <c:pt idx="769">
                  <c:v>17120.896625136622</c:v>
                </c:pt>
                <c:pt idx="770">
                  <c:v>17106.094288251374</c:v>
                </c:pt>
                <c:pt idx="771">
                  <c:v>17149.890242622958</c:v>
                </c:pt>
                <c:pt idx="772">
                  <c:v>17233.161012568318</c:v>
                </c:pt>
                <c:pt idx="773">
                  <c:v>17252.624531420777</c:v>
                </c:pt>
                <c:pt idx="774">
                  <c:v>17241.596835792356</c:v>
                </c:pt>
                <c:pt idx="775">
                  <c:v>17216.214056010936</c:v>
                </c:pt>
                <c:pt idx="776">
                  <c:v>17222.147469398915</c:v>
                </c:pt>
                <c:pt idx="777">
                  <c:v>17280.007874590174</c:v>
                </c:pt>
                <c:pt idx="778">
                  <c:v>17349.880781693999</c:v>
                </c:pt>
                <c:pt idx="779">
                  <c:v>17393.96636338799</c:v>
                </c:pt>
                <c:pt idx="780">
                  <c:v>17391.91777349728</c:v>
                </c:pt>
                <c:pt idx="781">
                  <c:v>17392.788345355202</c:v>
                </c:pt>
                <c:pt idx="782">
                  <c:v>17386.140881694002</c:v>
                </c:pt>
                <c:pt idx="783">
                  <c:v>17395.668731147551</c:v>
                </c:pt>
                <c:pt idx="784">
                  <c:v>17470.354422131157</c:v>
                </c:pt>
                <c:pt idx="785">
                  <c:v>17508.42016092897</c:v>
                </c:pt>
                <c:pt idx="786">
                  <c:v>17543.743896448093</c:v>
                </c:pt>
                <c:pt idx="787">
                  <c:v>17532.069753278694</c:v>
                </c:pt>
                <c:pt idx="788">
                  <c:v>17561.995940983612</c:v>
                </c:pt>
                <c:pt idx="789">
                  <c:v>17609.246098087438</c:v>
                </c:pt>
                <c:pt idx="790">
                  <c:v>17658.595943989079</c:v>
                </c:pt>
                <c:pt idx="791">
                  <c:v>17686.229081420774</c:v>
                </c:pt>
                <c:pt idx="792">
                  <c:v>17723.741182191789</c:v>
                </c:pt>
                <c:pt idx="793">
                  <c:v>17801.047058904114</c:v>
                </c:pt>
                <c:pt idx="794">
                  <c:v>17864.089523835621</c:v>
                </c:pt>
                <c:pt idx="795">
                  <c:v>17911.849127671234</c:v>
                </c:pt>
                <c:pt idx="796">
                  <c:v>17990.46408657535</c:v>
                </c:pt>
                <c:pt idx="797">
                  <c:v>18061.024340000004</c:v>
                </c:pt>
                <c:pt idx="798">
                  <c:v>18137.025874246581</c:v>
                </c:pt>
                <c:pt idx="799">
                  <c:v>18184.34583616439</c:v>
                </c:pt>
                <c:pt idx="800">
                  <c:v>18249.213885479458</c:v>
                </c:pt>
                <c:pt idx="801">
                  <c:v>18290.300549041101</c:v>
                </c:pt>
                <c:pt idx="802">
                  <c:v>18308.504171506855</c:v>
                </c:pt>
                <c:pt idx="803">
                  <c:v>18388.35772739727</c:v>
                </c:pt>
                <c:pt idx="804">
                  <c:v>18491.153943835627</c:v>
                </c:pt>
                <c:pt idx="805">
                  <c:v>18545.802879452061</c:v>
                </c:pt>
                <c:pt idx="806">
                  <c:v>18608.309774794525</c:v>
                </c:pt>
                <c:pt idx="807">
                  <c:v>18646.54941287672</c:v>
                </c:pt>
                <c:pt idx="808">
                  <c:v>18689.560077260281</c:v>
                </c:pt>
                <c:pt idx="809">
                  <c:v>18726.3363720548</c:v>
                </c:pt>
                <c:pt idx="810">
                  <c:v>18845.658481643841</c:v>
                </c:pt>
                <c:pt idx="811">
                  <c:v>18946.487398630143</c:v>
                </c:pt>
                <c:pt idx="812">
                  <c:v>18981.222792054803</c:v>
                </c:pt>
                <c:pt idx="813">
                  <c:v>19072.033107123294</c:v>
                </c:pt>
                <c:pt idx="814">
                  <c:v>19149.069800000008</c:v>
                </c:pt>
                <c:pt idx="815">
                  <c:v>19176.26299397261</c:v>
                </c:pt>
                <c:pt idx="816">
                  <c:v>19236.327836438366</c:v>
                </c:pt>
                <c:pt idx="817">
                  <c:v>19261.763039452064</c:v>
                </c:pt>
                <c:pt idx="818">
                  <c:v>19352.605530684938</c:v>
                </c:pt>
                <c:pt idx="819">
                  <c:v>19405.968983835628</c:v>
                </c:pt>
                <c:pt idx="820">
                  <c:v>19433.097205205489</c:v>
                </c:pt>
                <c:pt idx="821">
                  <c:v>19478.468931232885</c:v>
                </c:pt>
                <c:pt idx="822">
                  <c:v>19508.036579178097</c:v>
                </c:pt>
                <c:pt idx="823">
                  <c:v>19576.958674246587</c:v>
                </c:pt>
                <c:pt idx="824">
                  <c:v>19619.564769315079</c:v>
                </c:pt>
                <c:pt idx="825">
                  <c:v>19678.343249863028</c:v>
                </c:pt>
                <c:pt idx="826">
                  <c:v>19776.31603863015</c:v>
                </c:pt>
                <c:pt idx="827">
                  <c:v>19866.144438082207</c:v>
                </c:pt>
                <c:pt idx="828">
                  <c:v>19904.337007671242</c:v>
                </c:pt>
                <c:pt idx="829">
                  <c:v>19990.946550958914</c:v>
                </c:pt>
                <c:pt idx="830">
                  <c:v>20078.873401369874</c:v>
                </c:pt>
                <c:pt idx="831">
                  <c:v>20131.20248164385</c:v>
                </c:pt>
                <c:pt idx="832">
                  <c:v>20197.186764657548</c:v>
                </c:pt>
                <c:pt idx="833">
                  <c:v>20250.062714794534</c:v>
                </c:pt>
                <c:pt idx="834">
                  <c:v>20278.142018630155</c:v>
                </c:pt>
                <c:pt idx="835">
                  <c:v>20345.476540273987</c:v>
                </c:pt>
                <c:pt idx="836">
                  <c:v>20418.139257534265</c:v>
                </c:pt>
                <c:pt idx="837">
                  <c:v>20454.119579726041</c:v>
                </c:pt>
                <c:pt idx="838">
                  <c:v>20524.881173698646</c:v>
                </c:pt>
                <c:pt idx="839">
                  <c:v>20613.998620273986</c:v>
                </c:pt>
                <c:pt idx="840">
                  <c:v>20663.22405342467</c:v>
                </c:pt>
                <c:pt idx="841">
                  <c:v>20685.030811780838</c:v>
                </c:pt>
                <c:pt idx="842">
                  <c:v>20726.650331780831</c:v>
                </c:pt>
                <c:pt idx="843">
                  <c:v>20810.226816164395</c:v>
                </c:pt>
                <c:pt idx="844">
                  <c:v>20881.166530684946</c:v>
                </c:pt>
                <c:pt idx="845">
                  <c:v>20880.405460547958</c:v>
                </c:pt>
                <c:pt idx="846">
                  <c:v>20921.941541917822</c:v>
                </c:pt>
                <c:pt idx="847">
                  <c:v>21001.966426575353</c:v>
                </c:pt>
                <c:pt idx="848">
                  <c:v>21069.161864931521</c:v>
                </c:pt>
                <c:pt idx="849">
                  <c:v>21138.118947123301</c:v>
                </c:pt>
                <c:pt idx="850">
                  <c:v>21186.725702739739</c:v>
                </c:pt>
                <c:pt idx="851">
                  <c:v>21221.507771506862</c:v>
                </c:pt>
                <c:pt idx="852">
                  <c:v>21300.549333150699</c:v>
                </c:pt>
                <c:pt idx="853">
                  <c:v>21345.964579726035</c:v>
                </c:pt>
                <c:pt idx="854">
                  <c:v>21426.178250136996</c:v>
                </c:pt>
                <c:pt idx="855">
                  <c:v>21531.801653424667</c:v>
                </c:pt>
                <c:pt idx="856">
                  <c:v>21603.125461643849</c:v>
                </c:pt>
                <c:pt idx="857">
                  <c:v>21670.973208219188</c:v>
                </c:pt>
                <c:pt idx="858">
                  <c:v>21733.207911780832</c:v>
                </c:pt>
                <c:pt idx="859">
                  <c:v>21821.610029315081</c:v>
                </c:pt>
                <c:pt idx="860">
                  <c:v>21861.038440547956</c:v>
                </c:pt>
                <c:pt idx="861">
                  <c:v>21968.090736164395</c:v>
                </c:pt>
                <c:pt idx="862">
                  <c:v>22075.171500547956</c:v>
                </c:pt>
                <c:pt idx="863">
                  <c:v>22067.92610739727</c:v>
                </c:pt>
                <c:pt idx="864">
                  <c:v>22139.425299178092</c:v>
                </c:pt>
                <c:pt idx="865">
                  <c:v>22214.191427397269</c:v>
                </c:pt>
                <c:pt idx="866">
                  <c:v>22282.036620273982</c:v>
                </c:pt>
                <c:pt idx="867">
                  <c:v>22382.149580273981</c:v>
                </c:pt>
                <c:pt idx="868">
                  <c:v>22444.67544931508</c:v>
                </c:pt>
                <c:pt idx="869">
                  <c:v>22534.361276164396</c:v>
                </c:pt>
                <c:pt idx="870">
                  <c:v>22611.274496438364</c:v>
                </c:pt>
                <c:pt idx="871">
                  <c:v>22710.475598356174</c:v>
                </c:pt>
                <c:pt idx="872">
                  <c:v>22739.140947123298</c:v>
                </c:pt>
                <c:pt idx="873">
                  <c:v>22815.626148767133</c:v>
                </c:pt>
                <c:pt idx="874">
                  <c:v>22955.142964931518</c:v>
                </c:pt>
                <c:pt idx="875">
                  <c:v>23039.97560301371</c:v>
                </c:pt>
                <c:pt idx="876">
                  <c:v>23158.431326301379</c:v>
                </c:pt>
                <c:pt idx="877">
                  <c:v>23210.69363369864</c:v>
                </c:pt>
                <c:pt idx="878">
                  <c:v>23299.640505753432</c:v>
                </c:pt>
                <c:pt idx="879">
                  <c:v>23399.978485205487</c:v>
                </c:pt>
                <c:pt idx="880">
                  <c:v>23516.555421643843</c:v>
                </c:pt>
                <c:pt idx="881">
                  <c:v>23611.645833698636</c:v>
                </c:pt>
                <c:pt idx="882">
                  <c:v>23661.880898356172</c:v>
                </c:pt>
                <c:pt idx="883">
                  <c:v>23779.728822191784</c:v>
                </c:pt>
                <c:pt idx="884">
                  <c:v>23882.170166849319</c:v>
                </c:pt>
                <c:pt idx="885">
                  <c:v>23973.471968493152</c:v>
                </c:pt>
                <c:pt idx="886">
                  <c:v>24103.584446027402</c:v>
                </c:pt>
                <c:pt idx="887">
                  <c:v>24201.279393424655</c:v>
                </c:pt>
                <c:pt idx="888">
                  <c:v>24367.680159726031</c:v>
                </c:pt>
                <c:pt idx="889">
                  <c:v>24501.014545479451</c:v>
                </c:pt>
                <c:pt idx="890">
                  <c:v>24579.326533150688</c:v>
                </c:pt>
                <c:pt idx="891">
                  <c:v>24680.134683013697</c:v>
                </c:pt>
                <c:pt idx="892">
                  <c:v>24714.061171506855</c:v>
                </c:pt>
                <c:pt idx="893">
                  <c:v>24804.297434246582</c:v>
                </c:pt>
                <c:pt idx="894">
                  <c:v>24907.480937534256</c:v>
                </c:pt>
                <c:pt idx="895">
                  <c:v>25008.794693150699</c:v>
                </c:pt>
                <c:pt idx="896">
                  <c:v>25102.952560273985</c:v>
                </c:pt>
                <c:pt idx="897">
                  <c:v>25235.235859726032</c:v>
                </c:pt>
                <c:pt idx="898">
                  <c:v>25293.776306027408</c:v>
                </c:pt>
                <c:pt idx="899">
                  <c:v>25380.014155616453</c:v>
                </c:pt>
                <c:pt idx="900">
                  <c:v>25509.554496712339</c:v>
                </c:pt>
                <c:pt idx="901">
                  <c:v>25606.379287123302</c:v>
                </c:pt>
                <c:pt idx="902">
                  <c:v>25724.59720136987</c:v>
                </c:pt>
                <c:pt idx="903">
                  <c:v>25885.567597808229</c:v>
                </c:pt>
                <c:pt idx="904">
                  <c:v>25926.257934794528</c:v>
                </c:pt>
                <c:pt idx="905">
                  <c:v>26018.640455616449</c:v>
                </c:pt>
                <c:pt idx="906">
                  <c:v>26075.47542575343</c:v>
                </c:pt>
                <c:pt idx="907">
                  <c:v>26183.879216438363</c:v>
                </c:pt>
                <c:pt idx="908">
                  <c:v>26307.08275698631</c:v>
                </c:pt>
                <c:pt idx="909">
                  <c:v>26396.113879452063</c:v>
                </c:pt>
                <c:pt idx="910">
                  <c:v>26490.616977534253</c:v>
                </c:pt>
                <c:pt idx="911">
                  <c:v>26575.429752602751</c:v>
                </c:pt>
                <c:pt idx="912">
                  <c:v>26695.47670000001</c:v>
                </c:pt>
                <c:pt idx="913">
                  <c:v>26824.822733424666</c:v>
                </c:pt>
                <c:pt idx="914">
                  <c:v>26863.040405753432</c:v>
                </c:pt>
                <c:pt idx="915">
                  <c:v>26924.245931506855</c:v>
                </c:pt>
                <c:pt idx="916">
                  <c:v>27014.655424931512</c:v>
                </c:pt>
                <c:pt idx="917">
                  <c:v>27072.586265479462</c:v>
                </c:pt>
                <c:pt idx="918">
                  <c:v>27141.709762739731</c:v>
                </c:pt>
                <c:pt idx="919">
                  <c:v>27227.179584657537</c:v>
                </c:pt>
                <c:pt idx="920">
                  <c:v>27332.888513424667</c:v>
                </c:pt>
                <c:pt idx="921">
                  <c:v>27426.06749342466</c:v>
                </c:pt>
                <c:pt idx="922">
                  <c:v>27473.196975342464</c:v>
                </c:pt>
                <c:pt idx="923">
                  <c:v>27563.240998904112</c:v>
                </c:pt>
                <c:pt idx="924">
                  <c:v>27658.650455068495</c:v>
                </c:pt>
                <c:pt idx="925">
                  <c:v>27750.050218630138</c:v>
                </c:pt>
                <c:pt idx="926">
                  <c:v>27807.344955616438</c:v>
                </c:pt>
                <c:pt idx="927">
                  <c:v>27897.541114520547</c:v>
                </c:pt>
                <c:pt idx="928">
                  <c:v>27993.186736164385</c:v>
                </c:pt>
                <c:pt idx="929">
                  <c:v>28058.246905753425</c:v>
                </c:pt>
                <c:pt idx="930">
                  <c:v>28111.66648931507</c:v>
                </c:pt>
                <c:pt idx="931">
                  <c:v>28156.471783013701</c:v>
                </c:pt>
                <c:pt idx="932">
                  <c:v>28226.455516164384</c:v>
                </c:pt>
                <c:pt idx="933">
                  <c:v>28348.1086290411</c:v>
                </c:pt>
                <c:pt idx="934">
                  <c:v>28417.757701643841</c:v>
                </c:pt>
                <c:pt idx="935">
                  <c:v>28490.214827945212</c:v>
                </c:pt>
                <c:pt idx="936">
                  <c:v>28535.189300821919</c:v>
                </c:pt>
                <c:pt idx="937">
                  <c:v>28686.454448767123</c:v>
                </c:pt>
                <c:pt idx="938">
                  <c:v>28760.881114246575</c:v>
                </c:pt>
                <c:pt idx="939">
                  <c:v>28827.676984383557</c:v>
                </c:pt>
                <c:pt idx="940">
                  <c:v>28959.007783835612</c:v>
                </c:pt>
                <c:pt idx="941">
                  <c:v>29073.521817260265</c:v>
                </c:pt>
                <c:pt idx="942">
                  <c:v>29148.625981643832</c:v>
                </c:pt>
                <c:pt idx="943">
                  <c:v>29242.471822191776</c:v>
                </c:pt>
                <c:pt idx="944">
                  <c:v>29294.356372328763</c:v>
                </c:pt>
                <c:pt idx="945">
                  <c:v>29403.088575342459</c:v>
                </c:pt>
                <c:pt idx="946">
                  <c:v>29484.695569589036</c:v>
                </c:pt>
                <c:pt idx="947">
                  <c:v>29609.821539452048</c:v>
                </c:pt>
                <c:pt idx="948">
                  <c:v>29659.289581917805</c:v>
                </c:pt>
                <c:pt idx="949">
                  <c:v>29763.437742739723</c:v>
                </c:pt>
                <c:pt idx="950">
                  <c:v>29831.592936712324</c:v>
                </c:pt>
                <c:pt idx="951">
                  <c:v>29980.099360821911</c:v>
                </c:pt>
                <c:pt idx="952">
                  <c:v>30114.915571506848</c:v>
                </c:pt>
                <c:pt idx="953">
                  <c:v>30174.389075068491</c:v>
                </c:pt>
                <c:pt idx="954">
                  <c:v>30266.102177260276</c:v>
                </c:pt>
                <c:pt idx="955">
                  <c:v>30347.413222465751</c:v>
                </c:pt>
                <c:pt idx="956">
                  <c:v>30388.176239726025</c:v>
                </c:pt>
                <c:pt idx="957">
                  <c:v>30445.538023835616</c:v>
                </c:pt>
                <c:pt idx="958">
                  <c:v>30537.84231068493</c:v>
                </c:pt>
                <c:pt idx="959">
                  <c:v>30666.508518356157</c:v>
                </c:pt>
                <c:pt idx="960">
                  <c:v>30747.059160547935</c:v>
                </c:pt>
                <c:pt idx="961">
                  <c:v>30845.282534794515</c:v>
                </c:pt>
                <c:pt idx="962">
                  <c:v>30936.244004931501</c:v>
                </c:pt>
                <c:pt idx="963">
                  <c:v>30998.456543287659</c:v>
                </c:pt>
                <c:pt idx="964">
                  <c:v>31173.963907397254</c:v>
                </c:pt>
                <c:pt idx="965">
                  <c:v>31239.91366027396</c:v>
                </c:pt>
                <c:pt idx="966">
                  <c:v>31299.386947123279</c:v>
                </c:pt>
                <c:pt idx="967">
                  <c:v>31413.615522465741</c:v>
                </c:pt>
                <c:pt idx="968">
                  <c:v>31522.805176438345</c:v>
                </c:pt>
                <c:pt idx="969">
                  <c:v>31521.917038630127</c:v>
                </c:pt>
                <c:pt idx="970">
                  <c:v>31591.557892876699</c:v>
                </c:pt>
                <c:pt idx="971">
                  <c:v>31701.825529863003</c:v>
                </c:pt>
                <c:pt idx="972">
                  <c:v>31830.030219999986</c:v>
                </c:pt>
                <c:pt idx="973">
                  <c:v>31933.680075342447</c:v>
                </c:pt>
                <c:pt idx="974">
                  <c:v>32070.429475068478</c:v>
                </c:pt>
                <c:pt idx="975">
                  <c:v>32150.492896986289</c:v>
                </c:pt>
                <c:pt idx="976">
                  <c:v>32217.193173972588</c:v>
                </c:pt>
                <c:pt idx="977">
                  <c:v>32225.315172602724</c:v>
                </c:pt>
                <c:pt idx="978">
                  <c:v>32355.689782191766</c:v>
                </c:pt>
                <c:pt idx="979">
                  <c:v>32401.982597534232</c:v>
                </c:pt>
                <c:pt idx="980">
                  <c:v>32472.020915342448</c:v>
                </c:pt>
                <c:pt idx="981">
                  <c:v>32584.586782465733</c:v>
                </c:pt>
                <c:pt idx="982">
                  <c:v>32719.141000821895</c:v>
                </c:pt>
                <c:pt idx="983">
                  <c:v>32812.791278904086</c:v>
                </c:pt>
                <c:pt idx="984">
                  <c:v>32847.889624931486</c:v>
                </c:pt>
                <c:pt idx="985">
                  <c:v>33017.632895342438</c:v>
                </c:pt>
                <c:pt idx="986">
                  <c:v>33133.739061917782</c:v>
                </c:pt>
                <c:pt idx="987">
                  <c:v>33214.120728493122</c:v>
                </c:pt>
                <c:pt idx="988">
                  <c:v>33277.501253972579</c:v>
                </c:pt>
                <c:pt idx="989">
                  <c:v>33303.508656438331</c:v>
                </c:pt>
                <c:pt idx="990">
                  <c:v>33348.341989589018</c:v>
                </c:pt>
                <c:pt idx="991">
                  <c:v>33451.084641643814</c:v>
                </c:pt>
                <c:pt idx="992">
                  <c:v>33565.217438356136</c:v>
                </c:pt>
                <c:pt idx="993">
                  <c:v>33687.649439452034</c:v>
                </c:pt>
                <c:pt idx="994">
                  <c:v>33786.908041369839</c:v>
                </c:pt>
                <c:pt idx="995">
                  <c:v>33851.744081643803</c:v>
                </c:pt>
                <c:pt idx="996">
                  <c:v>33973.782524931485</c:v>
                </c:pt>
                <c:pt idx="997">
                  <c:v>34082.577843287647</c:v>
                </c:pt>
                <c:pt idx="998">
                  <c:v>34144.427843561622</c:v>
                </c:pt>
                <c:pt idx="999">
                  <c:v>34248.58494547943</c:v>
                </c:pt>
                <c:pt idx="1000">
                  <c:v>34350.375800821894</c:v>
                </c:pt>
                <c:pt idx="1001">
                  <c:v>34427.111345205456</c:v>
                </c:pt>
                <c:pt idx="1002">
                  <c:v>34459.146391506823</c:v>
                </c:pt>
                <c:pt idx="1003">
                  <c:v>34547.290241095863</c:v>
                </c:pt>
                <c:pt idx="1004">
                  <c:v>34635.962139452022</c:v>
                </c:pt>
                <c:pt idx="1005">
                  <c:v>34727.180161643802</c:v>
                </c:pt>
                <c:pt idx="1006">
                  <c:v>34850.941776164356</c:v>
                </c:pt>
                <c:pt idx="1007">
                  <c:v>34976.975983835582</c:v>
                </c:pt>
                <c:pt idx="1008">
                  <c:v>35093.895782739695</c:v>
                </c:pt>
                <c:pt idx="1009">
                  <c:v>35150.174636986267</c:v>
                </c:pt>
                <c:pt idx="1010">
                  <c:v>35270.654088219148</c:v>
                </c:pt>
                <c:pt idx="1011">
                  <c:v>35329.453369589006</c:v>
                </c:pt>
                <c:pt idx="1012">
                  <c:v>35408.566999178045</c:v>
                </c:pt>
                <c:pt idx="1013">
                  <c:v>35519.103189315036</c:v>
                </c:pt>
                <c:pt idx="1014">
                  <c:v>35589.65934547942</c:v>
                </c:pt>
                <c:pt idx="1015">
                  <c:v>35669.754225479417</c:v>
                </c:pt>
                <c:pt idx="1016">
                  <c:v>35721.971662191747</c:v>
                </c:pt>
                <c:pt idx="1017">
                  <c:v>35751.508673424629</c:v>
                </c:pt>
                <c:pt idx="1018">
                  <c:v>35848.455709862981</c:v>
                </c:pt>
                <c:pt idx="1019">
                  <c:v>35943.412563561615</c:v>
                </c:pt>
                <c:pt idx="1020">
                  <c:v>36004.842361095856</c:v>
                </c:pt>
                <c:pt idx="1021">
                  <c:v>36067.283672602702</c:v>
                </c:pt>
                <c:pt idx="1022">
                  <c:v>36221.32811013695</c:v>
                </c:pt>
                <c:pt idx="1023">
                  <c:v>36373.391766027366</c:v>
                </c:pt>
                <c:pt idx="1024">
                  <c:v>36497.28888931503</c:v>
                </c:pt>
                <c:pt idx="1025">
                  <c:v>36597.962820821878</c:v>
                </c:pt>
                <c:pt idx="1026">
                  <c:v>36722.114010684898</c:v>
                </c:pt>
                <c:pt idx="1027">
                  <c:v>36826.417341095846</c:v>
                </c:pt>
                <c:pt idx="1028">
                  <c:v>36919.783055890373</c:v>
                </c:pt>
                <c:pt idx="1029">
                  <c:v>37028.090767397218</c:v>
                </c:pt>
                <c:pt idx="1030">
                  <c:v>37128.2794126027</c:v>
                </c:pt>
                <c:pt idx="1031">
                  <c:v>37309.90991589037</c:v>
                </c:pt>
                <c:pt idx="1032">
                  <c:v>37453.253546027358</c:v>
                </c:pt>
                <c:pt idx="1033">
                  <c:v>37555.828226301332</c:v>
                </c:pt>
                <c:pt idx="1034">
                  <c:v>37647.756759452008</c:v>
                </c:pt>
                <c:pt idx="1035">
                  <c:v>37813.667955616394</c:v>
                </c:pt>
                <c:pt idx="1036">
                  <c:v>37849.937610684887</c:v>
                </c:pt>
                <c:pt idx="1037">
                  <c:v>37969.11691424653</c:v>
                </c:pt>
                <c:pt idx="1038">
                  <c:v>38069.142374520496</c:v>
                </c:pt>
                <c:pt idx="1039">
                  <c:v>38194.338282191733</c:v>
                </c:pt>
                <c:pt idx="1040">
                  <c:v>38300.744255890357</c:v>
                </c:pt>
                <c:pt idx="1041">
                  <c:v>38422.155675068439</c:v>
                </c:pt>
                <c:pt idx="1042">
                  <c:v>38547.932050958851</c:v>
                </c:pt>
                <c:pt idx="1043">
                  <c:v>38709.061228219121</c:v>
                </c:pt>
                <c:pt idx="1044">
                  <c:v>38794.404804931452</c:v>
                </c:pt>
                <c:pt idx="1045">
                  <c:v>38900.084421643784</c:v>
                </c:pt>
                <c:pt idx="1046">
                  <c:v>39033.407369041044</c:v>
                </c:pt>
                <c:pt idx="1047">
                  <c:v>39112.243190410903</c:v>
                </c:pt>
                <c:pt idx="1048">
                  <c:v>39233.188613424601</c:v>
                </c:pt>
                <c:pt idx="1049">
                  <c:v>39374.537291780769</c:v>
                </c:pt>
                <c:pt idx="1050">
                  <c:v>39528.815037534194</c:v>
                </c:pt>
                <c:pt idx="1051">
                  <c:v>39664.728373150632</c:v>
                </c:pt>
                <c:pt idx="1052">
                  <c:v>39758.355869588981</c:v>
                </c:pt>
                <c:pt idx="1053">
                  <c:v>39886.138938356111</c:v>
                </c:pt>
                <c:pt idx="1054">
                  <c:v>40054.199757534196</c:v>
                </c:pt>
                <c:pt idx="1055">
                  <c:v>40184.134142465708</c:v>
                </c:pt>
                <c:pt idx="1056">
                  <c:v>40289.223759178029</c:v>
                </c:pt>
                <c:pt idx="1057">
                  <c:v>40386.140273150631</c:v>
                </c:pt>
                <c:pt idx="1058">
                  <c:v>40535.214251780766</c:v>
                </c:pt>
                <c:pt idx="1059">
                  <c:v>40658.939978356109</c:v>
                </c:pt>
                <c:pt idx="1060">
                  <c:v>40738.004507123231</c:v>
                </c:pt>
                <c:pt idx="1061">
                  <c:v>40832.21629123282</c:v>
                </c:pt>
                <c:pt idx="1062">
                  <c:v>40954.68700493146</c:v>
                </c:pt>
                <c:pt idx="1063">
                  <c:v>41056.683642191732</c:v>
                </c:pt>
                <c:pt idx="1064">
                  <c:v>41109.600378356117</c:v>
                </c:pt>
                <c:pt idx="1065">
                  <c:v>41242.423911780767</c:v>
                </c:pt>
                <c:pt idx="1066">
                  <c:v>41304.212064109532</c:v>
                </c:pt>
                <c:pt idx="1067">
                  <c:v>41374.499223835563</c:v>
                </c:pt>
                <c:pt idx="1068">
                  <c:v>41499.156719999948</c:v>
                </c:pt>
                <c:pt idx="1069">
                  <c:v>41601.908052876657</c:v>
                </c:pt>
                <c:pt idx="1070">
                  <c:v>41726.772902739664</c:v>
                </c:pt>
                <c:pt idx="1071">
                  <c:v>41906.22499205474</c:v>
                </c:pt>
                <c:pt idx="1072">
                  <c:v>42064.736978904046</c:v>
                </c:pt>
                <c:pt idx="1073">
                  <c:v>42197.485139725963</c:v>
                </c:pt>
                <c:pt idx="1074">
                  <c:v>42304.348686575271</c:v>
                </c:pt>
                <c:pt idx="1075">
                  <c:v>42408.347288767058</c:v>
                </c:pt>
                <c:pt idx="1076">
                  <c:v>42568.979991780754</c:v>
                </c:pt>
                <c:pt idx="1077">
                  <c:v>42666.944705479385</c:v>
                </c:pt>
                <c:pt idx="1078">
                  <c:v>42777.859076712259</c:v>
                </c:pt>
                <c:pt idx="1079">
                  <c:v>42973.677479451995</c:v>
                </c:pt>
                <c:pt idx="1080">
                  <c:v>43125.18759698623</c:v>
                </c:pt>
                <c:pt idx="1081">
                  <c:v>43237.590107123222</c:v>
                </c:pt>
                <c:pt idx="1082">
                  <c:v>43391.198094794447</c:v>
                </c:pt>
                <c:pt idx="1083">
                  <c:v>43485.779287945137</c:v>
                </c:pt>
                <c:pt idx="1084">
                  <c:v>43638.355944931442</c:v>
                </c:pt>
                <c:pt idx="1085">
                  <c:v>43755.501709315009</c:v>
                </c:pt>
                <c:pt idx="1086">
                  <c:v>43958.211776986238</c:v>
                </c:pt>
                <c:pt idx="1087">
                  <c:v>44097.902496438292</c:v>
                </c:pt>
                <c:pt idx="1088">
                  <c:v>44178.310823835563</c:v>
                </c:pt>
                <c:pt idx="1089">
                  <c:v>44315.741601917747</c:v>
                </c:pt>
                <c:pt idx="1090">
                  <c:v>44494.471315342402</c:v>
                </c:pt>
                <c:pt idx="1091">
                  <c:v>44607.17846054789</c:v>
                </c:pt>
                <c:pt idx="1092">
                  <c:v>44707.241534520486</c:v>
                </c:pt>
                <c:pt idx="1093">
                  <c:v>44887.232072876657</c:v>
                </c:pt>
                <c:pt idx="1094">
                  <c:v>45000.664986301308</c:v>
                </c:pt>
                <c:pt idx="1095">
                  <c:v>45067.742246575268</c:v>
                </c:pt>
                <c:pt idx="1096">
                  <c:v>45004.055753424582</c:v>
                </c:pt>
                <c:pt idx="1097">
                  <c:v>44912.81983561637</c:v>
                </c:pt>
                <c:pt idx="1098">
                  <c:v>44798.768054794447</c:v>
                </c:pt>
                <c:pt idx="1099">
                  <c:v>44721.63128767116</c:v>
                </c:pt>
                <c:pt idx="1100">
                  <c:v>44690.004657534169</c:v>
                </c:pt>
                <c:pt idx="1101">
                  <c:v>44605.090136986226</c:v>
                </c:pt>
                <c:pt idx="1102">
                  <c:v>44533.717999999913</c:v>
                </c:pt>
                <c:pt idx="1103">
                  <c:v>44451.099999999919</c:v>
                </c:pt>
                <c:pt idx="1104">
                  <c:v>44394.274191780743</c:v>
                </c:pt>
                <c:pt idx="1105">
                  <c:v>44279.711917808141</c:v>
                </c:pt>
                <c:pt idx="1106">
                  <c:v>44221.239452054717</c:v>
                </c:pt>
                <c:pt idx="1107">
                  <c:v>44144.753945205404</c:v>
                </c:pt>
                <c:pt idx="1108">
                  <c:v>44072.989287671153</c:v>
                </c:pt>
                <c:pt idx="1109">
                  <c:v>43993.860301369794</c:v>
                </c:pt>
                <c:pt idx="1110">
                  <c:v>43931.47065753417</c:v>
                </c:pt>
                <c:pt idx="1111">
                  <c:v>43855.555890410884</c:v>
                </c:pt>
                <c:pt idx="1112">
                  <c:v>43814.634712328698</c:v>
                </c:pt>
                <c:pt idx="1113">
                  <c:v>43769.768739725958</c:v>
                </c:pt>
                <c:pt idx="1114">
                  <c:v>43657.583999999923</c:v>
                </c:pt>
                <c:pt idx="1115">
                  <c:v>43633.36391780815</c:v>
                </c:pt>
                <c:pt idx="1116">
                  <c:v>43556.383780821852</c:v>
                </c:pt>
                <c:pt idx="1117">
                  <c:v>43484.751698630062</c:v>
                </c:pt>
                <c:pt idx="1118">
                  <c:v>43362.160849314998</c:v>
                </c:pt>
                <c:pt idx="1119">
                  <c:v>43300.38271232869</c:v>
                </c:pt>
                <c:pt idx="1120">
                  <c:v>43202.240164383482</c:v>
                </c:pt>
                <c:pt idx="1121">
                  <c:v>43152.253178082123</c:v>
                </c:pt>
                <c:pt idx="1122">
                  <c:v>43096.999589041021</c:v>
                </c:pt>
                <c:pt idx="1123">
                  <c:v>42975.03399999992</c:v>
                </c:pt>
                <c:pt idx="1124">
                  <c:v>42921.88827397253</c:v>
                </c:pt>
                <c:pt idx="1125">
                  <c:v>42836.017068493071</c:v>
                </c:pt>
                <c:pt idx="1126">
                  <c:v>42926.94792817672</c:v>
                </c:pt>
              </c:numCache>
            </c:numRef>
          </c:val>
          <c:smooth val="0"/>
          <c:extLst>
            <c:ext xmlns:c16="http://schemas.microsoft.com/office/drawing/2014/chart" uri="{C3380CC4-5D6E-409C-BE32-E72D297353CC}">
              <c16:uniqueId val="{00000003-66E9-4040-A153-9999CE54B56A}"/>
            </c:ext>
          </c:extLst>
        </c:ser>
        <c:dLbls>
          <c:showLegendKey val="0"/>
          <c:showVal val="0"/>
          <c:showCatName val="0"/>
          <c:showSerName val="0"/>
          <c:showPercent val="0"/>
          <c:showBubbleSize val="0"/>
        </c:dLbls>
        <c:smooth val="0"/>
        <c:axId val="1857260576"/>
        <c:axId val="1857262016"/>
      </c:lineChart>
      <c:catAx>
        <c:axId val="1857260576"/>
        <c:scaling>
          <c:orientation val="minMax"/>
        </c:scaling>
        <c:delete val="1"/>
        <c:axPos val="b"/>
        <c:numFmt formatCode="General" sourceLinked="1"/>
        <c:majorTickMark val="none"/>
        <c:minorTickMark val="none"/>
        <c:tickLblPos val="nextTo"/>
        <c:crossAx val="1857262016"/>
        <c:crosses val="autoZero"/>
        <c:auto val="1"/>
        <c:lblAlgn val="ctr"/>
        <c:lblOffset val="100"/>
        <c:noMultiLvlLbl val="0"/>
      </c:catAx>
      <c:valAx>
        <c:axId val="185726201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260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 2.xlsx]Pivot !Pvt top 10 freight to cost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Freight/Cost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'!$K$7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'!$J$8:$J$18</c:f>
              <c:strCache>
                <c:ptCount val="10"/>
                <c:pt idx="0">
                  <c:v>Hitch Rack - 4-Bike</c:v>
                </c:pt>
                <c:pt idx="1">
                  <c:v>Mountain Tire Tube</c:v>
                </c:pt>
                <c:pt idx="2">
                  <c:v>Mountain Bottle Cage</c:v>
                </c:pt>
                <c:pt idx="3">
                  <c:v>Fender Set - Mountain</c:v>
                </c:pt>
                <c:pt idx="4">
                  <c:v>Half-Finger Gloves, L</c:v>
                </c:pt>
                <c:pt idx="5">
                  <c:v>Touring Tire Tube</c:v>
                </c:pt>
                <c:pt idx="6">
                  <c:v>Hydration Pack - 70 oz.</c:v>
                </c:pt>
                <c:pt idx="7">
                  <c:v>Bike Wash - Dissolver</c:v>
                </c:pt>
                <c:pt idx="8">
                  <c:v>LL Road Tire</c:v>
                </c:pt>
                <c:pt idx="9">
                  <c:v>Classic Vest, S</c:v>
                </c:pt>
              </c:strCache>
            </c:strRef>
          </c:cat>
          <c:val>
            <c:numRef>
              <c:f>'Pivot '!$K$8:$K$18</c:f>
              <c:numCache>
                <c:formatCode>0.0%;\-0.0%;0.0%</c:formatCode>
                <c:ptCount val="10"/>
                <c:pt idx="0">
                  <c:v>8.0703012912482414E-2</c:v>
                </c:pt>
                <c:pt idx="1">
                  <c:v>8.0808268621654883E-2</c:v>
                </c:pt>
                <c:pt idx="2">
                  <c:v>8.0860030868327937E-2</c:v>
                </c:pt>
                <c:pt idx="3">
                  <c:v>8.120999923117396E-2</c:v>
                </c:pt>
                <c:pt idx="4">
                  <c:v>8.1722461515696967E-2</c:v>
                </c:pt>
                <c:pt idx="5">
                  <c:v>8.1937177752081453E-2</c:v>
                </c:pt>
                <c:pt idx="6">
                  <c:v>8.1964661735297734E-2</c:v>
                </c:pt>
                <c:pt idx="7">
                  <c:v>8.2392989234139624E-2</c:v>
                </c:pt>
                <c:pt idx="8">
                  <c:v>8.3005098403025585E-2</c:v>
                </c:pt>
                <c:pt idx="9">
                  <c:v>8.6739241151006216E-2</c:v>
                </c:pt>
              </c:numCache>
            </c:numRef>
          </c:val>
          <c:extLst>
            <c:ext xmlns:c16="http://schemas.microsoft.com/office/drawing/2014/chart" uri="{C3380CC4-5D6E-409C-BE32-E72D297353CC}">
              <c16:uniqueId val="{00000003-DD98-4305-98C6-A5C8C817B380}"/>
            </c:ext>
          </c:extLst>
        </c:ser>
        <c:dLbls>
          <c:showLegendKey val="0"/>
          <c:showVal val="0"/>
          <c:showCatName val="0"/>
          <c:showSerName val="0"/>
          <c:showPercent val="0"/>
          <c:showBubbleSize val="0"/>
        </c:dLbls>
        <c:gapWidth val="182"/>
        <c:axId val="331243807"/>
        <c:axId val="339174783"/>
      </c:barChart>
      <c:catAx>
        <c:axId val="331243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174783"/>
        <c:crosses val="autoZero"/>
        <c:auto val="1"/>
        <c:lblAlgn val="ctr"/>
        <c:lblOffset val="100"/>
        <c:noMultiLvlLbl val="0"/>
      </c:catAx>
      <c:valAx>
        <c:axId val="339174783"/>
        <c:scaling>
          <c:orientation val="minMax"/>
          <c:min val="0"/>
        </c:scaling>
        <c:delete val="0"/>
        <c:axPos val="b"/>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243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 2.xlsx]Pivot !Pvt Freight to cost </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Freight/Cost</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'!$H$7</c:f>
              <c:strCache>
                <c:ptCount val="1"/>
                <c:pt idx="0">
                  <c:v>Total</c:v>
                </c:pt>
              </c:strCache>
            </c:strRef>
          </c:tx>
          <c:spPr>
            <a:ln w="28575" cap="rnd">
              <a:solidFill>
                <a:schemeClr val="accent1"/>
              </a:solidFill>
              <a:round/>
            </a:ln>
            <a:effectLst/>
          </c:spPr>
          <c:marker>
            <c:symbol val="none"/>
          </c:marker>
          <c:cat>
            <c:strRef>
              <c:f>'Pivot '!$G$8:$G$20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'!$H$8:$H$20</c:f>
              <c:numCache>
                <c:formatCode>0.0%;\-0.0%;0.0%</c:formatCode>
                <c:ptCount val="12"/>
                <c:pt idx="0">
                  <c:v>5.1188527918156451E-2</c:v>
                </c:pt>
                <c:pt idx="1">
                  <c:v>5.1774851595533286E-2</c:v>
                </c:pt>
                <c:pt idx="2">
                  <c:v>5.0213566357757984E-2</c:v>
                </c:pt>
                <c:pt idx="3">
                  <c:v>5.0111385199622216E-2</c:v>
                </c:pt>
                <c:pt idx="4">
                  <c:v>5.0531320284719829E-2</c:v>
                </c:pt>
                <c:pt idx="5">
                  <c:v>5.150378197316418E-2</c:v>
                </c:pt>
                <c:pt idx="6">
                  <c:v>5.0899537396971235E-2</c:v>
                </c:pt>
                <c:pt idx="7">
                  <c:v>5.0511563949628441E-2</c:v>
                </c:pt>
                <c:pt idx="8">
                  <c:v>5.0426607436335848E-2</c:v>
                </c:pt>
                <c:pt idx="9">
                  <c:v>5.1439705645164903E-2</c:v>
                </c:pt>
                <c:pt idx="10">
                  <c:v>5.1056646046524247E-2</c:v>
                </c:pt>
                <c:pt idx="11">
                  <c:v>5.0490951616174548E-2</c:v>
                </c:pt>
              </c:numCache>
            </c:numRef>
          </c:val>
          <c:smooth val="0"/>
          <c:extLst>
            <c:ext xmlns:c16="http://schemas.microsoft.com/office/drawing/2014/chart" uri="{C3380CC4-5D6E-409C-BE32-E72D297353CC}">
              <c16:uniqueId val="{00000003-34B3-4AED-B366-F7CEDD915803}"/>
            </c:ext>
          </c:extLst>
        </c:ser>
        <c:dLbls>
          <c:showLegendKey val="0"/>
          <c:showVal val="0"/>
          <c:showCatName val="0"/>
          <c:showSerName val="0"/>
          <c:showPercent val="0"/>
          <c:showBubbleSize val="0"/>
        </c:dLbls>
        <c:smooth val="0"/>
        <c:axId val="29069232"/>
        <c:axId val="29067792"/>
      </c:lineChart>
      <c:catAx>
        <c:axId val="2906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67792"/>
        <c:crosses val="autoZero"/>
        <c:auto val="1"/>
        <c:lblAlgn val="ctr"/>
        <c:lblOffset val="100"/>
        <c:noMultiLvlLbl val="0"/>
      </c:catAx>
      <c:valAx>
        <c:axId val="29067792"/>
        <c:scaling>
          <c:orientation val="minMax"/>
          <c:min val="0"/>
        </c:scaling>
        <c:delete val="0"/>
        <c:axPos val="l"/>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69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 2.xlsx]Pivot !top 10 profit </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'!$N$7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'!$M$8:$M$18</c:f>
              <c:strCache>
                <c:ptCount val="10"/>
                <c:pt idx="0">
                  <c:v>Road-150 Red, 56</c:v>
                </c:pt>
                <c:pt idx="1">
                  <c:v>Road-150 Red, 52</c:v>
                </c:pt>
                <c:pt idx="2">
                  <c:v>Road-150 Red, 62</c:v>
                </c:pt>
                <c:pt idx="3">
                  <c:v>Road-150 Red, 48</c:v>
                </c:pt>
                <c:pt idx="4">
                  <c:v>Mountain-200 Silver, 42</c:v>
                </c:pt>
                <c:pt idx="5">
                  <c:v>Mountain-200 Black, 38</c:v>
                </c:pt>
                <c:pt idx="6">
                  <c:v>Mountain-200 Silver, 46</c:v>
                </c:pt>
                <c:pt idx="7">
                  <c:v>Mountain-200 Silver, 38</c:v>
                </c:pt>
                <c:pt idx="8">
                  <c:v>Mountain-200 Black, 42</c:v>
                </c:pt>
                <c:pt idx="9">
                  <c:v>Mountain-200 Black, 46</c:v>
                </c:pt>
              </c:strCache>
            </c:strRef>
          </c:cat>
          <c:val>
            <c:numRef>
              <c:f>'Pivot '!$N$8:$N$18</c:f>
              <c:numCache>
                <c:formatCode>\$#,##0;\(\$#,##0\);\$#,##0</c:formatCode>
                <c:ptCount val="10"/>
                <c:pt idx="0">
                  <c:v>383247.04070000281</c:v>
                </c:pt>
                <c:pt idx="1">
                  <c:v>392451.78270000289</c:v>
                </c:pt>
                <c:pt idx="2">
                  <c:v>434814.20680000336</c:v>
                </c:pt>
                <c:pt idx="3">
                  <c:v>439262.71210000338</c:v>
                </c:pt>
                <c:pt idx="4">
                  <c:v>536416.95484399842</c:v>
                </c:pt>
                <c:pt idx="5">
                  <c:v>552037.19760999538</c:v>
                </c:pt>
                <c:pt idx="6">
                  <c:v>554667.92607599765</c:v>
                </c:pt>
                <c:pt idx="7">
                  <c:v>570257.98147999693</c:v>
                </c:pt>
                <c:pt idx="8">
                  <c:v>581453.02686399221</c:v>
                </c:pt>
                <c:pt idx="9">
                  <c:v>585583.87382799282</c:v>
                </c:pt>
              </c:numCache>
            </c:numRef>
          </c:val>
          <c:extLst>
            <c:ext xmlns:c16="http://schemas.microsoft.com/office/drawing/2014/chart" uri="{C3380CC4-5D6E-409C-BE32-E72D297353CC}">
              <c16:uniqueId val="{00000003-09A2-493D-AE0C-412418454206}"/>
            </c:ext>
          </c:extLst>
        </c:ser>
        <c:dLbls>
          <c:showLegendKey val="0"/>
          <c:showVal val="0"/>
          <c:showCatName val="0"/>
          <c:showSerName val="0"/>
          <c:showPercent val="0"/>
          <c:showBubbleSize val="0"/>
        </c:dLbls>
        <c:gapWidth val="182"/>
        <c:axId val="343510287"/>
        <c:axId val="343512207"/>
      </c:barChart>
      <c:catAx>
        <c:axId val="343510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512207"/>
        <c:crosses val="autoZero"/>
        <c:auto val="1"/>
        <c:lblAlgn val="ctr"/>
        <c:lblOffset val="100"/>
        <c:noMultiLvlLbl val="0"/>
      </c:catAx>
      <c:valAx>
        <c:axId val="34351220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510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 2.xlsx]Pivot !Pvt avg sales per occupation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Sales per Occupation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'!$Q$7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'!$P$8:$P$13</c:f>
              <c:strCache>
                <c:ptCount val="5"/>
                <c:pt idx="0">
                  <c:v>Manual</c:v>
                </c:pt>
                <c:pt idx="1">
                  <c:v>Skilled Manual</c:v>
                </c:pt>
                <c:pt idx="2">
                  <c:v>Clerical</c:v>
                </c:pt>
                <c:pt idx="3">
                  <c:v>Management</c:v>
                </c:pt>
                <c:pt idx="4">
                  <c:v>Professional</c:v>
                </c:pt>
              </c:strCache>
            </c:strRef>
          </c:cat>
          <c:val>
            <c:numRef>
              <c:f>'Pivot '!$Q$8:$Q$13</c:f>
              <c:numCache>
                <c:formatCode>\$#,##0;\(\$#,##0\);\$#,##0</c:formatCode>
                <c:ptCount val="5"/>
                <c:pt idx="0">
                  <c:v>1198.813294127548</c:v>
                </c:pt>
                <c:pt idx="1">
                  <c:v>1407.0528422329728</c:v>
                </c:pt>
                <c:pt idx="2">
                  <c:v>1599.9954381831135</c:v>
                </c:pt>
                <c:pt idx="3">
                  <c:v>1778.1663559350168</c:v>
                </c:pt>
                <c:pt idx="4">
                  <c:v>1794.9234204892148</c:v>
                </c:pt>
              </c:numCache>
            </c:numRef>
          </c:val>
          <c:extLst>
            <c:ext xmlns:c16="http://schemas.microsoft.com/office/drawing/2014/chart" uri="{C3380CC4-5D6E-409C-BE32-E72D297353CC}">
              <c16:uniqueId val="{00000003-6BCF-42CC-8017-29151E171DC4}"/>
            </c:ext>
          </c:extLst>
        </c:ser>
        <c:dLbls>
          <c:dLblPos val="outEnd"/>
          <c:showLegendKey val="0"/>
          <c:showVal val="1"/>
          <c:showCatName val="0"/>
          <c:showSerName val="0"/>
          <c:showPercent val="0"/>
          <c:showBubbleSize val="0"/>
        </c:dLbls>
        <c:gapWidth val="182"/>
        <c:axId val="315620383"/>
        <c:axId val="312349167"/>
      </c:barChart>
      <c:catAx>
        <c:axId val="315620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349167"/>
        <c:crosses val="autoZero"/>
        <c:auto val="1"/>
        <c:lblAlgn val="ctr"/>
        <c:lblOffset val="100"/>
        <c:noMultiLvlLbl val="0"/>
      </c:catAx>
      <c:valAx>
        <c:axId val="31234916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620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 2.xlsx]Pivot !Pvt Shipping price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shipping price per Shipping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'!$S$8:$S$11</c:f>
              <c:strCache>
                <c:ptCount val="3"/>
                <c:pt idx="0">
                  <c:v>Priority Air</c:v>
                </c:pt>
                <c:pt idx="1">
                  <c:v>Regular Air</c:v>
                </c:pt>
                <c:pt idx="2">
                  <c:v>Regular Ground</c:v>
                </c:pt>
              </c:strCache>
            </c:strRef>
          </c:cat>
          <c:val>
            <c:numRef>
              <c:f>'Pivot '!$T$8:$T$11</c:f>
              <c:numCache>
                <c:formatCode>\$#,##0.00;\(\$#,##0.00\);\$#,##0.00</c:formatCode>
                <c:ptCount val="3"/>
                <c:pt idx="0">
                  <c:v>14.719042853997205</c:v>
                </c:pt>
                <c:pt idx="1">
                  <c:v>14.685045415987528</c:v>
                </c:pt>
                <c:pt idx="2">
                  <c:v>14.237783900099162</c:v>
                </c:pt>
              </c:numCache>
            </c:numRef>
          </c:val>
          <c:extLst>
            <c:ext xmlns:c16="http://schemas.microsoft.com/office/drawing/2014/chart" uri="{C3380CC4-5D6E-409C-BE32-E72D297353CC}">
              <c16:uniqueId val="{00000003-4AF0-4C1D-923C-A0998A59EC80}"/>
            </c:ext>
          </c:extLst>
        </c:ser>
        <c:dLbls>
          <c:dLblPos val="outEnd"/>
          <c:showLegendKey val="0"/>
          <c:showVal val="1"/>
          <c:showCatName val="0"/>
          <c:showSerName val="0"/>
          <c:showPercent val="0"/>
          <c:showBubbleSize val="0"/>
        </c:dLbls>
        <c:gapWidth val="219"/>
        <c:overlap val="-27"/>
        <c:axId val="578303679"/>
        <c:axId val="578304159"/>
      </c:barChart>
      <c:catAx>
        <c:axId val="57830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304159"/>
        <c:crosses val="autoZero"/>
        <c:auto val="1"/>
        <c:lblAlgn val="ctr"/>
        <c:lblOffset val="100"/>
        <c:noMultiLvlLbl val="0"/>
      </c:catAx>
      <c:valAx>
        <c:axId val="578304159"/>
        <c:scaling>
          <c:orientation val="minMax"/>
          <c:min val="0"/>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303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 2.xlsx]Pivot !Pvt salesamount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per Sales</a:t>
            </a:r>
            <a:r>
              <a:rPr lang="en-US" baseline="0"/>
              <a:t> Rep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55915170859171"/>
          <c:y val="0.1799301610725062"/>
          <c:w val="0.81285590438051081"/>
          <c:h val="0.74261621981152781"/>
        </c:manualLayout>
      </c:layout>
      <c:barChart>
        <c:barDir val="bar"/>
        <c:grouping val="clustered"/>
        <c:varyColors val="0"/>
        <c:ser>
          <c:idx val="0"/>
          <c:order val="0"/>
          <c:tx>
            <c:strRef>
              <c:f>'Pivot '!$W$7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'!$V$8:$V$13</c:f>
              <c:strCache>
                <c:ptCount val="5"/>
                <c:pt idx="0">
                  <c:v>Erica</c:v>
                </c:pt>
                <c:pt idx="1">
                  <c:v>John</c:v>
                </c:pt>
                <c:pt idx="2">
                  <c:v>Nadia</c:v>
                </c:pt>
                <c:pt idx="3">
                  <c:v>Bob</c:v>
                </c:pt>
                <c:pt idx="4">
                  <c:v>Adam</c:v>
                </c:pt>
              </c:strCache>
            </c:strRef>
          </c:cat>
          <c:val>
            <c:numRef>
              <c:f>'Pivot '!$W$8:$W$13</c:f>
              <c:numCache>
                <c:formatCode>\$#,##0;\(\$#,##0\);\$#,##0</c:formatCode>
                <c:ptCount val="5"/>
                <c:pt idx="0">
                  <c:v>5808421.3621000042</c:v>
                </c:pt>
                <c:pt idx="1">
                  <c:v>5826478.7514999891</c:v>
                </c:pt>
                <c:pt idx="2">
                  <c:v>5855882.6571000125</c:v>
                </c:pt>
                <c:pt idx="3">
                  <c:v>5901998.2886999883</c:v>
                </c:pt>
                <c:pt idx="4">
                  <c:v>5965896.1613000017</c:v>
                </c:pt>
              </c:numCache>
            </c:numRef>
          </c:val>
          <c:extLst>
            <c:ext xmlns:c16="http://schemas.microsoft.com/office/drawing/2014/chart" uri="{C3380CC4-5D6E-409C-BE32-E72D297353CC}">
              <c16:uniqueId val="{00000003-B7B4-487E-B228-D99887067A72}"/>
            </c:ext>
          </c:extLst>
        </c:ser>
        <c:dLbls>
          <c:dLblPos val="outEnd"/>
          <c:showLegendKey val="0"/>
          <c:showVal val="1"/>
          <c:showCatName val="0"/>
          <c:showSerName val="0"/>
          <c:showPercent val="0"/>
          <c:showBubbleSize val="0"/>
        </c:dLbls>
        <c:gapWidth val="182"/>
        <c:axId val="688473199"/>
        <c:axId val="690709631"/>
      </c:barChart>
      <c:catAx>
        <c:axId val="688473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709631"/>
        <c:crosses val="autoZero"/>
        <c:auto val="1"/>
        <c:lblAlgn val="ctr"/>
        <c:lblOffset val="100"/>
        <c:noMultiLvlLbl val="0"/>
      </c:catAx>
      <c:valAx>
        <c:axId val="690709631"/>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473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Profits per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Profits per state</a:t>
          </a:r>
        </a:p>
      </cx:txPr>
    </cx:title>
    <cx:plotArea>
      <cx:plotAreaRegion>
        <cx:series layoutId="regionMap" uniqueId="{F02EE878-D94B-4A03-9EB8-71047A95161C}">
          <cx:tx>
            <cx:txData>
              <cx:f>_xlchart.v5.2</cx:f>
              <cx:v>Profit</cx:v>
            </cx:txData>
          </cx:tx>
          <cx:dataId val="0"/>
          <cx:layoutPr>
            <cx:geography cultureLanguage="en-US" cultureRegion="US" attribution="Powered by Bing">
              <cx:geoCache provider="{E9337A44-BEBE-4D9F-B70C-5C5E7DAFC167}">
                <cx:binary>7H1pb9vIsvZfCfL5pYe9svvgzAGmSWqxLe9LMl8IxXa4r839199SLG8cZeKD8cWFgFczQGBTLRX7
YdVT9XR1+993/b/ukod19alPk0z/667//XNQ18W/fvtN3wUP6VofpOFdlev8e31wl6e/5d+/h3cP
v91X6y7M/N+wiehvd8G6qh/6z//5N3ya/5Af53frOsyz8+ahGi4edJPU+m+u7bz0aX2fhpkT6roK
72r0++c/kvW3dbr+/Okhq8N6uBqKh98/v3nT50+/TT/qL1/7KQHL6uYexhJ8YHFOMcbW509Jnvnb
3xuCHwhqEoJNLB9fT196sk5h4Dss+WHH+v6+etAa7uTHv68GvjEbfn/8+dNd3mT1ZrZ8mLjfP19n
Yf1w/+myXtcP+vOnUOf24xvsfGP79eWPm/3t7Xz/59+TX8DtT37zCpLpXP3q0l8QOXnoPi3WaaGD
sHp4mqJ/jgslB1wwjiRh5o8XeQuPhQ6YZXEsTfl4HT999yM87zZrN0iT4ROoThZ7CdUfVTjm2Uc6
Dz3AkmAsEH10kYkPIYQOwLmY5Iz/QAm9BekdBu2G53ngBJg//txLYG5DfZdnOsyepucD/IcecCIl
I9x8Dl9vwps8sAiWjEny7F+PMfXRf95l0m5wXg2dwHO73Et4/qjidabXEIE/jHXogZBSmASxR3TE
2+gm8QElEjHGxCM67Om7t+TzDot2g/NyLxNs/rjYS2xW6zD7SNphB4RuQhbZAjOJaFweYMQRNa1t
xKNvgfmlObtR2Q6bQLJy9xIS5yFZd+uPTAaIPDBNAWz/hIp86y4WO6BccEoQeNXmNXGX91i0G5iX
kRNsnP3E5rpeB09P7D8nGcCFYLJJw7ZJGiRhr0nmB/9bApJrzp++9TGA/cqO3Wg8jpogcX21l15i
r5Pwe15l4UfmY9YBZhC+JNomxZBvvcVDHnBkYQtR9Ogob1F5n027sXk9doKQ/cdeInQahPnT/Pxz
X6HmAQVCR9LaJmQTyhdQiJqSWIRaOxOyX1mzG5XHURM8TvezfLHzJK/W9x+ICREHkIUxZlL8OOdT
fzHZAaOWIByqz9fZ8XtM2Q3Iy8gJKPbpXjrJplD+mlfx0/x8gKPgA0kkphvp5cdrWvmzAw5XQBvY
pmATanmPRbuxeRk5webk615is7xfBx/oLZQeECFNCz+RxySCIQQ1J9STljAn+dcvDdmNx3bYBIyl
s5dg2HmWPdzV4V1Tf6CvbFQwhhh5UskmAcwCUiEC9Bk8QeSd1uzG5c3gCTr2fmZjTxLzp/z7JwjR
TfrtQ/My4BkTeAQR+jYhs6wDE4GIycGxfrzg+mue+W/N2o3X7k+ZAOfYe+lWFwFI4Z+WOlln909z
9wEcBLolFiCPbWGRk1C3UZ+REOZG2/zxmuQH77VqN15vR09wuthPDW0VQvjTeb3+QJA4aDUSgVC2
FckmwU/SAyQFMUGgfvrSx+LzXbbshubV0Akuq5O99J8Z5NTh/QeigsUBA1kZYHnM3swJKlDnUAFV
DgZkntK71yHvHQbthuZ54ASY2X6uq80f8sr/UBLCB5xCLgAu8zjxU2DIAaWUWNTcutMkpr3DoN3A
PA+cADP/Yy89ZpkkYZaH+immfADbmAcIkmooM7cVzUTeFPIAUcEJE1u2geuvXeY9Fu2G5mXkBJvl
fjrNaZxAyfOh/QGgAAhCKd8qnNNwJq0DZm5CmWU9ZgITbN5j0W5sXkZOsDk92k+/ye7D9YeuPssD
EDolFU+LZBCwXqud0MEBlQ/A8iQkTGqg5a8N2o3M88AJMMv9TAGWefeB/E/xASyOcWZR+szvr1GR
BBzGNDkyt9cn8s2vrPkJJD/uYYrHfhLM0UcvNgvIuKiFpbVVlifELwXoOiaC1eiXNc/X9PJre3Zj
8jRugsrR5V6GryOYkuYuHp6o95/TPgHqwBYWnG07zCZFpmAQvyzLImibKU/i13ss+gkyz/cyxebr
XmJznDeh/mByMQ+kgESZQwva4+stuUgEHRwIljbFdjlnoty8y6Td6LwaOoHneD8D2mpdDR+rz2wW
bsB3IGC9RcXisIiGoCdNbjPpSQ3zHkt2g/IycoLJytlLl1mttV7fBY1+qOuPLGXwAawvQxFpbWPW
hGtAOOMmg7ZaAY01r0nm3fb8DJ43tzPFaD/95vZB159uQpABPrZLQIAQgBnI0VvemfQ4CROaBGAh
WppboWDiRO82azdUk+ETqG5v9tKdNkuHhw+VfvjA/AA6BhCAAD2cWxwm3TUWLLdZgkHz/ZahJhT0
Ppt2g/R67AShk8O9RGgV3gWhv/7YFlsBgU6CIz0C8Nf8DaKghAJ0e31S6bzHot3ovIycYLNa7ik2
Wofwf1GET6zwAek1rH1i6Bp8Fs0muQKoatCWjqH3Y9tn8Bd43mXUzxB6NXgK0n4WQDcPVZpn9ccB
BP0EpsUw/AcE81oigFVrzjGXXEAH++Y1KXzeYcluVJ4HThC5udpbt8mb6iN9BqQAboGeRndTzqYv
HQpSC+FtSJsgswIv/pVFu6F5GTnBZrWffVG3a9gQlfl1/pGEY0ELISKQuW215knihrB5wBgs8jzB
B8n36xz7fTbtxuf12AlCt/uZXa8gmH2oHk2hmQMacaDDc7fyiUxgHMoQ5ps2kNfAvMOU3ag8D5xA
stqPgPb32x0fZ+gxEXjzzv92i6cExRm8BtY2dyvSsLtgs/j2LBpM0Jnswvy5Wbsxmgx/cyf7ssXz
W7XW8frpof3nuRmF/hnoQt9sHXiEZFLaSHkA4htI1k+tHROeOXn4tUW70XgZOXGZE3cvc4CTh3b9
ke0bmy0dQCGwAWp3mzpCHNJmBvoNtD9tXhOO+bU9P8Pl8T6mqOyvHLB66MO7D2y/JfSAYnAZRLc+
M8makckPECxFS1P8BZPu06+t+RkuL2On2Kz202Pyqg4+2esqhz6OD4xpBDoFCHQ/P3vOJDuzoItD
gONwvsVvUm+evNuunyA1GT9Fy95jtJx1/LGtg5BJU07AU7YV5kQbgOoHdhRutrY/aWtP3PfYQfiI
1a+t+juknkZPcXL2EqfT6sH/0FqHwC4QAZs6CX/UAKYI/ah1IEmA/Tlvsfm1JbtReRo3weP0Yi/x
OHvIMj0k7fpDlw5AkhYS9hduOwR/sP8b5cY6EESITafBI2ogib4udN5r1W6E3o6e4HT2x17idJk3
/ztsBP5jQkWD0csizmukYJFHSGj1hC26j0hN2Oj9du3Gajp+gtblfrLR4109Re7XleCb+/svC1QQ
QimB7WxwoM0jFpPMYcNGmJjQuMsnpel77fk7jJ7u5s0d/P75cj956AriHhy39PDwFHj+ebEKiZ2g
UIqa24rHnBSr0GdIKMGbjdWPxewk/X6XSbsRejV0As/VfvYa3g45HOjlfxw40G4IPgOrBT85SQVU
BNBEERS05paSnr77MZN7h0G7oXkeOAHm9ute8tDVQ/+hB9wgyJ+JoMAvzz7xmn5A4CGwwRcShZfe
t9eJwi/N2Q3KdtgEkqsvewnJ/0LnB/gCwkLCGs9zevYaFQs6QyC3Y7DJ9/E6SAyvUXmPRbuBeRk5
webm/yht+/mJeM+nBTrreu3+OGbw1aF4f3/1x83D2YeTodtJ3ElFj/O7vP/9M4bVaJjw5+MLNx/y
ZvrPduT0rwY+rHX9+2dj0xYiN43vHJaJxGbz7+dPHXQSwSVI+mB5AjI+vFlehb4SYLJsIxv8/hni
6I8VV9PEBA7d+9FZpze5KRyRCEeFIYa5hTblMiwv0eczHs/yZICy73lStj9/ypr0LA+zWsNdcfPz
p+LxfRtjGez+gm1GoGOZmFogJ8LHfSru1hdAC/B29P+SlOgxLcxhwawsHpwG5SFyWNKRE+z1uXQl
jhCx0zSs0llX81IqrKtqSUWOzNlYVl1kB4lpSLvUdcKcQDJuKB37jVPJu6KtvdOO8+EoHZDp0LDp
kRpTwZBKDa3dCA3UGXmCC2UQjQzXGoeiVjjwEHarKBjnBsL5TaWH6nCIyuAEwSmRrmWM47WHDRIq
mliBW0mziFzYiVJe+nHVZwuzlKVwUG9a6zEiPLNjlAeRyqG87ZRZyNhJm95zmiBbhNYYPhgI+Xfd
aISrHsZ8YUMeNY40JD0O0sSLFLK02Sjo0dKJapiP3dzo2JkUfnLUEhmdhnlQr9pOG3PkRaPtmR5N
VF63vSs6L55Flh+1NoNJsfu+a5RRca2SNJW9koVnqjZh5FpUMM3IsGL4ChyYhxn3GzezOF1gXPou
ljDzNKTosBtlelYbhM9qPqbn5pjkZ1EjqtPAg8RJtWacHTILF3YkRs+Ou8CaYYnN2q5Eusos5Jvu
YPEuUFVcjJGdMfMWWVZ93OT0i2Z+fYm0zsRcVJ5MHGxEfqHSRsTzrGrITZ/EeBY1RMzTwo96ux09
b0XzOHQGYsY2tCyMK8ZafWHxXEQu5x47JEZnftcGz1yaogurPUtlkjm6o+Wc+uYZbZowt3WOyQky
dPMVDYV/XaWkP211xGyZctfQorZZGhvKCup0TrI+OZRJ5R3LIsrOmVnTVUzxbdhR7sS5GTsDb4ZZ
Vvre5dCw0uUGSxedmdpmjmo7jqPowmtK87QxtOV4Pe2WPs/ncUSEm9Kus4PGzB1vhORJyTb3FpH0
2Kzhafxddt0d8qQxyyn1chXUCbqAh9xXuu/LpR5RqsZEEhe0x86JCaYOz9h5Dk+bDXtjjnLTC1Qq
Su4Ygf4ypiFTY28ZswAyKsUGAVbqgNl+43sKNSg8TNrA+AJNAP6ySILygiVFsRpgG/ShJXTpREYw
uBXqWzuhVXBC2hKeG3hsO9XzAc+LIfBUkwWhE5nUi+2CN8wViPUXQ1cz1fohzf05p+ngo2vhJX04
0xJ1pFAMjZQ3TtQFfiAuOt4nvLAHQ4rmEuOYdZdMQ2MpVayMA3SDKDwLrsmi8IhXpnVei8ALbns6
prVqUJSQWSZzI1QJDwf4/jY8kWLAt5IUuamSCFWtXXkkqFyKcoN96SXJomWX46BQST5GcDeROdJs
XuVG1V62YUi7yzoOG1Yo3zcichITs42+xnFdjZkztnFmjSpgGttDweXotBr3ENma0Pe/pij0EzsK
UAj4GHkKj2eXD6bbDyPyA4XCHm5fdIPlO0mUCeGWKaljfzHUgn5t8qyr76xYoph/hTmSTauSps4P
wzojrFeZF9cE/uFevIzMnBmZCsym9q6yuOGDbZZQt9i4rrAHjoV6WAMD+tly45vgfpcXQxX6wfYM
3+cf/3OVp/D/jzEvv9wcAfzyE7SrPZ4d/Lfvgm2im5RcT9+0seb5s17Ost2w47OpE759PG34J2T8
txffydSwaQP0yJ8z9csq4yt6fxy0ZWkJBw1CVUIZBXqCB3fzeVuWhp1RByaDtWrof9ocpwJrn08k
TeAcPDhxTXBQCqCxDYFosyVpav5XpCyA+V+TsimgQNps2objqQhnYNiElEljmIMXtMckHWUbrMa4
glPdYkVoGQ3ZcWuFdCjSZdh6wUPQGKJUcRh3V0xUHIJQ7V0mqfBGlYH5qwpF/BRXmh/3ERz0o+rE
KGysk6BVmFTGLBvD5gvVaXpSCauMnBbLZiZrEZ7gXhA7ZpVfq6IdsVugQNtsYOSk9lNme5ZZzsxW
pGdxbGZnddc1FzLjOFLh4Mc31dB1h9SoRKP6imdfzLLzbhozMLAqRS4vkkCkFxWub7iIx6UWqJ9b
yPLPeMnGCxMl1UXvE28G/MpPR6/uXaMj9WFcyNHuOxLbLQcPogG1tArjMrlqwqhfW1ZaLuDkZs9X
dOT9WVkW+oxbPLgt07gBF8yjwiF+i2cysNClxcrggvU8cluTtr4yzKw/rvwOH4tSX6dJCJEdIWxV
irYE2yYpxivYmBTbJuq/xX1faUXaWC9Mow2PyzCLYpUVTP8ZZiMQbAkYXidxlJ6Irg1mRh2Mh1VK
EVbBQCC+tMKyoywWQkWeEZ5hqaOFkfinHRDUzIr62BkDFtkaNPmF2eXdcR9kzXFmoPAkQCkXqk67
4XKoy2YW9zK2ax7jU1H1ejHgMltZpdkdU50NC4E4WUeU5IeRRPUlFzjpbaDT2M1wUceqCrBYpgVt
ViMqzVmJLMPJvCQ7N2qTXNYDrb/CGVHJ9wFr8wq3TejwuM9OU82MExJaMx8o+AvMVTHYZZ/Js1KL
9AupwnaGRJE5WY1Nt8vicd6ZzHANUvX3Zaf1KaqL/Djq696WpA1LFcGD4ytIvOQdIVFT2WWFykAZ
I8kSu0+C2KU8C84zDUmO4rKs3cFLR5WaeTsTOhgViKzrFrfiKGvacE4JK05ohXy7yYD8DTw2dqD9
ftYjQ/Zua8jouBgpXSR+IRZmy5OHKPOjM8gQM3im/PE0ZlFRqIh5xp3IiUiV52skVdnxpFfCYs1R
FnILKo0gOAzjKlEk9SKg5YR9CVFq3lZ91B9zGZtuQHWzCq0CWCIvyva8Mvzxa5kUmCkjKfqjgoX+
laQxOxUlVZUo/HnbWtlZaOr6ArcBdmNG6kE17Rin8ExmlmJ52QDP1T1zuK6tWOkuMzoVCu4tSRR5
SyxRtWRDBFmrKBEdldeXfaN45aU3EEaKsyFLxkXml6bbNilzQ6MwV1aAsm7etEVhW2Uo3CoYytPU
T/3TKqDY4SUnfyZhImMFvt3fai+wfNWLZrjkPCa+XWSJ4Y4RChaMe+lhM7ZZBsm+1Xl2a5SsnWXF
YJ5GHkHINlgWpydGLPwbC2VloSBr9AqblqUHkSQsRmdM8/sERA2hIP3qV2S00gGgYWHsRENr3Pit
1hLKCCY9OzH83iEhinJ7jLISzyAlG1NViKI/x4mJbivtZY3tF7gqylnCc2b2K8SE6EMAzoeSAM+q
tvBTafvdwIXv9majzUtPD3jg176VFvVFTYKmXeRlCt5+OBZYG6NdiyjtC4e2OO4uq6j3xR31Yy/I
7MBKzI5dp23UlZYrCmbEM6Np6uh+sIoCxXPY1VZV6/+fB/z87wu8onQ4RxOI9Od5wKvjYv4yapsI
QBs6FVAOM8gECAj8JnD6NhGAswWA6yXkARz61xDIAy+ZAOhnAqKJRRmGQAgtoS+ZAJzjAXvemYRt
o9D7vskfnjKhNxkdyBTbn1+X68At09RAIjjRDUPTKeyrg6Idber5V/U6CWKZ1jQzjzLTyIOysaFD
xXB6lHmLsEZ94caU1LkaSFtUs96A7awuL2ry0PcJMGU6hpkqmkGv+sGjMlclicbbfkwovUEyIbHT
afTNF9i/TvvGskOfs9uW0npVmn59NnbS8GZhHjFf5YFhrfwOLgIV97KYG1EQL6o6yo6Au8ZF2rPz
pKrJN6Oj3nBk6rIXinJcH7eRpNk1ib3GOtZjOZp2k/CuSRVNSXMfjUOlMqx72+NQH8iomI2D7pwx
1oNDKpOAV5HmaxexLughHqbGKiYhG1VZpVYxiwHbS99LUm4TnOWxWyReeI0giik/6LLRrsKo5UvY
M6/vrSovLzlt8FJbdTDHfXSflHJwQysMbW2WYaTaFuN5hMOrISbxGY8sL1rAW8hqsCIvdeqehAtI
/utKVdDF5dbIWPcxBXIwo7RbVtoy7DGDgrCUWEK5LIIWSN0qmTtSQ18gM2GrVrLeRXVjoWUjZZkf
1aP0bkAlsS4Li3lXVT0APVdeTQwn0gVLjhJNdWlblRd9absqAEbFlh1DmgpzULSqbPrskMs8OaoL
SF1AHupChbkGqSEehu6obmpf2IZfBK4V8vGizHwamnPPT6tFjCDNhD+K0Slcd4sh6qCissTQBjb1
ymgmBs9b0DzFX4qRDFDsQvy7komVQF7pd1a4oIYpEtAfRZNd+5v91KbbZBT3htvVidR6jptoMPUy
8FmWqjRKWIjWvh4rH5BLoAhmiXRTTW1cFvRkZF4HUdjLXC4zBPnueAG1JXdlQBOo43MQn0LITxWF
gGwHXNaqamotVDJuxCHNcOcmowflZS8KlRnWVQxkmTK89JtqBfV2pMZuVFaYn9ByLO2GxXPap96h
FWezjMf62jCC854gS1XwNTN/7GuVtsNXZHbjzLJCb+a1w6WZRHpZVkHgjryMjsvUMJcFo/Gs9kp8
KI2sVrFG2tUGiFAp7cND2iT5rBN5eGQkw7g0S3BNDDLYtRzwnxmUmnaJfEtFQW3YtI7aWZ5ZdX0I
Jw9GSx1236q8Sg6rkPpHJbcaZxxT062KYZ6DDqdp0czoWMD8GKUTpkZm+6UhDVWgKLD9IHhgY/nF
6lGkpJcXipfmqCStYmGbVHSObAb/OGN9pnQ4FPMyGi/r0NBqIwyqFjPPplWEzsD66Chig1FBWlEX
S0RI81AkxeCIgMDkgLMtyqJ1YqsgKvPHGkizXGYduyxJchGL8HhE3lxWjWlHeLwKeT3PTQ3Cht9d
aBkuszHFjjAH149g9n0e2KKl17os52LoVxE2QDxjTT+riqR2W2/UyvfoDSdjqLos1Q5Kk4eEmpXC
WcedKAmay9DIVpAIIVvWIMCVNYMgGIoVLdJKAYP3ygQ6VnASHT03QRt0077KbEu2HTxbhUYZ4MHn
WKfaNgLZLESV3I3WEKoSm/KQQ7g8bCriqd4j0Ukg62jRCBI44BXo3A/K8zbSriHgpuDPgpz0gkbr
ZBPN4sazQHKItHFUFJhehLjkh3lRBzYAVs2KvpBfrTL4Yhoa1AbcfwcJDC18Sze2DstEcSQGmxme
PGyGkLgawvp5TTrQRkYul3FkXXi8Ou/a2pxBmBBHeWR0lq1jXt9CXGkc3FpeqwpSRycRblq7rON6
bgJQMxMSzBPms+CC9L1cVb15MVZG7dAo/ap9jO1INqdDn4LSBll6HxWWGjN9oXkG0SUIlNeY0Swi
MQHzcroOaAhKTQDsUHp2HyM5D6P6KsliPsPp6F12cbcqjLKye1RH15YRXTNfgmpktGs9yi/cx0vc
MA7PcVPM0gQy8AB3M91Vy5xHc9CpPZjFkp5g5JfzTlR3GdSqLqtGqM9qfFV4VgwPcJwLJw2S9oiV
nQl1FLloZHGc6OAGqqdR4WR0zZwOCiIt6IbyTyo7bRPK7HgTSwtDnAlN5hqKzYseoIP8svVLG8Ko
+DP2fPQlYYI7FbHA1QzqKWy1K2to3baMQbPD9Yy1JT6qeCRU2RZhaXsyD+x4SMQ86ZtxGeT1oi6i
wzb04nmdmKHtS6NQYQuFeh4n9uhJC/QpKlOV04beUQPwUnVuiJNhNOl5kFJDjVZVrpImNOyha3O3
iFjwreg5tTvcHPdhCZzQJdeItovMy1eyHYFYIyldXNWX7aBPytBK71oQ0kGn+xKBJO22cD+8j/PY
hr6J8KgdyBJVKZpREJ2x7TM2nvSMJq1iXlk4zRigIxYyfzYYZFC68clXL2+KC2KiOAP9u84KV8QQ
mdqUZGe+0epY5VXA7Rp4rQi7bDHkLHKgXaaYZU3RHGM/8+wQ42IhGzNUHjGuA6Pb0HPnOzmXyhDs
pIMe9hsjS7JT0y/a3qFDQv1QDWPUXGSRIZZSx+Nh35Jr2pvFNxATDX/hpVkTz5jVEajlE9RBqU/z
oV0Az2K3reVdarRnKLBCu6ZdfaFZdgZllmGXsXGeDkFzGvfhra5INWt6nh+WI78VmiZXfRgfgshX
uwhuz8FZUv4J4ZUuOjR462hEldsxr1qS3sBulLfBnIM8qoQoQEWPKdysbr9K39duZgpj5bddfFPI
ugNBWovvIOT6DuifWLGAJOtcWMOl1RlcxY34SmJW2KlIrRsLFjccw+Omja0gusr8zFR9Z+q5tJJU
EdLnTk83TgSARYr0JJ6VIoSADFWJ61c6ddPovqjib4NpWBdSZu0t0a1ryiY4ScyYOUMLlG1FBUpt
EVY0sMeioqowq+RIj2O+iJqGQo6Q+SuEk0UdgwhtMKtwm0bmFyKFhQ0It0FzbpRELEaLl7fGKBd5
PfRXrfbpDMlQhrYc4/A4q+v7MhZ3EJ2TWSm5dJrKa67DCB3xjMh5IavBYZ0Rul7BgSBCyZ0ak9YO
YM92Zht5hE8yQkI7x6w8jpAeFfyJtOEYBH+56HLUO1ZQ3iV+iuymT0J0VhQtuoQAqXuXNCQRitdd
kMwpLJzNaEpjIC9tZF9LS5Ijnw9slkAueGN2FRnsXCSiVwYdyGUaEPQtSxj/RsMMNKGx9qXyglIZ
KIGEoYE5xxKC5QiFKCTA7aHVjIYKG9PJCD71oFAh4Lew+OIdBrAgk0LmYQcibP3ATj2UdsFR1XTW
LE5b/1IakIiiFSRadpq1N5Uclxx397nH+bwsrNFJ66J3G8/nSy/LMaw9MKmAJOeA2iGLaK1k2BZO
kueR6mnzZ1vT2sZj0YCq5RFYFcw9VXkl8F+cLwKaFWrwYLmuEChZkBq0xaCK2sPM7FyvIidREJHr
kPJqnhRcHIVBmh9FdZDasSUvhzGYJW1ZXVRBS+cm+taAvDOrIy93o9S7Rn6VqqTEjmdQ4vCgKBzN
KiXayDus+JC5VpksxgyeuxT0LtB9MLJzIyvskLaOSPoSwgksrsA5fq3SZavEGAd/drI+5pDgz0wB
U5zK4rrPs9yF7klY8QjTow7WJ5wIidSBUiWCx8OAZTzfKoATk3yZ5/RCdimdc5/cJVlzDRo9OzX4
eF6nUKfgmg2zvsuoXRW1U9AhUKRg1QpEknZWjQa+STqQC2tY97vua53aGEdAdYNBFayAGIrkm2UJ
EAgUjvL8OE7H67Qs+lmuIacLcy+8jysEa5rWeD6G8JTDkowaTJoq3gvv2kLJcRk09KSisrabMvsO
ya9WcaBdFI25HRgxBkjb0z7QwWyEI5evKxqFTkIbf1bSTLqUQrKDS8HUYETJKgaZRA1dnM6kycoT
Lrxvpq58R8Y9nwdd3J+XAyxcSc2RPSQWZD2okKewDnuS9UNzgs0cFgPLzh51FauAmsMJjuShAede
2SPPiW21batAVu+OBbHuc6g3EmR8xWJc+wUHIVg3x1DmDjAZ8axLxqUn4tYdDWOeBN9B724U4to8
/h/qvqzJTlzL+hfxBSAQ8ApnzHm2nS8Kp10WQgINDAJ+fS8qfb8q5+12xX3oh65w1InMPOegcWvv
tdfaivrGnKx0d1aQy26uYR5rm1cA/8KDMQhvp9iRIxmmY6yRcwYqdomsOg7QJrwIZf6cZjUpiVi/
ztn4jY38TWuJ9aPJ/ThcZ5o962lFDmvu+GsQxFM1Juo8iHWtOMmu1iL/nBu9c0WB5CEOxzLmublh
DAh40IXRVZKY+8bDOwv6JqyGce1FCawrvJFMe7hnwd1I7ZSXsp1XHAkNQ3dxEtgyDEx9WPK8Pzus
4NfF1X8Q6bFGmF/KmiABX/pEDROSXO0XpZtW7wXwxhscWUD5Zk0UHDztsl1cu+7eD/FwmoLZVmFD
5bERAXcVQLCwrrQczJfYRwKQ+pQiyDH22Y+5Ok9TPZ3hVctzkdXdMSm65GCWlV/6cKQH141Pi1t5
aXVxi6Rgc9eJIPqRin68XGtBLwzJ3SlWi7wYNVsOqU/cU9Itepe7+Cti+OZadgkCfB7eriufqqnX
/IrMGalGFE+/hrgm2dt1no9Ez/mumRAtTVkSHAbkYXZIjMEB6Lrj1JFkx+cAQZXlyDr0A98B2wjK
joS3PBnzipqG7ONasVsaDfSUqeUtb8eibOPsa8YVRgxO7XU3qu7kmuWcumktnZ9uolbDrejrDGdx
8YrrXcTOoozurmmRNQlM2sENcusOQD0c7sJXI/YOpzPcPUT9hyRuOiADcaXnuTnUOlRn+I3nrO2a
SqkWWDUwpD2s+YKpT7u9kuLY1OYWwVT+MDZBckQoDMSFzM2XSRYFPOkklNc4qnEKeUQLN0tfXHbI
0pdGNskuZllajhII94TwQ0exvcyWPiwpV+LUyySqnDNNKYc+vBykHS56TX7YdbxekEQvt9giXsVN
BOu+n1fe3jUO06glLZtCxvtIKV8FPohKqsWwkzYPLn3S3Im4jUup22tOsxedF/0R/rWtZoPlj2z4
oYvCI/fAO9SQIpZJ6+UwSoGvyse4FLhqc9XmnurhejFLU7qF7VZO9kAZEGfFpKvaoO1KP9TongJc
Q/oqrGdY5TRkp1ort1+lSeG0LBceO7UamWIlkq2wkWnkdnAA36aseRNZes4TezcPej4LILk7hJCX
MNEvhk3dIRnnPUItrORoyaph6n2J3RDerNEYH/PZA0ZZcegmAzk7Ez0sTXDOm3G/TlRW1kZdgUBn
7T7ZJABs4r3PD7GKnmA7H+KFL+jRNOwl9Yi8cl9xh3BwCMJyXU05AhHYRUz4ixqlgco06d66QRf3
DQ8wkXl6tN7WOzqT9RkXPt5lazHsZhPFO9KHh6FPszJxrqEVHOVgR1W2lAhwmqcWGcE8sjf9Gl/K
nH4F6+hgcAFr1B7HIf/hpsUgzEUevotA/ujbYmebrooa0+xWO/0wg5MA0uVrbYN6b5MYQaYJKhlr
DVAlB1ayNgXfdR2wgDpa4bY07LXRzZ2rYaCrfnR0rgyq79+24xRfBPDpTTlzFZd+QlA+2cXhTTjJ
zYQ0RhEau+/6uXO7eshKb+mlaaNLF6YVbeYWjphU4wEoDr/AkZWWco0ysB6ixY5XgV7dMeljVSBr
kLizUJbd5bBqQ6n7yKUtXGNb5yVyAHR4ChLa9oc274Pl4ALpXUWiGlAbRYywwHzEozg0oHzbuOww
RikzwBzGYAmvxixP3no5Z3K4YlHRA7Eo/1fw+v9DGfmoSEFz+5+B+L+uPfwLh3//zF8wPLT5NERm
E4jwBrr/BcODUBehGgkFXw0XMqYFcuM/E/KEQloOth1uAwRvDgJz5Or/xZpDrj4C6aYA3fKdh/ef
wPDpxwQ9eLT4R8ALiHCLFFr6IUFvhY0TE4/JOVU5/I00mG5cBzdjZfV8obhNTysiDgQC3i/fU91n
V6lMEO2AoesftB5D7H8TfAVwGl5L5CJu1o6RJ9o0ONuood2O90l2A5iih82ZxBNSreoo4decW06j
V21YvldN1lzkMd0PS2/fQJZqTnOQO1GKxs8OUbdZv4VGBpWAwx9XbJbxo+sRlhYIkS9ZRtRx3ILe
eeiudRojzlJAtAOccRcRDOG5E20L/zqgBGwVnl20djSqBE3oVptcHY3Ki6ul51ODDTjH93MwFjeZ
kOF1tIjweiFLMJWTJvYA7bk6Rjrmn7d4DiwveRfNdLxmcfS0hvAKIsoQYtgEIGVoDflBFnjPvl1o
BbZQF1eudcNdsURJGTUZ2QONgc/vlBiPqQrNd+/xEOKILK1w6tiNWj7bpKG2nFXSHE07N6eiH4ad
T3y7C7MlqoYoHj/pXLDbYaz9/aDF+q1Y/PJ5Y7ndc5kvJ7I07oaSZr5HKkhUYRyLg2VI+YYztW/I
VMy7qePZwUxqgsMq0Q0ODDGRnTpNnQfLQSbj96AgpXDpUpHCXMYdPycsQAgmFLD4UIMGl7LrVoLL
EeTBWclM7rjV66dkcvZo7ZT+4EWjy74ZxOVAE3/EBbNI7LZ1exet2QoaQ9DIi3rpWbAnwDkuEXg0
L3wRG2ZI230jqLlAQOwfzeTtU8EScb2GNLz2fThPJfBK8YkNSX/VjKF6THRiji3K1hewxTo8pcgZ
wW9QhNyvSyauOU/Ww5JlSsEJyrMHpGijqewGkC1FT6Yr6kV4VzisFc0HyqpmTdS3cZ7hFFOqTss8
kks6GAXyIBVfxjwTn62po5uOm/S+zZGMnutlvgGbglzGPtUnN2p+OyS6f2pWUlRz26tzG4xn0zHP
yqJL8xvkCeIvHcQ615Yn8iwiZU5NoxAYtbJXB5/U6a0y/jKufYLlaN0pCIf9WHPczTgCXy4XQJH7
GIfnV0v8H6md2zNfkEVplzY9a8uSQ5abfLdkXfxCEvltAUGOI3uSxF+yvHvSE1lf+h7g+xp24b2u
Ke3KuWbBRRr0YV1CVwmYcYJTUgGgsV975pq7jIOxUoKXW3wTLK+P3YQP8VWoZ8AvbTWRwO1DnJCX
DcckesAWZ4oc2S5PVPuYkX54Q6ZycuUgoycUvTnz2AMz9vbYdTlFgAVXsxSqkffIsquHlKkTBeXv
grK1Oyey1bvejLIcYSy/wOcQ5yxt2QHosd1l/TCXrJubB9OHyR/rbHVFJBIHa73IsjGp/JyFwfyc
dSa4N3GrK0xoFoJCIuOdpZG5Q8CLiI3aS+umvKmK4pAOTXtkvQ+vIVZUR6vuJ8amzwHzeicpie6b
kJNTh9iwr5QPp5sunNw3sB3QkiTc+XDOjjryYGyoaAz2SP/ln4dsAV/AgP0KvD9b9L5bF3679loe
g3lAEmBZ0qxy00yLKg+8RnZgQSZq7fty1eOY74pieubrksCjlAUwD8ctzFwPKkBhXHjJjTXXS8fC
fRQFn5tYuhxkw5XsQX3IQK+0YVW4jsJXEp9k7sOzCvtwr8PGbiGrflO0Xi+Zrov7tM1ByurTGdky
Hgz3YgjkLsu6Ku1M/xUZxfnYhGl+F/a0HSrTkvBmynVY5aC2KMBjiu5boouXAqfGzZrU9SeXJ+Kq
XafXYkVQgxNxrUDymG6AmAksJd9c9Q1IzwMIm1ftmLg7wCr2ugm9fQmYUDe9bM1eRz0HvoY4ZwXR
cp/2lnySvo1PdEAvHcv1Ae52/Mea8fHap4X5mhC7HS7jmnwGLVo8D3E0If0gZHEAesyPABHlXi8c
Ln7E6rsoEjDiRbIRTe38CCpFX3Z1uu6WZTD7fo7zS9yOAZR3Vrq+JVnjsdAiXxVBklrM7LgeF07G
Yyfm4SyL1TyrkR1FBKq3XNh6JyeS7M00hUChhhDO7Bh0YKSC3kOtRgg38fiiiLh89TZGWjsGX2qK
cNwKbPHLngFKBsV+1qW0rvgiKRW7tvPhZ8UcO8Ey1Wc2xLslpundipjsm8FNkRdmyINDi9zLbSQ6
dU4TZMNpwvt7tfj8mfucHaLQho81AAg8LmNA4JeAHkiduRu32LeuX5dv4TrC/I9uQNJKzQk/zsRH
u5XkBNz64DLtwnga4IcKwFij9mkblFG3wd6tFOE9rj9wOPubhj+NKRyRshmtWipgoMO95YDFdI0t
Xc4mkxLYq/NdmbHc/iickedJ1XGZzD64Qvi2X/KuvZumTp6GdPySOmT1YWuRy8lHP77JASRXUX8N
2fgjU+uXXM8PiBoQnaze4Hm2PbsuAwHZiicguebC1Fn2NBkZv8jGd9+gXpg/OYYPTh0NsNTFguji
wnD0YrwwFrjccFR0c9Cv4Wp1nJZrLEPwkGI9JHtEm/XVDLLFbvTzmN/ZwS70c0/Zj1EsgIsVUt/F
l2CpY3MIpnWqmA6P4wKv59jWRl8LYwP9xcCAwvcqJkBnoOJbufD2Ig+kAwG9iXdw8uRlxJcOqTuR
fUHCCDB9xkACY3OtLrMaseTTWK81O6pVqrWr5t6vGsnGIW2+5/XcB8+pZXO6j+qJdSVozlKfbSbI
rgOF8+gK3R0m2n/qkdcsHSKhXbhgJgeefALy709UmKxa2mG8wTvnA1LpcCcV2GQuuRqLOOcAgzQi
H45TJsim4ARf5Llba7WvaZxd4AQJHutA8KsZ2fOKd9FyM9Xc3iBfnV6syBcMtfBfE1ksF67YlBlJ
MB4jYHSgBWzuFlnjEYlU4i6FOEuGJDxdduC8D6dcAXhGtC+OPa7jqEAXuW/Xut81NuDnNeHDeWQM
aGwbi4sh5FcUQEEVZpG5QoZ+2C08s68joarK53Q5CjshwhpA1gp4yPZOKL33LDGgw9USBxkzoJZi
mk9jCOBxUHF7RKAf/khGBjfaSCNmkPFzEn2neUfzTxBkdFn/bUwyK9NnZsFkHyqkQ0Wr/nfCs/+r
tOpveuzA53j4g4u/Kkb8qWPaWMf/cwz3oZDWX4FcvH3uZxxH6f8rMgIK83ZrKy4H+yuOi1BWMkXJ
Y6TUCSIomoMy9TOMQ1VqgjoSKAEGtdR2VeLPGC5CmXESQzJVgHGLum5x9p/EcARirr9xrLcnokJf
gdrKcYbaIlBm/UqkUkiud5GXKeASNoxIfprEBFjBZhLrS5qORn4FwzHtkd1eesiUhnhO6xmJJBa+
8c4lXYBU0iyzi6JOl3EnwfOwJ1+0qr9WaWuCpdRgm5i3VA4NEm0BPOCGVDzLkuiPbNbLCAY0Nu3X
PE8N+0ZaYukNpwLxTwmRQo+mJMgftLd1FA4eAaFKIdgpt+OgvYrg/aDJvG2j5TJGDrX5AXaAxmf+
NqX/Dd8MUvdfxgj1jmOcwbgJabvGGtVZfx2jLGrFWNM6/wOuWtfY09AmCnTZZOpddlp7PgDPW4XB
3doqZCJmh98/fqPv/fr8rbwlVDI4+jBTaMyvz4d4K4fQhIrvTQT6FVKwmqQEPnURByAjudlzN+xc
DWsKlnASrAbJ2YQsUH6A7ko9uRho3W25ZW2Ji26KFLTu+B/GCFDE39sIhj4hQOEh48QVuNuy/LWN
cy0CwOwk+E6RUA7jHYfHlIFfmgM0DHGKD5S+Stiy4fz7wfkwN9tzkwIXieC29xiG7+NzAXTrTAck
/84XrDkK4ZdR/ec6YYgyS9+IUdx2rB6GoaxrHcf03SxC3vHfUxGhiPjQ7Qx64i0WTACPYA/92m2e
TiII55p8DzKVWVA8fEjTr9hIwXDWq8jUDVICOrom0i7jo+zDEGghqnQqDMrvBwIW4deWpDFkkMCC
tgLCKF/7YQIGKsJmkR37xoq1S91RW9PC2Q9Y2xfLcQEhHrPy+0f+e+dRcY2CI4j7Jra6Hh9ImHVW
MwUam/ueUI9dflgiukZgETg/9sle5Cyhr4hdodwre4qye686XCZX7CehQ+P/YSFEHyxZtkmEUfJg
26gI+xBPfpiKYm3gnw/BWy1c1ganGYA2NkQ767rX1eibZE0q0QL8BhZbxAStSkUIQhTCcByuEBS4
7rEApuC6nU21ix/aSXT92+/HbLOnfwlNN3EpCXELEUpu4o5c7JYPtmT0LHchkjpvsxscFkE4yhCD
FULMkQaQiJApeDSxtNumGbzeXoTh4386WNC44kIkgqgIjN1/R+5yG/fAy6jecvIBbHgD67X6clrC
YUkvCUth93vQA+XXtkk7WFQHeliUnvKgCSYgTDWs7Wb5lxqf6sQKJlEyS6PbfzAr0cc1BmEwlOEQ
+uYxZpjSD+cTYoIOOoSVvCFWoQGgnKE3arwDgUCYrvJ2sWhckLUT/qYX22ow7+S6BI/eGHYGTq0a
XrUrALbLtrbdwMoOOCtDdjgNA/VA24LDlwefeYZJhM5zibqLcC0UvlUK5q39h20aAQL+ZQFAw4hy
RQUNUTQXN1OnHywGVmZnp24yr1kKck+KNAHK6duSMbBeXQU4K4BpZ1DebdZTjQn+Bp4IzImJGIh0
YK4MhNrD6Mk/b+jkoxVHGVg4I6BpR5ug698AXaRve6ROtHk1DrvI7kkv8+Q6jmqyXJJ+XDAcBZvU
+tLW87Jk5Vg75GcqGHxPH7hdWXCCtKdZX1ww9vQmF3RzEJBxb1UB4Dbdpkf3pMASWqYsnR6Ma+T6
sioqvSxDpbZDS2D0MUG6K5BhLwkkgOtLDmIi5o6kzYKXfgUNO99BY0T6A6if29zJmQs4GPbPx0OU
HCCZjlitwVdoOA9oOYiPm28wGGhov87g51lzAHwUTY/QBK3DlXOSuRKpSRcjuuOsnU8cQSL/0uUd
SJVTOEVYZFnO4WdMttNwUX5vGz6acIx+hjv7UPc1yWgK4v2vFoywpeNRYdQrBLRgGZRzHGamL71u
tDqTEWKhZP/7J360RkgSJGDP49wGPx5M+g9P7F3Y174l/gtZx20x+jHZzF/cZxLLj042pa+sQXRk
S5Dmhp5fZzAsWKe/b8bmzv6yKUiGTEaGgwsspBjSgw/tWMk0gpxL25c26dqBgMmHZMIf2tYW1qiW
fRcBi8m0uAPti8PimDrVfM/zIZ40FEiZB+duiLm9VCynjzNxKgfhzkd0egBWAfog1HSzvsQiAhbZ
QAYsTJkwCgHRRViHWIcgHMC7OLNGDtvOn8Biv41x3pulJNKReTr+vscf7RrUFdAvxFuv0VuCmODX
uZYUwhhv++x5gioLTmzqXAwndlq3dZvAyUpONcA+LNtZFgQvfPjTsw2QzN92xdj4mD0ykO3Q3tiK
Fax1YWKymUi79mF0sGoyvTiu6SKx65gHj4aUEdTV2J1ZZLGNft+l+INlg1oTlR0QmkCqiQgUZT9/
7ZIlXbvqpouf86Em2FuD4VsDINKH+PfnPka1ogVtQ35o2+KwlZtJgRAJB01QR3DjI4TJ+JW2EsV/
VdFkyUl4MJlsaRev6Q2zM94lauR/owNQDNofZJA5cjC5m5AdX3BeoLv/0LUPXia6BuUK6pZhq4Rp
An/v164NAMczNerlGaLJzVINzmJprWoV+tsQ5jLugL5pu75kcbedj22gI0zITFvFl/3agnfBDwUJ
Rg85Ze8wHD5rCFYfmVZYE/BGCiyxxCuzWbcRZvMkYuNh1gZ4JHigGFiInxBjRRiKlicYimHI6gAV
AdTYYEvUoP7ip/fx2UzhVjv5/we2d+8+yt9VNx/2aA53Ad5VFqc5wk5obz7s0chDDL9QGzxNbaZh
Hd7d27jO50lWiCxr3v2TWdi+8m/O0vZI6InCOMSxBLLLx8ArbDRcSDNnT/0YYYUMC+6NEkec/Rif
pDGJTvfMBxppMKqgw3BAw1gHlwVGD6Pk3ayGu4z2OWsOSO/kMAbYkNODQ/0ZnABtgI0/zB0Oqp/T
xi2kMRDaq7zDXsEu2qaDy3mbiKAREV6KpSmmh1C3Gi1JpcTZBA75Fqf+frQhtPq3zm+HAIxEBEXX
v0dUcAd7gETz8lTXCwWrA4JbYirmQ9bc0HhN3LK3taMmL4s4LhpUsgAEaS9CNZI5LQ28neDS8TZI
rlmLZEFlvZ75txA5t5Nn41YjIuu0+p40anUPraat++rXSPnbZIrCed3lTVeAQmvhP/bjwfs0R3bX
1iiHUtI2bKMrILBRARKEK6IK8lUQUUvwlOzalHU3ORCb+CwnbIZpdX5R5RyAW9kcwFEck0eqoKfl
VThHwFjBWvV1xOC/MeBpQ43UiqqyVfl1RViLpWjOM8DusbS9aehhKjIOGmYbzOuTpzoWLyCkcbYj
CbD4CvnRQi9g/QBl2xUi9hLEbMVPWUyGHdJ5HgmJogvDY+SjOj5wVNWow70BhSd5XtKJy+C50OE8
P0GQS4broB+64AEnRjZ+Tx2l7nnNJt7p0mgNIfh9AdWYPDIBdOOw6iRvdVlITeK6ykC5t/lb1DZ5
9x3wrAYXG0tlsX8U4+B9WEkFlVlzGlhn03yHOCBV9MjaQNIbyN8CKY8ThbRSQdyeQ1uFUZ4jMMqS
65XoCUsa7One1PeEhgMN912XGJNBO8VErTblikS9lGbig5+uwLHmQhxY0voxfWBdTOyZNknN8wPW
CkXKGMr2EMe66nPhixKcfWqHXc3cCj6Y531Qi6MXLU6bShYezPAdWPtj+lkHIxRkZywOH7DKE7gt
0c1o4HUV5QB4eqa3Ks4yvIByu/0yEELhJSwQ1bsKEHJi39YRsrDpoqHO8PgUzUGQAQxuUjlmx7lr
IGEBL2jazkXopgW6w0mKQ+XrzBbkgSvQ+ouU3y7eeJPdQUPeeHXIJAlic4bYvcinW9qQVECwXBSb
V505ULHkS8YZC9bLJFE9RipYLEz2Nay2rdPLgDCXqatIWGRS75rGNznb+waGgO8hACJoO0zW1iTI
b1UY70NeL8LuQDRoXA6pdwhR7+eYxx2eB3lXUTyPPLe2coiDMbIgVAucIFVE6+1L0H64LKW1xebT
J3WP3ldICXcob9PUfhsxogaJF7DxhuCxa7PN5CcouQLxfOEHjQWwdvA3jkPhWrzPvHe1HtIVw2eb
DP/hLOkZnqbqCEFmF4lteiID6nv6KVLzNs5dUjTAkoIxcJiKAKr8OvnDWgQ09uCEgKdV+RwcMUg9
8jodoeqD/MKOL5A7jqLDeIEHpo81kmPRfJ032dZkgZk2K+T2wuMJBH+yb8j+bwuMumCbeTD+8DtV
tNvQTBPKMwkcsbn1aMPU9Xhs9bM/zhFi3wC41fhdOhtNH8EbYQWpwF8HAFQaCLcxFj9XD/RQkMfv
sibYOseG5c/BGLFqXPXTxy3SNd1+In0qkX8RLnj8OdTB+9v/Ncjv7wNSEMtr1BWCLrGKuqCe3iTI
BcIdRUcWdNrG64xn8ZhwET4iAOe6KNP3idLrNGCpIfIeHT93UbGwtIxkPS30tmhHjVGa4lZtdY4M
MDZXAeZgUwGKxLI5vag2EeOXKuOhfSveR1Ab7CDYtfc+1bFAjFYZ3VEfnZYx36Lz8H1q35cHarIo
jA9FDSq8pJnaOo8yORBjHnjktsfUCSSEDow6G2b1M8pBJeOAejo12Yb3fSGtSDChlejk9i2RcD0+
B2Ewwerqh3pr+vuAIke24getiE6yfYD0lmzOK7JZsznyEIgWKiIIJPemq6LhG/LRg8TyJqYstm8R
5R2WT5/CY0Xn3QRn97YHlr19YTxtLyhWkeNFdeG2Hdo13drfjRSqu+dRccXFoeM5vre2JEJyHdrZ
LBouyftaEU1fDNnx55AXzeTQnFkQiS/BCaDx8MYIiXN+ipCdC5/huTX5tENGbehAhek5w8PTptYI
mQZlgG0qAAaAbDBN9XjONN+284jzFb+Tywi500HCWQRZcyuiNesTSB0h2EWqSECILVmPzPgZxdJG
vL8ebI8XOI2pugHpCP9fWg8QLQ19BKjIAstXN5McGEAB7xo8Paq5nl5ox2ZEAWxZt7WP1DPUmIeZ
2BgWJne1GsGZanHEtvs56FjRn9MCR9X8JaRzA3vDoXuQUDC/w8nNoKBmOIy1Qrz7bUl6sDVOBiXJ
aHgkf+4ZC5UHBqxnXrL1hdS59sMzOCS1p6fhvetzwXsMETHzKtEjyX2f7ukaRrByg0u24YNke1s1
wKu2Jf6On+a99BgBcFC3/g5CxHhxWOB4P2oypPhJqBW4MioOy64A+UIstL0mJnJ4B12iLYad0rHH
unoHWdYoRb2sw9hZx6B+ZXbFd6zv0BtDWA7U0EKxCryURRKhb9sidgKFQAGYSC9bCTYDUomJFwDh
wY4aYCoJZQvOvB5c5E0YTOg2eKMgG1QQo2AYsPhGdRwfx3206OUXD/cMtBjPeudQAoo0G0ipRxx3
15lkhA73CWCsBSRk1iCte6AeGqx+B+gCQv0yAwhEXxMOQiu0MzirMflrkKzoFe3a7dhooafCqLnY
RVh87yPZDBpINBGhINOFX0Fzye7lOvrg0cGZBqqwGmiJXmFvsb4Cb1aMQJOEWx+Y6cDXOSC83FAq
JeCvwrMuWu3NKy2W2kZvCUQY6oZSaxZ2SGLdD8EPjwIUM9vjRCMqLXtI6m1Q5SrK3AsQSS+Hp5Db
hvOKpQup5wcPJS6x34tJQBj4pWc5oImjA9UPZShQsaSXLysE6okuR5wOoGwNUaThU2ZZWozRiFXe
oqpPNeGXSA+XmUdmat797Mn7XFoDbUFa4RqRZevWn+ZGqWmzf8XCN2sC73/bvKJvt3egIBDGjDXx
9rs0Qm0/2ES+bG9kBOhEi2oh3ZbbEIoZbGUOb5HdrMMSGWh3fLbtyqLd/vJzycKnhCUqUHAZf3rH
wzdzGnDoshdIJcsItN38bkQlERB1fNgBPU8WKB3js7fgRdZwy9YNDuyRJ8ILCBewFqgbgPWdQJmm
boBbbi2XApnG158PSl2BI81iqQSP7xFbJ5o1A4mpM2NyL98NFgjG2zfbPNrA6EDZDYTsHXVJskPV
EwvFU23pGDyOIjXo8+CRxZsuRMw3N65OZjwjm9TWrPHPDRdoiXOkBFFw2+Qm3tKMu87P25rMGAgO
AsTkvmvbfd0o7MbD+4AAB96MHijbm4uV9FHQXNYxhBz5PwBfHwJ6YDmwD1jBMYwbiLQfYeV6QA4B
eHX8WGtN0eqM8xm7wWuYWRsk2w5SEB1gFFCRZ2v7P0R3v8Z22+PpljjBRapphOd/yAK4cUbtxD4D
VPVuGhtgwNv4I7ujUGT5d2H7BwAduylE2S48C5AV/k+3sP5vlTJ8DvICgyv5rzUSylnryhqWJLdQ
Hm2ru4CyDC8oHYUZ1gkkUSi+924cf9+WXyGENERpd/zb7htBOhzrPP61LWwiMeDbBhI9ZNXoq0gh
77eHvoeoZA+pxT+P878/EKV8ARxQaEkALhYfMAtZO5TQakP2gIJMOCi4xIl/zhbQOwBr/rmzf9/B
aIPt/kIsth4Cu90I0dDHo2baRyBzVk3Cu0HRh58Ww9frBtovlCxpepiTPp8OjWGrux89qLWowAmq
4mtCIMJ9DPo1wXn0Dy36daWjRQiltlvhQfhGCTWk6n4d86UIIXRfiH1Q75vKw6/DHp9HyWDXRT4J
TEGdjAt2ZkFwOMC1COqtIY0hKK1UTRaR/SEF+y6FbhamZalg6i3ejv3BohvQkBBPVv49n2Xezezv
O/FxGjFxycYzR8YEYuf8I/SEc9cOKJ4x3dS93CzT+qcjZKBCHu+hFhqTq//8eSnkGeH233Y3zq9j
loGriwkOx5ufx96MwgVNGaLAZ6rL/2LvTLrjRrIs/Vf69B55MA+LXpQ7fKTLRXESqQ0OKSowAwYD
YDDg1/cHKTJLiqyOqKze5ipORJB0dzhg9uy9e7+LeDz9l1prHnKg0ALkzoNBQrn7T8uBMyV0olVe
sN2sVTBF8vpt4DjnuWj6bt0w/vwDruvLT7cpNwTjJ5cnED2KS0fzD/3MaV50LhevPAaNIUtvG9R1
4HzxJQ/Mv7bU8ad5AZK5bJi6nPQxofx6LevErucx9dPjj1JEeXRHuI9siJJ/NQL/w2yNv45CI2IY
v+a8Rz4r66+v1ZhDlhSQIr6aBW3q3x8riIFrqSidej1OTsjwIKDWrrSDTSArJh1Yekyr3w4AVYPH
Amufcf/nV/t3ichPF5weJpcAApJtkkMfkiHz6zszTeZFqCn7g1xsM+t3tqdXlcRIEvDY/tYvDYP2
bdun9Hzx5SWQA/zNAIbWwo8b1UiDUlyKgo7UxXbpiZi3deKlaXucqVm89prgs7f0vE1sRmEvfQeY
K4UcbLtNt6urcbEHmH+m39dYDz1agLgMrdbxcRN8nzOWPock52PS1FanMb1mKkLKMyo/B/OGXXJy
jhyAgryOK6MQ3CK/F06Bwa9l2Pem9Rbl5BCyifnfl9cfR6Dy+9WcstpmS+HIupYnk7INCu3WDjm/
NPbI5ab088fg6vTVWmQaP1ZmwdCW783EV42QuezhfcBy7CVItNgXQVWMm7+3Yjq282zze4H1/RFi
4jdxfZcuXIuLoFN0vDjzlD78xrDlJeuS0446m0xR8nRboannnMecoSqqR4dyPHKu/jxErjgVvonp
9ez1StL/RR6+ng+jae7RiWflWNMOpjMUMP1YSTUhJjwDvT6c3Q12fvb1W5jFIph2aYfZp3vwZkgT
7QNzkHXSRm1q2v61HXqGGw+5oAueIot2kTnsM9lZVrGtLYrh32aOxH149nw92V8sT0NivdLOS8Sn
JooKDIpF0xsmJ3QWNA3leMiY8e+adua7jSdtL3JGQ0nHBBs3t7sXbmd3TqZLiSUECABj8ilfqbmh
ZF6bZ9ARXLMapjffrMs5ixOXgwAEu6Cp5TOgk9AYcfH46yjw9zWyY06f+pewZj8p9k1W+bjmfq//
aMiv9esM04d//Lg1qu9VahNUJUdJGaHUERslTb+2WGHTFmKUtkvs2lNpqAj6k2zDe9FERrWvQWp4
myxNp3tvzpFOz/mEJBo25TFHyXmq8Zof6bC0d4HE8aMjL8ORA0WEXraSDwk39dFNsSNtePqytwJ2
znNq5lAgIivhjFw5w4FDOK0uu/FuQmF+aeFBAQsR/urtEHGA/Jxv1zQkUGvtAq7Ix49LUQ3mjppi
2IWz6VTcsX79NRPjvW254ka6RnpTq35AY05rHIFMelTtGIEKn8JPgcg69AYif8/7LomrTKSb2W2a
2Eui7hwudr2fk4bpNFxN3PgYc/DeFk2wn/iTp5Bz4pvU7XhAj5G8d1GJS0pb1bKZo8LbZ4XZ3gsc
ZrAeaB31QMbb9HHSS/haGY1Hi2GsH6bQznemPZhn14yyHAmv4Vxc2od7OfSkm4D8+kRTM0dHNTjR
u8UIinOWJaw7ZRdZji26MXZWX8MGUS6NEJaCuMfqcnZ6iWXCq6cQVGqUZOFzDlt1PqGMGL/2tltY
O5goA8evvM7mjXK88Fs4eAEerMSQ5zpCJhG7sHA+gSwpOb/BT/D6AY8tlpH21Sx6gerXNW9631rv
0MRbZ7uQQs6aMvuDGZTqRFfegEzpZCtLKa/erWlyGvynoZVxnBfGyyS66VtnGHpr59by2vcFXIgo
Ecgal6Xnzs0qTF8oueQYi2Uq9dkfU4xspiXy62wFLMQc9bZqcirnTBZyJc5Sd3Jvi9G+8apab+hA
P3kTqnfkwlfX4vFR/TjEtDzRQae6VkEMcB3nbzA0V5G58mUWIBMKk7F72uNrRptRboM8BfdsjA6A
z7FrN45dNYeWBsbGNuvhE/y78lOfzUO5LYchfezgvT1LLbAog7zEaW6tDuiC98ckGEBmyYOns2Xr
6nC6jew+q7bNoorXohbLhuFT/dS0SOsFDJBPEcONE355hNnSTM5gPNzXPvT1pWAOATmJRjAvmgzw
joyOk/KIFjo0WshFVhm9SoNiKw6pG4uNV/TdrT/5IOGBPPnbKF+C4wCb/hb9EJqTKZOPdtuIg4KT
fyiE8l8BSj1OnN8fl65ewkMnVjRRV6ffZi7IIRuCcdxRns73g4w86BxuxyS5hNhrZkqdQI+KA4QS
2AeYFqLHqBmiN0cL56GQSfuGan75NnKDxypo7Q8ugoeDyU4B/6Ib7ql7jY03NepiyL78smBXO0DI
SVCM0ea+ZtAn2Ms0K5JZ5CF9Kq/EYs/AaCv6pjiU3igf0Zw5vH+swJbZOPsCG/cL/cLuNmoyebTm
Krqva7ncpH3R7XTAksvxvM6vjWsOZzm6022DYepBhqH71SmBc27sblZXd655eOi1fbScYbzRMphO
+aSdln5S2BwSv3Zjju0oP2nHRKfFgBWfJJn8tICbeQxp6bx0Szg8sOFDADJk8GGxjAFtlZ/vK2Dv
Fybv4PgHSPXguubG4X6XzR7/TgvsOMxuUw3FdYtixdzLqehexDC6UAm8ZbnIyB1vEFCVdC3q9gHh
PqymLK3ByARleLSYRW4V2NmPoUodJgbSeDcSG23cZfbcJY9wA2hq8DgYabWHF7CvKhhgUsmyGjYV
gQGXyRDpLd2f6gphpnmqBvnK78CgH3LrCUs34PYxKK46KpCFegKMfNQK+8toJOO0rTJ8WEiQQOfY
SnWHzF51/lFmBTcQ7WUI76NuonOdhSJmvgxPQjGHj8NoqQHSLUOEM85JmmtroEO4mY0u4Fr75jTI
SwcqrdpbWlqYR92u/uho1/gUNFEugEfJrIV5IORdkeaq3jGKnrObGrsEiCIJqusAWtAyDgFE1+UO
Z4ocs8Naephx1Om2Aj2lRDul5bmkVyArePpULqQCjIn6QBengNI1WunDFCwtvluz8kEGcbyIJ4sS
EfOk5w9P2FmWULKOAADwfAqntEHudFSDH5w9W5tN8QDWMLEVrsAOzNHZZrEzAQgwqcC3Nq9GddV7
431kpGWBMiitIsiPRpJWkI3cSN/nDmoeAizc6lM7WwbIYw7ABb6IzjYvU1RoICuS+cKHoGI5jRHu
LTGhCfm5sId8S6pVeR6MWffFxwrjULQ4XP7G1DVOFbsuV/WYsL364zC4RYjJwi+gBtL471ueh5Cx
63a0Zpw9roWJ5FJmTI03dUP7ebsMGrKCU88MpIKxKI9N7nrtLp286UOZ076NC53ro5O6Vhj7oZkF
tOoKaZ3KFOPQRoweiAF7YirvwxO5Gl6koWMUidtvArd0aBHSS3yyhCHfAVoWsQOP0D60bQKANIVf
PNpbSrjMaGF8rRK5iSwH/w78TRtQmI3hnFdbVtKBH2hNA7fHVxahLvR3GVBBbF2dpaNdWYMIz3bC
1q0HJsRQ/vjIkLkmoqEL3ddUqS/LkqWPaSa+pJHwig3HhPp+QnOyS8JEHkw2D5NFwpeM5YLlpprt
6ooJdtyrTEZb0QnQDAHyUUIvaq++lw2uSyl9wMth7rK+qqH+OqQJgMMWF2yX6uQDk0+oNhbGoC5e
2Gzc26jPnPsAYZOMc0UPivuBGwYOQj69W60oP4mu6cNdT67DpQdBdD92sEt2o05VcqKbDfrRqHV0
qtsCU2LTVfsS5zGnY9PaRUPW3pSJZ3ywS+3e2IJhapv2DNWhhbWxbSekUI7BeFi0bVcbM2ATjs1I
df1OWH6L+S+ckFTK1T+LJVMDMkuLrev3Smwiq8ax1iLUHE+9z4fbzTTf75dE5u8J8/juQOKEiiUP
5bRZ5lJe2eXZ/HO/rOK8oL7gLSR37Dr5fgwiH+62yJ7wtFtf6AjC3V6hf60Z1ftABMWtUZhyq2of
tmFTP1YFCrWUg9s+sJPipZ1sMLae07YvjpnI82g7CX5QiNrhNqdpi6vZ5kNjJtq7OQkYHMKdjxBo
x7OC4PG1zJzgB5CvtJzpopgox9Bt2pNDK/uJoQCeQNY0LYACmd0HP0kc6lYWx/UmBKtXrof0uanX
XVvb/VurQqBLINoY0NLkbv1T4zVrbgkuvYEZ2NLSxAymwto6FevIxjfywvtQid5+y7IMRJ9d8R42
BXk14bbk725py3FPZLPwTrU/2kHMEV7BYzHYvs+1aIfPglMbbEDhOOaXH2i6yIAkfzSGEraZKIxj
3nn246pn2FvEXoyA9w0wMp4u3kYFiogVyYAgNSaotNrEcy6MFOUNHB+rAm9BSXPRUALeSnvQ8G5p
fypAg5X+OgwzzwoPJee0UdBdfVdM0xQsXqV2TaGcM81zIkqmHF7McZWzfnORtib7OsiGG9BXkrMs
5cgQV0lneDujq9Eim4vynoa+ql4CofS27J0+JjmoM6/jFFj3TP3CCLUSNdzvqLWJourM6tfAgO0y
CHWdjig9UZcY7dXJJsuA+rIqBOfa9MROCvz4G5Qy3ERbN6uzwi3VPlU+I5663BbkgyRytx5j8QrO
XW5TUztNsjw3/diUH20sxn3MqSIpWdIivwWhKq0xreaDYUL0cT/6o5NAa7KATb1WyFlXfqER6iLZ
M8grNSSHrPXbaMtpW7sQXpasBtIZsOF6c5wxVwvJ9kFl7s5xoyDXlzdzmNDSgYjCAUzcVoqulbPR
yM+JYJCj6PLnNC2xtsUTjwrjHVxCTiM3Cle2P+xTarXmNGajUf/Wd71WQIXQZdXNzuuYAd4nps1M
6CAQcA1NLGfYvAVRQaLke3ANZFxjgcKa2YRCfs/H/1YbEbxeKfqimeNIZNp7xkZoZ/c/msiGWAch
0OXWlq1tJVrcEFy2SgrQMaxTFJ7DJXhP3QREwgG998Lz1lnQXF9GMWVGtmlCGnAGJ9ukAMrqSJbj
4WnMaCiEl4GCEu9/EZmzux3TfuzKw8LUjW+LLQ/GDJ73sVE1GLphnJsbZ+TjLRtcbbbdbxHjwN6/
dwZP5D7e0S7LnbM5jt3coo/KB2oczg5ptxcCtJuNfBDvOeqoDzYiM0p3EbFizvhm+yF0D/kQ1PMs
6A4rOrz5FqnXWE3uLm20m1c7MaEEiugdNG14WSj9wl1iVD4Y1UElEbg8y+0idxfMi+MemEfWTyIc
q0cD1Q/hVi2muI078uzsUMHU72ZTUmWhys8k/mm/j7JYSfQzerPYHUPRxR/n7+r/c5Sn6tZDtXuk
P51fSBMCH2tD0iisea53wqkRkamIAbUwqvsi0lNw6ijhgo0Ddd/d6GYqidEZTNSVOhQ4g5F2l+9i
MZOSpdWtE2jAoTvGg7PMd31u4LlPJ2PFfw6cEJNCeN5B+u5Qx0kd6jdjSfQsNlY6ddZdSASJF095
03yVJoN1oBUgxcxmMTAzmyCDsx3lhOyPY+aV6j019NpxoaK2my10vnSPf0wl2KtHK0Q0ZHdRQ5KW
27Y7F2D00erb4KVSlUvDMkjstN3SUMw9Tqiwrq547E1QtqY3Ds9IMpBzbKRA/bdFawL+rxktG70T
za1ryskb0nhHHf5BMwjUG8JEgl1Q+tXZSHtYGwjCMX2g+RM1khJ7Hvs4bLyIURkJHlAewBIsgU7B
saH5g3FcdXjPaZi9LQgpuDeS6BPxLS2fcxF7iAj6dubLjt0oCYkqQPPxzUBURfOwEOkFCrfdf+Fw
OWWfgqKWa9Xl2PmRCsY/SxA4+RtLpDMfHOUWd+3kJB+Qb6bvqSQnCxDsopHRJSOdkWXJ9Ubk5vSI
4Xa8nSQJL1eBvY6pdVC3h4l7GhNF6UV3K8o5iAGLTCeLpkUeT2h2Pk+Oi7/RK3v32LhFgWxSevdd
krb7wW7MZ1/21iYK0EdmslpwDvTLvMGXNV/xetp5bI+9wmxWQTVYMZKROqW+RDXXNwsy1TSZgKJP
UbVKNjgNkxMRzPaeyRXzX9PB8Binas1SofJJ6MIAlUD26KSrGz1t4NU7IxjYFORAGJteKgLMxJV4
mHQwoIYecKNvUCkEX8jBwjNdU4B/7Iy14u2JxWw21NRzvvHLJEImU3Z5FrOhFyjCaJfcLjUdgM3i
C+HvSoXwL3bMOt8tHXjoTeoh80POUotYOeI38rmanZ1Ap58Gb34JWC3UDQQdCUKiUyF8WDmMvJzn
dRwIcrpAtd1+cKrEvgkz+C7IlxK46ZIQsRvg4vbbXEHk0QYxNWgIiy3aNPsVt87YMP8Iohm+eQ8n
Mphc2JTjNBcgA2Q4JBBM8rBi/ZVOdVNYNvzRwZ88AA+Z0Fc6V6VDM6AlLaMCqfWSRygxNjUCkWuL
8oUMvcmbORRENm6LLjE9UK/gwR9KT8tpy75JVUd9HmeO7CCfMjH7ODkTbWjHbpNrSGrgc4f6I92o
sXpx+rp9lgOIsCxv6D2i9ETAlSpu+Uq+pMS/pdRW2tgaVB4f5IjtqKfv8qVJR+MkCx5qmH5lAIqH
KK3BA+XOiby80BcIjkZihk90jPOA2yD134QNnUK7Zn+n5Gyfyr4d4FArCBxUa2aNpKehxRP0fXjs
nazx4yUyYPrWeaQPjWer6g4Xbx5Lmlux5FaHtO54447yxboBUJihWZys5yyZ9XOUDNZG9JBYUwZG
O/g0yW/Inc2YGKnhMaTcP1huYr21KOOfTX6FKBfNhcOK8IwXKPygER8chBp46sLxFeH0cCtGcwZT
PbSmxXOw3EapUVLRWG59YD+QDceM3olJlrmhi2Zcps6WnwuaHXGoOah0pDzCd8ys9skIK/e+yBy3
3rp09U9CNBYjOhSgpeN8nUe6/3JXwnXt5BsbFHjYmNk87qpnTrRtLe6k27eu93Eoso5VvofMgmZK
dviyES/ouag7Zg0MQtuP7ozEZz5MNh4S8HOtqYfsZI5ZXSwnBObz8JjkevK+eg1BgMeiDevB3SYu
JDYjDpXnTpLFq0Rlw6wN3QZw4dw3YwSB1kLZCIIn38rSl6Y+jcDEEQb6tvb2rttM4Re/gfs7bDpR
VrpiHfMy04up89BPxMbspylCGxftFzJpynjUXjMebR4a5PWAR4gtEO03szPmoI8ZtCIg3PVimsuV
t5uTFQmoNU1WcTv3YMcYJC3Sxew+KSckX26fO9qXErbhlKgiZkBMptYeK1OuQaUXbT/C0ZmIC7F2
pnDGvnsby0VZ84a/IvJ5O7UuJdlmERkrwxEsu1esLJp5/SSun5qgcLJUq6D7PBIGRBAQKKCS/4dG
H6DWjTH0HJhvCthOlb/VZhQGav/n47lfJ+RMDVGAmIwOVycvA9jVuP+zQoJWWTiYuBe+1a1YBxrq
h8bF8RrJoLwPMpcMpkGZkCq2WV4wovuLN/DreHt9AwgFMO8CmGBKyFDo1zeQezPeqDQP3ssfb6D+
oTwBullxxxktc7Ef899/h+T9RZwtPQtmwv+Qz6wRfb+k2aJEbeXre/v3iOGVAPHjd35HOdBf+huy
jjDiu1qhCT8F2VpmRETequrBHwS6dI2/+XtGngV3zyb+xmduhBrlJ5wDtL6V5BAhiUF6FvBH/hWc
w3fb2E9zZhNDdrjmJGOXhR7BLPzXW8mE+WKiajdu2By7ItqDkQjn8VkqsmbkuTDrgH5+SURvVhyA
XPm5d3GiqmY6WeNwDwbitGZyLM9rmVY6HxqDgxltH0q+1CyotCqZ94exLAadHMow9/L84pF+Q3my
8F+T8YhsiNd6pDqfOtC46UigVHaxVM1GSx86DIxNBokKSCsEk/rMtNxhbuBMVT6zAyfKfLEbQl62
nOxond3jZcNRvQtdYlU+AZoZs+gj1FRiVCKXWV0dMkveemPDOKca4UvPm2A24Ksz3usIO/l+L/z7
qfmLp8biq/+zp+Y/cOC2DZqX/8Sf/PiVfzw0PBku8hbWWKyOCNH+wbG0LPdv8BP8H5KpiEfjHw+N
ExAsyW+FSJdW9uXPDw1sFOQBnJ8c5GSIm/6VZwYzFA/Fzw9NFHq8rzWXGp6l+0+irZrcmV7Dp8W/
IJAA+FToQ101m9AjeummFSrEEFx0wbCMhxKBPpF2DLLZ8MpG1P2DDRh3kQzUHIwglWSeTCBPoLAX
h/e5z0HAx21ewIodt2LSdPZcTO01p+loPpJCMhmcz5D/1erE8bruFUU4he8gPjTVDEJZqTzkLEGE
4MVD3XJujVqZJ5CGMxm4SfJQOJ1gcu8/G32rDlOrgtVXhfeJ1L5LUbOf14Ue10yh0n7I/Bx6U56h
/d1E9UTVhW0y2qG67ybob0uKuQsY1d1Cd+TVFDYnYhK11QdACXSN7GwguFkSfUhWjpOaUCa1qg5a
4beNvaiFz1enXXCNokGB1QXxdGCoSkXsi3k4gL1SxD6v1vqM5ICjSOS0LxZJTC1NJP4w562EREaV
qI8E7DQvwzRbdxPsEnVohwI/Ut+TTpnSUdfbPp0XArZrGRdep56Rkc9PZBUH/haEndAn3aLv5DTv
8UHpxIz2M6yKDieUVR16219TdkGp+6norE1vycuEnWud7CPUwI1I5i5Jot7JT/rgKSpmfbGHCbZz
XuC22Ge9RGmhuNVjvK2z+anzy509GA2hzEOVbMnU0wyMiiFATFwUxtZTzHc3oDRkG5sjJRnt6vqI
qjaLaXaP4JKBJrOmkdmHSEkRGMIgngudCuFtrb6afguS3Hxd0EvuSSLNl32Z5LARG3d+rVniAWDK
2juMrRb3ViOzG3xm1TMYPn+TmAqanDDSAXMki3hsS6jE9SzjkXxxcg2xcmI1qoiHNC1tqV2aVt1+
VnS9s0BGH7XXMTtN5LgdKTEJX0h0sGmdusTC5zCL9rKxejcLoz0h7LRPQ83gHhBS8oWngbEw9q3o
LamVBYqwH1R5SIfOfkiAlp4mWZPJXXHA2kRN0t9zhPxKTKARqzlcYjAZHBB5AvJTS3ZSzURZKyIJ
/dC61H7lnsvMC1+QNNoH1Wd+svGInSayXdlMAO3acOI+6R4QS8hrF5rLWzXURJ136fw05qI+Jgti
p61hmFFBmg2HKSWM/uPc6ubaefi9NkMLhXZjE0CzJbKcGPUsaR/9tBs2kxE1J6Z56eehWyf77LQk
ObnC3vawuA+MRg5Di5pLBok7brATmJ9gMI/bGfVWRISVawMm8BIrIeiIJtzoDeKjrJMICbRZfWus
cj51EcQSvWoOlZ4jApWHr4WZuzH+mmnrMYI5rpYyevT2q57mz5gavG1TppGOI2UHsow5zfE94pPv
EKD4t2SyJ8AxN3gaRmLl/r0r/reCFsElYIH/fxeT12/T/3phIP3zvmj/+KXfN0YYX6HHFBt4tkUv
nQPtPzbGIPpb4Js2qpzAX6XqPpvW36tJj2oS5rNp+oHlUDiyZ6IAHLL/879d8/8nZ/HXc4lH14oD
YkCcGs1UCtQ/ymAt5XfKNNP2xNQHx0vZpN5HR07iijU3jH+6NLc/dtuf3eWrNPOnPfj7ayFTXgvY
CLvzH89Aqjfpk4dWcwposFwXNVvXYnSip5krcOm6Jdr9+euthfAfXg8/OQQHTn72P9OC5BoWKEKT
16uZNGG3gJa0IbDRug7adU6AYnwQyzq0sBjn9sOfv/ivJ87vFxbRLzwxlKDBio/6tUrvDLPXLZao
0yLJ86GgQKFQ0dO7zNZCoFayRE+Jbf7VR/4vLrHH1cIFAEYMqya3zc/n3KEfCkkBDq+ytvRtWWXD
O1rYdSvPpb5NzflffkHf4ibl5bh7Tfh26xv6yXpQrHpDG8HmMTOS9uYHPzgbInpIjvEFZ6P/8ueX
1fqn6xp4puOHtEsRjIOF/MNJfu4tc0mTVf3X6g6yL9u3TbRGZxJ9M0EW2dKCtujbNe5qArDuOuU1
T41AnbnN/HIBPhz0wd0w29AgJc4xZE0i6y+WjvTzbId/cRfg7PnjTRh4kHZ49l2+TR72P7zfpoZT
U9TDeKQ+Td0Ho6bsuenTikTxlPNLjIrXms4oo+Zq1bV41gPP4Hxn0FA8IiP2/XPeQy2pmZ6+pgjt
/E3mrxA0WEnATpC3XZFyAjJHalzhaJLKutY2U2am3d5iUQH0BIYYMkdlOdtLuBeetq50HeEuj4HZ
3oDv03fWQIJ4kkcctxapWu8tpAM8491dtCK+rLOLG+l4+tZnlfBjDAVldCxMZXwmbTDCebFOfsjt
LOCD0JGcDUpMG32z9Y27VAN6t3JS5D4MbqTcT7qZp0tjZhUiEI9dmKOka4N2ZSGgHOA51arXt8Y0
6NsIYm241UknXsbCFi+LNJ2Tjx+S8A2lxEtYO+rW7HuQVFFHdBa9o2LNSJbeKyojfUd2JIETFJvi
xSE9+s7oDOvBG2Ai50vuvUJustnm50i/+DRXx63vWihG+8TTd6Mr+aSidPGcVj0viCQ5eQJ4DE91
DCfvtRq5juGiuG7StR7GiC9tCbvoiTOx9+obFNh5CgQU6Zbn7GcCRcJtpA2qzh6X692PezUr4P5u
MyefiMwudf9eFXBVN67Hh7Vn2C6HfgLFRJeYTt45okKsT7jsunqgdUgczW5A3fo5Y2b9FArW03jA
UK939exyn8CidV/bPhQvWcpoJu3q6BLNMnoSFUPqjdvk3BkYpAjeRORFFsXM1++IVt+O4yymWPlY
uJhI9uJF6wILa9qWC25LiGEp6UOWw0C2QIiJZpbPOtEC34RpK4/fr7+rBw+ZUugyqA2YwIRG1m87
uFzX7z/DJIfck9ksWDeW7GjwWT9lwaDiKQWjjUiEGzhbHw8fS7w4ItZMkhsmOKbYAuxHuN7pMLpz
cF1ISELUoUwiKpJorwNaOOFtwhoL7j3xAiZd/6TVidqjupjXOD1+oSH1zDxN1hAojeXaaLJzj6TM
OMzmWExxB1gquaPP7FWbDPmNgOYM3uZi4717wb06vSvUYGo7Ff2S306zYU+fey5/dugbzjG9DfZn
s5jEJBlo7hH54ISDQ+JxnfsH4SQZDmSw/wmHQ4Ax1RYEkj5xPCN4KCycq4d4fUvc3zGJZn0zpK1+
8HGObzORMNiBSHB10R9uaVpaz71pd7EAHrKBIW6R0ZUNd1PW9elmSJT3ZcDo6nJ/9RM8zijXNwo5
/9EN27TeMFRuUc20yzWUY/pOU9i6+kwfzk2e+VdhNlHCYN+dL6Sk13zhmrMnISgp4G2xDO9RTjs9
RuCU5jE3d3R2EzgrMeIJ3A1WECRPTgNXI7YM95HOEtkMsnttLNR6RYVb5djh+1X8oMNNx3ScW2ou
CSrOLP5lw7qs79jmuJftpMnyo28k7NKLzA8cMcSLZw3RUz1njPWDNKy9jacUB1pg9E9EY1lX4Vri
ZSbLhCNcOb1yUEyfCk76N3Vrlw8F6oDPhQTtgy3UgwhlcoDOMdKcQhGtIPsoQURA7OuDz7RoyTmg
41J0gYg7deidPbwk0eelF9aXWhrGclroHocnhymOM20t0WsiGmDZnH3bcd6WVHn+DtXE+T8VjbIv
shO29ocgy7r/iaoRmEpwjx2nDJBdTSfPGUledJhN/yJvbOzmo0a2NO7xlIJz+1Xn6M52h/qqcr3f
dY5NYLhviEH5ecGOJR+BbtjJWxROuYRbIZJ2vxDkC6k9LUeAyfi0LtDRRy5dTYrMgpfleQ7C9pi7
TfiRvDGTEOchP6AgJ2pnZpT4AjuGWkQMXnhxJkI7S0vxtcLskNDmGVHtUBOm8MPDfj7NThFesZOw
LaAOYwhS+f07AcQRLRIoLZvSX7hpupE7pU/NcI3HWm+lMW2yOM1a6woGj7W083Erk+/E31EIDw/+
kEWXfuKrIaEKIsGmHgveUxDCNciFy3/ISqj8G+2kERl6AkNMapes92jBjnOmWAeVlxLvjLg9vKCL
BayIIaTaFGwm9ZY+l75llsSz5E1ddQhm9vFW8sJOsrivy1yw4H9fAoNspN2CN3i99Sezym6B3zLA
RUDiXqZxNA+QGxa1kYPRvzcOCseN5Uh2fnvpvFdis/RtzxRjIuU5r2QM26TK1gSqgIph5ohy+PG2
LEChJBFkBZVEYqw48AAbwU1XSXlU86hvB0XtWzOw3llL1cxne7L9BjX6TH7zBwANtrM1gXu/TDYJ
FjRtFO86rwWfdVILLwm9fQ7uXNQBPbuFD+6APMMs7UqmWKGpwImk2vXPY4nwGW61N98ncL5f/Mxi
YZ2lUVwmIUFe/9fKVhdYfM+6iGyqag249GNm/AaaK0JPPEV6w3umysmNIHqy9cRtQfuanbyLBuuB
iS7bUyp1U+4l0k3C7HS+XlGmi/gkvJltfRQhmeS1ZKm6T9ZvtCgQ3i9jzR1XoTW9gi3h1DDYi4k+
1+vFqo3jaG8+WcbMeJTrRGl5z6jMGO9Jh698khmnLM3Cu6qEqcJWJdC20lZPuznfz2VupBZKTqpl
aPhM1jFYUG5UJpyrHEV5uSXQPY8xXyM689GVolSiBgnszDyXjPyvKF/UFgYL2FeU/6SaetG5Khbx
ga+/u2tDVpZSZcazNqL8bCDgxISQsfUAhTumtm+h9yXNsBonj8/R+XFjItAwgwgxW59scex9SkOW
dIdQqL1lphYDZIspvtbdqQVxAqOusv4ve2eyHDeSdel36T3SMA9m3W3WQIwcgjNFagOjJsyjO+AA
nr4/hDLLJKpS+de+FpWWqhQZEQgH3O+953znvsbs04QcQ4iTHolKMApOJNKtim+gRJydD1b9ECxN
hbqhG5FqNkKRV1l/q/vuGzngN8FkqyPrmoPB0Ok3gWz1G6eax81IJogr5uowDQ62NqR3DxP9jF3O
JgqPPUUfh6cZybx9PZlDfce3zb5cT+UFO1+1t6tCo9Foyciv3G0SlNdDgWzX4lLd6HObPLWaO7z2
jWmdmrGiFUeDkwPk1O3LoIQnMSJNMO45+aF8YJj/zXFj58JCkJIRSQCAC7ljjUAh9g9avnx1Opcv
xGamCRDXwdOA1Vcv8fWTB9RGGjuwCOdhXJ8gqc4Tgv2KpyEdwMuhM7UjcmmSN0RRskirlKdN5vas
yGVc893iqUzF7VyAN45Gjt2b35dRa9XxU2nMCImCw6GxACsHBsvPZduCoSdgx2sPrXM+9I8MvAk8
ZSX+/nV+qX584OOGRS+Dsh+T6LvyEC+QHPJGtoeSYIQsHDzPeOxErzEXxp1IKNlaupwfh79/3V9K
f14Xt4mDsZf5N5Xiz5+Pkry0clqlhykv3TepwY2rxFSS1wLQuN82VT3fu27Ks7gb11Pu71/93bAB
8yciAhjiWNJd3sR7j+oscronSJAPQLkoQBDim4/AmQmF9QRPe5m0/FNve8qS9eQNLZOH+/kt/HeO
9U9zLF1n8vT3Dbv/V759eqt+nmOdf+TPdp3PrAqeAuMqGlQGSglWrPoq5P/5X5rv/2Fj+meAS9SY
wT9ZdH+26yzadejLyVvTaYRgieQ++LNdZ+l/mGDdGSazFmldBMZ/Msh6f9+uhwr6dYapm6vP+H0L
LTda0xaWrR0CTSPQJ8vn5TAEtnj84Zr8m07d+67g+jKkOa/9SkuHef6uebUYop+xTGkHcAU0JBBX
bRCh+jeVgsH8faX+LV79fcuK14JFDOIdADP9snVw+GMHie8CRhNxnofZIGNVd/vxmvE7FrtF5yRF
RfJPxnjL+PXjeStl39FpyxnweGnx/viSUyGcDkxNfMjmPqY+7Bp5he2PrgWDt8ZB0kVBra+Dh50+
INZDiAsEfe+i1K/3nZMMTHtGdmXicpE95Vl/CJqJx9sc9PqnGts9BiERMFJJgv25aKnYySOYTfUF
UrLqrixAJZdaL59ovNQXAIoJdokxg8WzzE52Ao57Y3GO3c8dQi/aCGAgCVK+M6EAfcVGuzynnAWe
vTa51oc52yqvrDnJQH1cTKu4pp/i+lHKSfPOFEP1bbGW5obaJH8y9SwP2fHLndOlhGFmFUm/Ta0O
ehPDVV46okBHHf4BIFZyXqY2LKUlLj1DNieEooxMEF296WWiHUp3NYH0mjp0pCLTTpiCmBQ7zWw+
C5/gBnepJgyFSzqEeqdQKpLltNOF2b9mhRaoYjOlvSeQms4qUeKVVowzi6u0bvOdV3soYlXMOicJ
FY58qFtV/WnovfY1h7H3YU1rvQ/QFaWR0kXwJfeBRobApTzMoebcFPjLs2lHKhd6PHAe6aeCQFkn
ws9Y3uglhgFaPUlz5QGmvJzRhT/78wISmIEbtpLV3pkvGDJtjA03YJ7u04mo+HjK5/sUhtKWFmT/
CiB13DWTLjntuJoTTtA1v/RVle7TOv0893m7SQDUXCa0aTi5L05abQUXJ63j8pqhEsl3lqndWYDV
r/QFGBJRskaBJ2bUtU2R5bEeag3UH+QbR7LB7MOoarG15qy40vNk+JIwcv5UGHNebpdk4cCiySy4
4BIImI7u506WkTJUf6rLtZjxGOBZk0LfaF/GGsFnRZE8BQLVXheTUqe1PuoOnDiRINgb9JpN6Fec
uaHXystc6220+jIBCqL7+Rv8kZi/7NHeHawNRoAZP6Pb3ceqNK9cTi3OpJQRskHbLG3ungk1IukI
NgZ2Y/w6VZw/nV6T1yB1l0+SgBDmaK3zqcX9eoN8E+jIIuV950gtwk1+D2Aq2w7O8qINvXWir2hu
zXkRJ81blq0KSPxjzD5EiRGMO4qWO9oVH2grNOYhwwE02uy3Yzp/rsnvMsN4HBCzuQNoAA5k/hrh
uyDf3hRJVQAsM4eZUrXs3OXKV+U8HctAJ3Uiop7R9ZD6KYEFKxRQOvAWg1AJF6LpNsNMKOWjDTqO
43EIFssf1aM3y3QbGOQhbRyMItjmYuAiodPpbhhIn1hnCijX46RuA+mkWW3ij/GV0DdZqc3+TuQi
62z6UxJiW6GW5H4snBXn2WZjcnI7bINhA2BA3Sb4a3yLiXMn0ssg1kYsucDanFezxXUJ1aSOybhV
/RSYzzmyAGfX4Zj3vnhrsyRMJbzJi4Lj8dA/FBVDU+SegSheNactHoKxyva9TlOIF/Ocw6jL8tmL
Z21lZJkEeavBtS6caSQZXi0jI35HS4O9Iy28M2bc0VmfnAPTWt2j2Tij7a2WwHg004buo2BMAqIj
duOHeR7UZ9es8Z3URt3ucNpZx6akuR0OBGqDqijtYyv0+gIJZrCV1YDIoUJOxM3uKwpa28YT6I2e
sTNc0SB0yHCHtGTE10L3pxD/PMPgOA4+4s+kO84o/2ERgHZDp9YGJM+jqu4my26/2sj4qClgRuwK
cGS4iIJq2UAcLNNtD6D6iLc6uCmdzH0rKwTWcDtHcNfCq+40Ra5lVEAzrCMo3vw3R5PVNzyv5bOl
U7GXRe6C3V2q5iGpUg7+NK/RbUByplIkamPz31Pg/2Rua6Hc4+j098fA56xPsjr76Rz45w/9Nbd1
/mAyy+8xmeXBWTQYpf11ELT+cNFzrnJSsljQ7f9wEAz+sJnkGsBpkHuCh6I0+OsgSGav5aLy9dag
C9N03f/kIMgUmEPKTyXcqrTyPH4l70Knuvr5EMOu0zRkEBoHH1IEOoCx8SPsKE601HOHrRvxeB1/
nGufLvbgJ+mTPpDmSY3WgFZPhpPVuOSM9aO1Q8oBmbn3iGZM5wSOhVuXj01NJiT2Hv/YxfIRv8oE
TmTo3nSrLXpk5VzgJwq5+tlcZ0ctmBJ6rSaeWFQ9zWWz1rP2PDlvtd7RZ8VY6LxZrctfIuImeJYw
7b8Wkzc9FVZTTV8DBI9k/GbCVifkKtu+EnTJpvxSz4vW37swvx9xbSQyx2s+2KcBDLSx4SGiPRKi
2MpwQUEE9oX2nQdoPhQVj86NZ1rTyQARjgA+9T9y7PLNSyQqPpeFyBo4xCq5yltEW0Phom/k0N3g
nlXK2RmdbgPrLD7Z3MuXCUiQ0PEXe+P0dvHS54JnixGjDYLvHZWxpZ5Nk+MBh0eD4Fvo7vumrdpb
cnp0AMdxah/1adRe8QRmm4HM+CfoK+m6zZd2iJqy857B6I8yQg6tBdulXygIsdsxJIyDhEmZt9jS
vMGOxwBGg6D1iFnBfhsA+y6IuVT7aic8tNaD9iOkiPUqF8baymx41AZkMpnhbCri2jNJM7RsHX69
tNaTQd9IyJZQ4bHvSYGhxWpr5oi+M1K4+mlAm0/rOxpoirDhS6MvaQee/5VUMb5XAnfpuXUDMvWI
Byw/41hz4V219cQECyc9yk1UOc+5jWkKEScNNjnaHJXpENK3SyaHyVVTUIczjQ+ejYGOFSfFscGC
uY7VwIKeW7QjbGqvIShzkoF1ZJjnvLUTQva9Ldcc6H4Sy2VQz7w+FgIq6sSg20caEB/IWy+K2UG8
u5QFDcsLzZ95A8ropmTrJTlX9zwhLFVFoy+JCaNlv+6tHCeCV9pYFBrXPGFYVRAMQfQnR7kGp4VJ
k8sviOOZbBQLf7YhH2Vc8Y52K6GVdHIarR7FGLoaLm/8Q5i3iVNdP7y/yHzB80bMYtSrtXJYOs86
ktxuH6cp5WtZ1imHi2sksrWWDxEPpn7rZ6NLf5JXxNdOFtNIYPURfANr83sXI1dJ/Kz6glEjgUCJ
t7EVaRP7HtfFm463wf8+6XN1Og+dadAK7XDBHBLOufZdkhNRUVhd2hwzC9zvNnYHmuSdmfH7E6vk
Y80rpoFdyv1gy3zWns/vEjTskBzKGVoIUfMOb9ZpXVYZsmJyyPqyBr6FAxZ/kqv4nvFndMuDVEVT
7FBq85WSF7FeE3ho4iTnoLkM2L8v577hz8G8Dimx2ND31mBb7otGY0EE7Lt7T5U8oby86w92pRvz
jkS58tuyrMOB3EW1hyXOpB2XOJpf7Zth5JRAztvEwLUtpmjNuVcbGZgLVa6r7nVF537MZ5oyrDSa
3mzMPusUYFYY2EF7Jf0halqH1BGHULYRCRrj3aGqEyuae+GdXOI0L8+DBr5MN92ARzTuczyX9Jp7
hqjSHgScqpzB5Mgq3ufKr3YLlNdIHxPnbsik+JxrlmGF1CrBMx3J6cEnDynyzJ6Fbfaq58NwAa5c
3db4dBWYNTJ+nRqwGSY4ytQAkhz4qmQkX5oD3kGROfAZKiqMOQMHJ+gZshR4OIjCPiZJbh8pP7i+
8zo46z2PJwjEmZEXrNSNMhx7y0HXBJwuLQWOJIYUVvXgsiwIyvum9NM06tkx7mqjre/LsSHaeSwY
YYdekZog9hdvhyVp/mp7lXURMwQ54F8yvpSOR9pPMkzejtFoftX1bvbV6ib1ODjOfGyrmsDWHJFl
k2lPPeXHc0rXY1N3BT75MiCnE94E1tZJA9+O05P/b6p3ul/N2zrRl6/ZnBTcAaoUl74DEAGZpocn
tFpi63UucnEJLQNFZGB6xnFY+uIa6LazcRRmSvqu0nTJkV/IsV/DRd2++uo4QQo/FxUtCQdzN1/U
eEpPpdLujUozpy0dQKgQhT8K46rEGNPdLbaVHkc92EtGArtltMaN6Ir2Wg2kChTaEN+SnsDThHgl
ckHa4R6s0YuVKBSaANyXZI/81rpqGUSZTzHTpGeVlv0Dvtzb1Bm7e/jkyJkSYdwDFfQeag/jFXoE
6d90gIkOQG3blVavvyAInICd+I8Lrf8PA4waSELknu2B3WDf5nsjQ3ykLuDGVweoehVtBPNWAOci
AIIEnm1Jdg7CWarjOe6kDnkIm+qE5Ipg3h5ZbW71U5ji/Gq3BFrXOofYVH2EllvBLbEJHNrp1TBU
QOwIuiIu2cZia5G07VM5P5rA518z0qoEW6Gl3ww5aspK19rj6DI9jpSVf2TA0V6qchhO0tQ/ro7K
6xY/pgwNNbVu5CGcvBLukm9G1EIPM5nKl/OUG3fgvOS3EWrtxzlAaPM2SQr/O1rscXIp+6U4AjKp
wWD0LxST8V1KOAXRDUUcchScrkYJFKfEkzN6LkQGYWk3fS8p/WG+E6TuVV8Bp01XHcPhLXhj8w7j
+fhKFla84Vzv3gZt4DB7VfAtijqtulB3vPbkUQFe63Fn1pt00LU7u4B75dkDU42q9MLRdqeLVlT1
x2zAWOY07VM8tMx99P6ZZKARji7rVOT6q2EmRwILxJWGx/5FqcSquOdmssViYeDQTlMkRnZyYyEl
uB68/uAPSoaFZ4L20o2Bp2bTTkwZU0lSPOq1CBepVW5w6MKrwuJ+cpkO73ViiSvG4AezND7EuY0x
sXSZBZmNHdVKFhvGXeXGaEfWgdkyvJ1cciWsIF42iY3EvnbZwneBbelTaJqtdecntnsLzV0+NL09
sNHXDIeYhcuoWKad5snxGq0l0ukheXL1Dp9ir2UbJtIteb/4PgNZVQ9Z3ozgJTh+7EwCDjbYBXOI
H1i3QA64DowEkaa3FTF7u8LS50e978fLWVj6B63nB0do/cSWeuMhmwReXMhHd5bUgQfU2PM30gTk
ZlVLd586VTlGcy3UlhYZpVyqGuNisPPhLlttfX3sHn2Z+1dNkcxPuihjEETV8JwO6UseV2iKHcPn
QDGNydPYrqZqMUl2XGFduG01HSY9IaA6SP2dOzA1DWUPKQAWi07Iue/BbWFYmDrcCRWorxaNNvSP
gd0RxRVjb68q9wyK/ecWYUY4tlP/EOeNt2OWFedbtkN18OkfbLoyKEI/jkN96mlkxetot89Te7PM
ibhs7JnWjp7OK1nKbnbKNCeLVKlguvaqCX4HsdDjl7wb3G8+xJBtVrjOckgDWX5uPa87BH0QY4fg
aIVJgly1ce5COsZVEyExcreZ1gHKhnoa+YM/XCuIq5t4LmU0jx0tF+SLl0VejacFkZL1xP5WXEtM
rekYVcFU3eYysyJROM39APTJvS8DzVoiB0p3OMqcY0GtbFpgpk7uEvZJbiCds2DhGsVNwiabAPi4
qgshtvNQBFOUExJ0JzgGXJslesCwnq3kxavGuiGRHLcxvsXXZDCa+yVW+KCqJCVEe5ivHOE4p65O
uz4Muk7bDI2D2bkp5eVkdPPeJ7b91nCkeExVdQGr87L1l2nTBWZ3A9VT0NTwdCTjXX9hjE687xP/
mYOa2nmih0bW23f5OEPYccaiAJc2VUl5IYDQG7sMMB39FRugG6a2uslpbrrL/QCz59NUEDvF8kFc
HzKLR7hVQ2usERlcFYC2qs/zOIlbLZiXG/I6+myLUdMZPvmyfWxhShRe2GcDCarMl3m4HcldQCNg
efeNUX5oAbukl3XZefGVVetv2CLa64lchzDzWQvHQmUx3zNRpGgD89S7D0zb0T9kFf/Wq7AnofS2
aUW3Q5gAMqqMUCl8QCTTRLbV+4l3m5htd8vuh5WAHVQdfqjk/83w4peBgm45PnMWNA7McRjC/VwY
J4EaZjPhXOv1vY2uikoUGpb5uMye+BL0Rrb//es5v4wTcAsavsOUx9OR5jl0Cn4cJ0AfmJn8iOYA
ODOA7sHRXfBgfivo/aQMv4fPaYkl9ZSM/mAdYSzhTo5QFKXVde7kDCU1buyt29V2f1OdBZyau0AX
NA00K6uYdiwaDoD2QkThMSEO7Yue6FZAQY8pCRmQxkSzmwrC4YaBY2abO2+NMyr5IIyAVOcFkL4S
K4XHsj8u1BNoDPyJgi0BlMNZP6EWKXhiPMIHJruAfMYvLJn6G+LG+sEKEk708izIc029fQWrO01X
CbWRtj47dQosQ4vvFk0MYsdsohf78zx3Xvm7N3YDimnfg7rFeW34zeu5Fq7czvgHBPra7fixGxIw
fnPtdfIK8p3mzLsvveCEHLsCFoUzr/Wyg2gL+ZpRUq79/ttef9EvL8RAmWOADYP//erygYJoHXKN
Q5mWfMUts46trDu+n7PAhyQbams0exQhC7vsP8iff311Jow4UyEtA/1mdPbzUkOsa3hgOQgcyFvz
0VVo9Mkvmjk/rjKjSeNVXclYJdJURdn2+49urHOxnz+7ryNjZrZtMED75bOr3EG2EvfNQcDEBOWq
ksEm0QK3T50Lymaw13z40Z4bZIvnGXdfDxR+deKVa86m8Xh+Q/8dcv/DkJuCg77i33c3ozdyyCEx
/dzf/P5Tf/k1MWViFOC57JIkvXYx/9XeRK3+B55MrCc2M86AZLp/zbltnNEGmGqWwWo5O4/A/2pv
knJv8Qs9X//u5vyP5tzvlxpmFNdAmoJQw2Kkzv7x80KX5J+1q7bvVCuLB6AC9oEljbSpqPDUeMfE
bb7Ip7EutrpeyFfZ2OMTUp+J6Iyg7j78cPX+zY7y3nSwvhvut5VtzqRtnf7//G6YP7RFkA7jyexq
45RgI+DhQl8oRYcuCX8alT28evjLaEVVPq0f8iQo0cim8mymyV79JZBSv+F3pLB7ytJ4WmhKGHv2
jfirQTTWtPv9OzbfPQ/P79jFVhSY1PmM8N8JfOwM+hrZLfJE+FuScFJfyicqJN/aSW9uHFKgJyPf
ZB7jlsVzob/MhW7tq7FHRI4DQH5JJyEMhGYtFYfM6Mexl9GY8nqnIBWqydPbYgguCB7n0IwSJ3gW
aXdJ3B1qukxo7nXWo5X8h50WFcWPzx8+FFZxtGj4pVgb1vlD/2A2wfadQAQtxencLGwSmvahXZgs
DQ7v062a+uChjY3y5fcX893+jogcWRL5FAFG+PUf69v64WXh+SV2K5L6VPt4hwjzGk4wyolHi9Pn
37/Su8f7+ZUwieBXgqWBwf/dOmsxey5dnzYnv9XtN9IcabrF0p/NsGjTrd6RMxVR0/hNBGtYVf+0
aNZF8cPznZdnoXB+sVcRC0+Hdy/PsIHJwAql9TCPkAo+sMEBUyj3JMyJLYyjJpx1vvq9KjsFb7ho
vK9A0sSRsC37anKtXqftkgMwzT04h4AxTQbE/jx/bVHEbbB/VUS6QRnuD4xKluGf9qdfvygfzodp
kHhAiinzmZ+/KN0dnNpxYu2aErd6y2ADYT3RClnboTUTvHyh0qz4hPAanPTSkbsEtySLIC153yTD
5IYWduJBmcnHr1lveV9Gp029i99/xbbzy5dsMdm3PBeEAzmVqPB+fpdu72d6n0rrGqNxGwc+Pch0
bWyv1lHJeDoCiKPfjdXsDCFERS/qjRpTQd/uy9WBWpRddd+WDrZUr1TJB5VXzRFVvAxbp2ufQAH7
m5gwIYQdq70VIBwmm5iJxUmt/tdudcImDMtxBZ0NsuaYVgeQseW9mSe3CQjgiWaS152gSzzKs83W
XR23RjabPBvsYVlCeqX5Vbm6c7Fd2xfp6thdqHQD9BgpoB4WXXbUzvZetTp9jdXzu+TTZ6oC+UDr
A0OwqqTH1JR6gjLEfOxSQxGy6WnYiJe0QHdurebirO60j8PqOKYNDgUJZvTR6ILySza2Lvf96lLG
tzRR/K3e5X51Mc9cB4BFZnDTKWDEtuq7nXE2PlP302Lj3OJ30bh6oyth4edpg5s0hoW9IXFKHthq
TBWRN4eYWHrly1Tp6aXZB+2DA3RvPwS5ZmLkrZY33236rdCnfNmNhZ/sNLhBb9BD1TdSHlomcWeL
d322e0+r89taPeDz2Q7er85w1DXVAXMagPazcdw9m8jzs6HcixWj8bPN3F4d59bZfN5jQ0/s1ZCu
Vm96Jlaben62rFvUaWI/YZq4wui2lDH5Mx0dkxDgLDzfL3TmTHN5FUqbPPhoQc+jvPlszlUurZ7e
CcWDfpKFJDYB/l637EmIkDGo/XUAkNNJf9CR1h7z2aK1PvAdxDBndTTY0B99AjHjmP0QgZDqtkS9
J3rUl9KIb1L0DsDTi9lDIDtPZSCvXCEtVpSKGwNh8MBeuHO1NI9vRm4dN4nAeiAYMqxCVDu8On0Q
whUCV7KdALAyxA+oa8I5xhtPnkbMjCkNBqYzqvQYXYmYU8HOqZOKPsqCWSOqzQJweZWustNR0PdA
OK9xbG+SzP+mDaOX6Ru9MSX5AvQpThxyk/iitjzpOXlUT6Jb5oOAGNDD401Sj2QxMTKHC3pRo+im
JTYfdCGqNnJMGGeRNzlzue85l2vRWkh80NqKWRfES47I/E/XbvAiaUjsZV1/yKsqqI5WT09lW6TS
vV8GpBM73PamcZmqVKBp8lIzlfu4H9v6gc3YugDeZBa7oeUdbBtZJsuWpuUCc4nxhbqufCICthq3
Sk/4hDFc4N1z6O7FVjJsPNoxkA/OQtR6ya3lK5KuwAURK8HnWjOZwkcDIzpTIUiBEfkMnbXJmize
LENMb46GfhsQwapyO7LIzVpgreXAaBCV2TujjYGke2ngtVtjJif0mGaGSra4kFKc6vw9VFpIfFg+
iYWJDw/IEoJk1T72IMlmwv64j8yTsaCKYiTEpNB6nEtlDie3DeZmU4PuugYFw5aUkOrCDwRwQq0d
ebhG/QrsFSdXR0botBPKWbJLQyby0aZr+uZMtORC32Dxkg1IlMeWpjFTOxiMq9Lf6goGzireZuTB
vpbol7AkJvn4IBxXfWr71AL+ynSNhsc6TK39mN/jlA2JwGfLJXhdy7472zcNCUQV7T6hw5EkR3Xa
jmaVZ4d+Mk1o4V6CX/XsV/g+Ga/znDGmVwqEU9PMODPSu5XZkaqaN9bQsjcu2cGCZ5QFrO6Kp2S/
8Y1ggsYggti8zXuCA+5Nvw4YHto5TkI5yfXwmc7TrVNgRNw2quKlm2Zh4jeZlVxg33vrh1+bDYrn
E+8Ldh6+sppPMXSEB+KCwe0XBcXIrdOWSZHd1cTlwoUeOBV8dwIapqzTm86wZ3BuVpvqfN2IjIbr
CpujCDN96CAh655ubWn4MWHmz+t8ig18iODArudkWVf4oK3ggpCqzGfi7BSsCwDbb6oGcxpOPWN1
S066uEw45uagWohOevDZLXDb6capC5Lu1Ubi3oWk0WXmBV6vYLiM0ReNm7n3Oqx4ZGPtW5PLutLJ
589FWTi307B2Czp9HosPCqSJOECErr6RqLk+Q7IOZwt1ACOzzJxTHChuFXzQ9LjaVapNaObaPObm
XqX3GcEul2B3c0ZIZm8S9Vc6tMoBgeNcyrUx2ZZmvY57tdgKjnbdGN3XigfyfOEbLKktMH/WCKU1
jxSosuOWTYYmotEPDKLioJQjO6016hy9u/xjH5CUos0c0y+WQPbGFylgRoYVc6CRYACTXzVVxpr3
oAhkOrZ8LYCYYNKRXD2O8nqaPXipI8JL3xPMTeG2HRa15riA3BbLvi2LprmuXaYDmoRJuk27uhov
k1m1aeQ7okofOYnQgcIPS6nvZQy4i1Qo6DVq9Dt2gbl7KJPOyF6MBu8Oo2xOYPNTK8HF88vIOAA6
AgrwQotb9QlaiTYSdyvc4pgRaHU3CS1mYo0DNNtmywqhyUyZW7cTs3LnVLntyiJvR929to2UkBVc
YkpsFeh0UodoxTJUWLyKZ4cQ5daYrIkea4n+ao83l9Vf2BNj8TmedYF2AfL3B+iQxmOeQufgdshW
c2xSids6ANKxG8w2IPCTgY4Kp+GVRGflG0gnR+8Jsxf2R0V8k02aROmP910ssLHNCSt6256FGhQO
UGUySxZITfs2tW4B75cuzdYVqZtNk5ZcF722WrgEBGMModUgr8sSJXDYE6G6E6lfpBs16fpx7mzu
+xntOVKCOPWuz6fS/3ZS/qGTslZ0VBF/30o5fR3fvrz9jPc4/8gPfRQaFAj8v/dKfvALMHj4qXGi
r3Itl1YG96JBafJX42T1DqC3XyVcKO1Xt8j//d8/qefFuz//yNjAj/CuiMOasL4MwAu2baCC71qE
jPRoi/Stde2tYKNZ2Q5WSkPrQ2eB6IlIp8M11jYXFKBwkXgajVuICtxDrl/uwQV0+Cv1wXxx0qU4
gY8HNdQRy2NHNO0nZzOsFCYcUfCYVjITquAlTM+4pmAk5wNzJxSn6Qx0AuJqMK0QzWu98p4WhkUT
CvEVA1WckVAwh9QuWzlRXp8zej7Do7yVI+UGvMWwTfMJzlvS2PlGm63pFkCn5+5SkKrJAcTIMmxW
GuanfCgF+Ne5KL50ntbdEBgzVqHi8H8TxySukV4Q89krMMcw7ScIrMdm7u1ltxgDKdXssfxXSzit
eYFSbr4lHr6bjwnBSaQ3VvOkXfi8wYZJOhrpsOmqyroz/ba5C/CL3i95Md50K4knx5W5IQnNJ/N2
BXXlqvcOJKvUHVqkBoA8BP3ptveHot4QQDrB/7IK80m2LeVnu1Gx3sjuEBsOplpC9RLL2/uMXZKd
12f6om9w4fc1UQC1P50sb6lqI5LzqCE4M5qB5IqkS90oR75a0xcDmquVE8b0EscI0mHGNz1AM5yI
ThaP06n4fqTGwcv5um2SvsJmuZ67h++HcOd8Io/pTu3G7wd15/uxvePEzMydBzdG2++He10oWEcm
ydPxprPFuC4cbzksU064lDblRMQUlavK8UJ+LzOMP6uOHtyXWqqwUKYSxkvyvUSZvhcs8nv54nwv
Zv77wPufKGM9PEq/e95FTV1//Syzz4P88aH3/cf+ksYaf6y0PsNFP0kX7kdprGf94YHFRP36J++I
59xfSCN6x0hpTRBoGItWSe2/HoEgjQKsckztHApwE0bQf/IItM9MlR/6WDa9Ovp0Or45A1oM/bSf
OyyUYS6pBtl4aGoMrGYKyJ6BVoAUUb7MbvHJ10eQYM0it7QNgwhNtginaS44kRVtpEv/0R/94kIr
ZXE9DeXV6GMi9TSX9m+POkvXKMlymh3zAFQdVP8C7q/S4Ua0FuTLLti1OM+p/YYgopl514K83ADX
Q7WADHJrdADvE0Tqa/zWGOWo3SNd73DLF+JlLANUUBnm2rYxV0DKJ1dr9U3J1C8sUOxFsP/6Yzv2
LwaDpmhxRousIkfbkvf9jGX1PreMTyOyCX62fSkb5gSJxL1BMiXiUvPOSHGamDWfx20nwpb67sU1
8gD1AXWm0vh4NQVKNBFGsRk1j2mlfyTtVlLzcmlGavBEVqjO8uKbWWhT6LpcysbvxUbnxkcBwCWw
8ZbwEbgMun+sMiE2lK6osHTew9ja2jYlYiUcUrM55Ay3kQEm5cbtXP5rYd8pf5Db9SdzhEthFsB4
WHCkh8nMJWgJ7ts60ljukqa8C+Zy3JaCl6QEdi4du+PtK8vcDh1vCLlxsWFreyIRmDwVD+xL0NTf
5rrj3G/1pPTEc7FRBcPiMCiTz3GpGVyH4DHQdbm16rKNhA4dfsU/7yjM/LDRRzPq80A8ErFTYPJy
SQDTymVHrsByUD5Xz+Iky7HQO/qG9nheJFk3+5vZ7sSm9VgHVKB31ehDgtaDR46TIyU2/6h0527M
eFNJjjYPSglc1xweP6SO6cILpAm9bl1Fkr8LM/OUCQMEXCPMrTemeeTGLn0YTv8heMk2qlAssJ6/
TQFwdA4d6BhV9gljId/9wp9ynL7haGj1RkmflIGx4WfQXIBJbP0N1KzlmhDBIOpF/3L+vqsEMsFY
sqxwpi+7JGXJeAHWkqZDNz1wdLjQjeQbNzmrGuorhRyrExCVFTbrvZB0cn4qU/7o+sRbGLwR7jwf
4UqRnQYul2d7jzOtj63quE88T8UXyCOX69Tj7gg88YKkENeWxzfsDywmOESn88UARgKJReOvtkX1
icx6cxtT5V2UpnCQO7JoUZ/GF3MdGPdg51uOMYo8K/yNdNTaltR709z2RcPxAGn3Bo4U7yFJkQ4K
bdonDCKurC7OqFQXc1sQHhfNykJen2MFHxpWGUYRGhl1ce2b3Kjw9MnAG1OaOQyit8jXv6E7y+7G
1Dmdby8rX5aDbgwmTnaImkODN4Us0iZEJyc2dhoUFyj36v2kW8X/Z+/MluPGsS36K/0DrCBBgiBf
c86UrNm27BeGPIjzPPPr72Kqqq6UUkm37nNHRznU1W0xyQRA4Jy9114TpMM0jKn3H79bLeX2NS87
Rw8/LyEMgawoXcqKPJvjKCf1fdrkReVu0X/Fa0oh7gbUZbLqNYbzcQDMI5wpfh2iJ9iaI8uY2zG/
rcmddsevuWnJGmwqhtEQi2bdRYb3gHhE28mAW5042xOLZ2jgaUxWL2IbwE3wFRjxo0+tCGgos0fX
mM2p2bhLNFreQa/a7Jwy23AhB7l1+uiH5gMD1lSfnXuxiNekv4cUAnVt50vmaQ4G83ykjrRBfodj
MTWzc410FbwNLF+kRzwQlufgqss4RllbN0gI+tQGfpnRd0v2OwgDG91cUeKsF6Woq31v1wTNZRjp
hzDV8TtKc60lPouib7C49Xx1mordLULr68B0ne1kZOOWU6tYF1bXLfFLFkuv4yP0rcEsUkW+g0zM
HzjNn9Ym4Q5ifZy0VCm7peZrd/zu4EpWDIlKWtdinE2knuYsJE1DXjs9g6kcCorJ5MbFOZtQiqUZ
jRRruGhV/OgC+llTKuDK87O2XRmvIC0EVwgb3I2VUQuGs1SvNEeyBFpo31SieVcouyk05tBHHK98
LBX/GsjJmkmPMiFkPbG0JNwYVfXT0cksyjRq4jkWhDTnvB9rAfCt9kKBY12YGDcPYzigEdZQQxoY
50YCUOMes1c2wFJYgd/4TrpMisydHYG9dh2j1ojdrKIfAgP+yigiLCmE29xJn+is2umL6BMl2PYQ
9jpfoalTbF14PlrRdQTXHgF92FwFCAUx5tpG4qtNVQ+QZseY6FVoMAjTJysoDALKS+1QeO0DATf5
LyzEP60QzTYCxCF+dEpTm6jfa6QfLFn++x3BFfmGMs3gFmiSSnNZRAA90sjqNPAMAkgFar1PLlJX
6Bhm1tcXNBYdtaesVqe7Zpwa7X4kEHUZ4AhOzr3ANZtFBWDMXpYjORsXEl7WuPYxjmk3Wcv2IVD2
k97hxWHv+eHupHM072sg7YEdtpVOa9c8FRq5mpgsjMo7FY4jMdPBYxjzcjEz566t0IJLYN9LC17c
6tkW8I3+93xkPNlPYXozHKpo2JdM/WQ/RXNPjG5TtDujPy52zEEzjH9lvRYvhiJ+fP9qJ128p7uk
j8dR2XCB/Z9cbep94kSmrMVTwACZdwJu7GlrnxjGp/v6b9Xjg6oHAg1au/9c9Fj9Th76h+r38xPA
09/56wRAzQLyvEnJQnEMcGdy6Z/mOCU5HCj28rNyBHEJ3+5fkAT3D4YupwMX8wlF39lR91cNBLSC
ZWDIB5EgUFXBcDipebxbA3FPaiCWS0HFMNBIGcAc4IqfDKE4Yk9kTG65G+0xuKcikRVkfJgUHgas
l1g/qrTZFOV4leRimpNC2VShO8CirxebqAsz9pzmZNx7YUunjNM0lgBX738PjT0nfbDhogGAr8Vv
rjJHI3i+Tb5bWsVUhDy8yXz6cKOpE88+uJD1eYjhzmNPdhuBeDofhma6SCLZwAhu2TcqiqLEiHC2
pyYD5qbNeblrivygZo6Xo8pTnQ0lr0E7JXJaG2S07flwCM4qu9irKfT2OSyBm8z1rUNVh98jVWr3
YZLy/ikze2GRaUbXEh9HMR9QCqcuLgkqAj051Ned4/+SWsxNkiG1MAJxzVyPN65L4XGUpkYXJGu2
uh8/FhWYwoXuEieW6RydiB8jI6Rsik0J4vQm6MS1bQ46raXmU0Ni7aIVbDIMB+9g+4kQoGwRDNkt
dETjfOAlgCko6xYCgzZ/pOf5mJ5bTnHvpaTcTEYzYEj2v7PB3ts4UhaJaV7HY/y9lOz9VJ7fDpE2
fYsTtkeFGeCkc4p201LMX4bYkBiCd4PprT1FD5dEn/kjEFov+dVuOZhbNSn90ow1jX57jBO3dpMv
OYe5LxSM2RPNO38qRiaRVmzOOPzQWtAJnpuKKzRTEwEn2qGxxvIht4zqDotxRxwQTYylWSQUoUVx
hQxm5zkT/QzZlJeEs1T3Vuzc2XWYY8CAYmfQhjwnnFmtJ/xpO7e0HXJinc/JVGjlwjL7z77l+Qcr
zWvFFmVmP7he+1PTyypbqlI3rxs4BRe4HANyXwUVsUUelNMau9KtiZxobVYwwtGemjd10sCddkDa
mSblISBXxiIKu3AVJJTeu3SApVWVuDr3fmGQnhyOhOvAJgariMX0QhhDe+b7WtNu+kqTn2l8hGdW
auvfLW58VUOsWKZhRCwWAuY83xgOPfiFOYz6WT+WstnnkY7pXUbN+EhBbdK2DjoS73F0Vf8pERUh
PH7GVjVRIV1oXvjLIo2M2+Py9d+F/oOFHhE0S987C31YN1X4s/lP/vgfRBlt+uOlZPDp7/+16BNj
orPUEyP2VPVhaf9r0Vd/UNRGyKbTxT6u+/+76juEn1hEkLhopFnpsD0/W/XJdwDDB3hakpz27xzR
8+vjxS6FY7mcldjol2aj9Xznz2VaI8HoBj1PfRcPM2P/EUrJ5TB6+2gWJ/TZLg31Q617aybSvQEn
LCKV89nDe2OfNJfSXn0EdmfQbLhnMYdWvPgIOQygwnF8HeLfqF941v2I1Ihy6DpLQTgIQCZN2a7c
ws8WVkKebuET0UIQ7LoX3yxqCxM4vYKukE6jPMydTYN5o1A0OWf6/QxqZDu9oqWIVbn4aQ0p/ydO
31mw0OLvEbWA+cfRsiCXjJ/rKd+GKVgRbT1Kd2dRWmaqxfY5R9xsXEx6w2aZvHPTXOkxohkz+zI6
1IgZE7vBdsi+xl8gzDO/RYcSRtO1hT8YvB41GUf7xIRm8w4cZl3H57gRr1l5WhznxJZrbnNtu98M
U1vXvnqYaj4BUxqJi7m0bKKUSxfLSYCrJll1Q7qkf30Du/EuIoZvjeRj3TXFd95X+pb02yv6/KS+
ZXA022UTxcuSMvLWnvgYfQNrwySEMSUlbUs0McYsvf+ZWf7Kt9v6HOeOpFhHAJ9dc7FpE8bmpT/n
s/53cfm/lJKFYbhM5n9eXT6FP4PQf8iebyP//Et/LimO+MMyBOZ+A543m0abOf3nkuLqiJDRMZBw
JImOAS/+95JiOX+wr9MFa5Fp04yb+Wp/biQt4w9OwX9Xn2fa/r/ZSJ4ITtmKzmAqtHrYJi0LpMPL
+VwO2kAARI0RjSIAcoXOT0kOryR2dI8iDWY4uN1pfh7FhtZ/Dgeg40MxBgWRoC68bhV2GZo5MMcm
oGEJ+oNkBhhE+KV8UaJGAjSLUoOIbFwTz570G0vR/MmeHdkEe1/cEDxaRBFSUqd/+cmduoUgWU3V
GYRD+N5BRkJJDzt17JROIWpGPb9/QdM5WX+5JPttQ838Czb/PLOXl9TChDDWNvfPbNs9zxulRUvA
KDOI1CKOVl/EpVbuwPsW39y+ZB+2bK1OWTvK5OQpS5+sv72nQiTUU6d4KpntzebwBroEfX0EO/ms
8SUH0LhLhIGGxZpBE1FtoCiA9UFz34g9/A9lVaL8kgNJxxu/J2/mTLOBAydED3DGh83NYQB7elQS
cw3G2kOgQYwHWpsnWN+TcMfmGymXaVO3LRpFbfw0zgkBlWEyCHoT40dlgsUhZ5iW/9QUBsjaHMCB
YveEoiN00XUY8ydHDQmbtQx8cWcY2qxmOAqv6ioqvwGlhMpt93yMQYQOezYpim+i69Hd2Lkog8vh
SFQ4MorJkwyGz1VJVxamLZnEdyIKjPoML6YSF1PcA1Wy1WgX98LkLXBoKoAbbByRv2k0ibsbIhfF
nWYmYvhaIBYDzi/mkOiQVCT4s02OnqiazSzLrpqxBJ6tccJIihnMXLQxn05EJAks0c2iAgegjADc
6wxs+fgQcDlZZMuGJE9n8uFIIWhpwXzpnlDhvVGlqzK0rwN7FjDrdclDCkeLb8G2mqa+R+vUFTuA
b4jynmgQMjR5LKGGzhh8VAMxYAQnOiHalOihfEQ6wWGavxLFIWXvliHSuh6j9JlLBCI82KTRFCRN
vH6B30/XmqMHw9z5HXZA+A1nVZYhZT8od0zCxJ3TISpb9YqsVJFQNQbZlICIw2PeD+Od3YjmQpPu
wLsr8uhyTLLNH/yokZ9GlEpfNKBDF31XJFemGfsPggTTXQ5Ymfh2wo0fMj/uvhamjlaMgmWOqA+w
Xdd3SL2CCOjEMk28GO7uYKOdl7lyv2h2WTfXIpxA0Es0NgQNERNK6TFM7epSbwaI8rWkP50s07Y0
CSsdQUhO5ipiRIqf9L357kKzsPpHSo4tRIPCSqPHYugBtc9Or8hOECrmPmOkFhninyMoBFs5X08S
a3h3Na/nu4U6ha7m6GPiyTC5VJQxKeMin2EYGLXr+yMtn50hE0GbFA84FIWwtzEWqTMpZo6JN9Qw
Jjpk4ZvIEzTxTVnOkcFoYzAt8ujBLXAVm1b+tMDAjE7oiTdPIQFVTiur/CwLYlHd0QjWtC9aq6by
vBGVVl2Ng8snSUaT5XdK+9H9HFp6Gt8QY1ntiA+uSoq2gKSmzmKBmEhXJS65IfKSqICZ6eIe6SqF
Dh8UEQ+6QcC2zJ6ipPW5PA7keND44vI5jwE+7Dwpmory1OIJs0IQqLgLWw23uENDzr4fEqcVl5Hn
slA4UEjyn8ewExTSYCtIk+WaiJ+iYac8v0LOZVS9D1qm9ZtfRK438deKFcLAV+LBsbiEU5qxFSOC
2XPXig0t+VxHsIvOcDrUpeI7b5KKHBUMM8NXp/XK+LdU5IRziBw5w+IE7oS4JCeBibsQbeQjP8o4
cItFnsMu3QfCJNdMGorkPi309e+EsyLdC33nIjN19152LRyGybhVxEVBN0/z9vOs1FzHDQAbDG71
0mz9YG8mLunjnhfGixQk+cIwjVGuEMvKnUZ0aH+OhqPUwq8+rPR6YxXSpsaSFyPNnqTI9wU5LV9m
AcaSRup3uCmQg7ME1cCYNYsw6AdnZ8TC/5HUnvo9+Ka3yIwqu2wS+7ztq3Jcx0k1XNu58r9Ls8vW
FFusVZ4hfHDoJ3034MziFtd9D5JOSlZ3oyoSaWG9qSKmVCGmOPkUFn7yWUS1WuBqbDbTjMnTumFY
ZoRsrzt0f5dkMaTn0uraNZvi5JplvfgeuW1w21nJVa9QgnOUrq1NSVl/oUd5tu2QzlJgsJPPfWrV
/qZC83vu8gJbJXE5HRLNjTcQP0Pk6/D9FolC3xV2Zn7HS6e4zyQQhlU01dkG00D+lTiQ+dGS8UvS
GDpYGmJYpMhfoAUREhjve6p+DCtVrZLWsnYCXD+qaCEuIJYra0WkLDv/YWQ7sKor0Z2V5BlvnQSC
4zJKzHyvgkFsfGlcR15ebPUBt1LFPd5HMYF3vKU6e5+NHgliY6rai7KxvFu3COytRizWBmM24mzq
Ms5mRKh2oQVNecaCjTo6y8Z9rxnufiLOYT3WFWGrAmFp2Y4kQGS1fdeF3fRLB+9+xklyOqN64f4J
Q/vH6vmrzRyWEJP/YKxx8U6eslPJAjadKCm8A7qbaodJOVnqvclL6Fi5i/QuP0NuWe3e3xfNu56X
GzEFn0tiGmOniyVl3jU9Mw8hGQpU0APpLhPcoKEVsjAUjUAc/P51Tqrm7L5QfSmuAimTAqp+svvq
4DC2tYtw3QLMz5o6M37ymcKE8pml599fDJEH7FQ2yIQ5nZxzadbUEAdtVLsJLL48h29VE0uzPBqZ
37/U640sNQKH5waJFhPWqZyt9NGSa4NuH0ybvKgMnPZWEq6+rImWPqtV/i97HTxHx+AcMkv0KObB
snz5feFRZtomqTwc0ySeXkFZAKdmCWdnTrwIRx7v+/d4UjaYr0kpXZ+DgTlRv9qsj6lvNW7VUL0l
sASP3REYxYLKGzhDr83Rn4KMuSQUkp91LeL18f4HeD1IyQGTc68F5oJAMvPypgmsK/UhiaH0t8Bs
+x6bx2CAS/p/XEUR5kmFRAI9OBk1JMP3NMtr++BT2N6N8Pm2x9iFf38VDpQEquGwYuKdXMWmZVtS
0bYPbkmN2waGsxQDqob3r/LGsJRzA8TEb+4gdjp5YnEJgaoIc3kQHuVczI4Mim7skV+PHkS1pkDK
/cGR7vX6xZo+z3JqSyY/ndxYFnbe2Ce2ddByz743UCoeJn0mkbVJ7q4zZ0RCbNcTQ+T9W329sswu
UnPGuKOqejUjyLtBfFhIcYhbMAVezjrZ2DTSpwia2/uXeuMWGRykMbMHVxz5TxZL/GwVl0rF4cjo
PKLcjoyxxGLAED40d+8ZNe9f9K37w0+Pn5+uEcTHk4t2epiZAXbkQ2KDEstSouES3Qm2HHQ+nOlH
9PvL1wExaUqiWQMSPuf7ncy0wKkcnfXkMFU1+pfISGW/oFuW3BTdVF3kBGplC29km0yaBacK9lr1
RVd2g7extNricJGTReKL+pcRULrD4ZSRHOLECOM/eCyvR7hLNVUJDK+Cmu6p2TYLZR+Ss8wIny02
ILFC6MuDxvuyi/BbEKnCtv79b8J4vQ7BcWBW8XrGikwb8eXT8RPqJR7vuINGV61aD6CbARXSMPvl
VAavzDkCifEeEVWEF7b81nVzxpkZusNNWQsED6XfYqNglxRum9HAw/H+B3zrmbBSMlYMAhNfCQvR
RAVT5zDr08lh063L6Lvha+ahRjEAUrDUPyrjvBqbNu09ZsNsOqe+cqpkLMN63vSP06GzPOuhhvwM
ra3MGKbDnMDy/t29dTHqRqR9U+TndXAyNp0JEpdfuuNh8IfhKspi91yncQSaRi84Lr5/sVdfNXcG
rQNUKnBJlrOTWUdQh1HgehgPRGxwsHwiUzIROSW+fyExu5ZfTDkEp/a8eZDcHD7++ZM824HBEwoH
u1A9O4gKk5XOGQ4SmVM38WeSaKb6rIjmTJsjQRPDXYr9tVD0ospkfg3m5XCDa5g6gdZzWFrWxkQQ
HWiZHRonSllUvcyNnszVjx5c0LTtBQryBrwaOTjv38nr74fYeZcw0TmZfuadvLyRMINXrdK6PogJ
1ceRwpniaN7++1hHRLqSsGwbxi0FW4W17OWlGl8XTQeh/VDhe9zju+L+y7x01/Du0MFnw4f1w/nt
9exbojHEeogdY3a908Y5/ZayKTWNEpXUwS4H6zds3e5QWSBBjwURW9VUdcopkZ/zYRAfrHTidIgA
rRA2fRt6R7ow2QmZL2+XXkwT0teMDoZBJWla6ZFjx/Tw8aibYtkPnvMDqlRsrbq8NqBSzjF3GRE5
4U40Myb3CH/Vj6FB09FZV1ZqPli05DhjP2McVQh4o23L779SzYjwssv7UBLj4MeQ62PHzK8lcXJf
qnl4JRovg+2Ivas4dNVYoDezyUSUWMXaZe3F1P3iI600LDvsTI7fi/iT1OdwJ50onmusHBHowkbb
DlZoX+WjoU3bXOEAoIqdYd9WpdDPKUvr2bJWsnWxzlUALmPUHkvggVO/ysdy4gA9hcgwQ2NpdYls
4QgbAPCJqCpDqK6zHLbPH8wpynLmzJEH2xZGYvyC0oflKdIi5gtGjrkYCpIxuAI6wc84NDCG2jkl
yu0MEAt2T5GOWYn0Z30koR43n11MFPrGTeZ9TVkw14KMzKZHquVhv4wNn6Y1+VFIXIlS04abAmlH
cGWmQEXPY7/smuvarCnrikIxu3MjLeKbHJ0uHva2MXCE6/ZwE+vCOfdtO49vVGHUv4ZapwQGd1BO
v007a61PVWlQontijQ56yF/k1vGT9nzc28Kg9bmORWSddzzNjopGS20ujBvwrHYxcnnqIFSuGtIw
7S2EShJnybrgN7Z24Bk/pt7M9uUQtdrtQLTaRGrnnKnlYm2mhBMkJmbRrO9kc2OQ+QQmkeGCPo9q
M6w/HNXEDJG4tO+6Cjvsqm2IG5yKDEeZLVjC5eQzgsgk5CAhVB+qc6tDIbkPIGeSaTUYXXgB3oGa
FvIJzH9Dwhl2IUIUJ5d+CzHu7ik9zAklAyyDKCIutLDi3XDcB1CzZ/RNPlymXWDn1M3QCpnjmUch
xAEQNubDo9tM3hUkqeHqqQQnk5YPYwawgKzZlxt6AV7lGpR+sXuaVrZgbTk6zXtFBNxDdow3O9r0
8PCTBUi1l9q8aCyW8cqWjKLSsTmZwWPiuYo65R7gubU/xjDvu80QUod/as2gGHqAeTVvJFDHUo/L
lUW4ejRXYivK8zh4OP4MiHCAB8+vP2W3FBkDalfgQBX9iEWsh0O0yZ0YQ2rqAlrdpoVGpwH+LQ/W
8joL7zZam/C6PkKhDBTA1aZAjXyTTSCHv0M9NTUELUri2nVyF7usHBLjzo4i7Oxt5YXjb6KYGbKR
UwrrejTIrFoF2DZR5bZGD/hvIWkDBPkioFzBWLHo5sTM4MZUX9mYxxCUZdXkSH0SIAmAUj1vSqnN
a4mMDpBoqdaPiQlfjgraBH/TQmh/SHV9oNRGhbyZ8xQnNNb90xv/vyKMD0QYBlscdjf/3CfdwFAJ
X5oM//w7f7VJ9T/4FbokQwtegOQN+Xeb1FF/cPa3AULBPWHfTMPzb72dgbFwXoBMPoAu0I7+3SaF
8DT3BNmAwV6w2d7/qzbp6aubHaoEGWOQccaP+lGY8WyD5feDPuGGa3dCUMemgeAyDy1BzqLVmi56
bVll5wQchMSDBh9GmZ3sinhjz6Yig+czV4cwM7x8d5cl3aBuGppt34purUaC34xQJKtRhekH55M3
L+XOpzZl0RE+Zb/BBKefmcpmi+4r3FLE7fF7QL6FpFN+cNJ461I8ShrcQHnmDezLu5oMgnlRcjTb
ZBhCoB5TuZr7FstmUO3+2WC7etpjPVcV00h/vvM6PsD5NMPOn0HxqmACwaqNE8kDdEMPlBUw26wC
+Dl09srPvGipcmSAc9DGssAQ/u+OAX9eHOPBPIrp9p/cZwN52jOLptlquWXPySnBOjOs8oO6wuun
KQXjUnHeIHT11bmyJh2l7kqv3VauZVeMTaJpF3IoVbeOZtz0Bzd1UsbgpuhCMrcgnAuGydGf9mxC
SGjsZmA07RbPEsTduPqtTPEIFjFF4Jae2R540fe/w5PT1PGKWH4FVSGDI9Wp4NULMBOwh2y3nEkl
MlYKpIXu5uv3rzJ/Gc/26E9XQdfkkq2H98CcH/Oz+7JaD40Vh5ytGXYjqYraOaLsy9EQGMZ03hrv
X+2tpyieXe1kaHCS80uf/QKRVKTUeGTa+B0xkwWJEJiKXNT3cfzj/UueHgSOd+gAuJMm1WsGJOv2
8zscg9gm/oFpZwQ2OZO5lXzx9RYRaj45JM777LHKG9WNzrLEVvvLbnTnUEhz1/pVDrTb7dbtIECg
9qr4OQyAVUcK9gvhNeXtVGFRVoG/NGj8fLAwnRZO5s9t6pbCkympIr8acU6NUSlvmEYkiVts8+cg
GiyNsltrmokmtzboOjh5vzJ5emuRDNZ3fVIkfRsOWGqah0u/8N1LeBd/qqP+sesi3xiaFLdpFTDD
Jf/M//uzQRO5CTQimTQQrgLSnAO5olo6wPixacCXfv0ZmHxEJ8am4ZMnU3YYsqg6B+vTxSiU0dZ2
pG6C9osW5ZjpCxPGzMrLHAwoHLRRp4nqAiqutkcDQYQZVqZVryQCXnxOX1oAM6CzHW/pwqpZVpam
NpQj6LaZlYMmbDg0cVXje4RN3njSXQyJPAus+DOgBwwg1sgJw6S1VaHrxkLVXOYutuYyVHPHHd8P
x2DvHHzyzJYu8XtnsYbAdnyMR/OmoZu7cJUf7xo7aC75zdnm/dH6eoJQ5GZjwKwn4pLK/csnO9R4
pSQquG1YBxda3AYg6fS9EQ537eQVa7Drxr+eklyRGjTFoVmweVqfdauhozsXN9vK8/ZGba0Tw//p
ZtZ5ZbJ5hTJy//4dvl63HbTahPtCdJpRSSdliNp3u4zvptlGY1IsREdqrJ+TbOOIavzghft6mFIf
EiBsKa9TkjpVL/ktyvIe8OHWdTp5lmulsc/7Vn3wAN+8CkhitikUTXmGL7+yVIcxQ/YFrzu70ikx
KVfbwUJyrt5/bsZJzYv1gLuhSon4C3ohr6OX1yFleDLsYsaBEbO6ArMVbWzI0iu7JoDAAgzBloKB
j9kHZprzFWzNNrfi8KNlaa6bvHxhABYFKiCp6dBAsE6+v7LMrSnsFDEtQ6KwdrrJBnBUs7H6Jpwz
SiZrb2SkD1R6/jvJe3UTN1G/9aXefUqniVixOP+om3HKxzg+GpdOMM4QINF0iV4+Gt/SNM0LzHqb
+W221yu5dvUWSFDWlBdeXaCFUShmEshJywQx0WVbhATfhbpYuQ6ocJUlvxNj6C7QRK2mqf/egoNb
lmFT3I5ZyxGyoazDybg/ZGNyoenNR5uLt2+A0BryQzDS4KN5eQOeUbnpSE7c1grGG79SxabtLf9z
wCq2RLgSrcgA0JepshveWFV6gMP14ITqrq5sd98WnrcciLJYg2tyr4noyO8cUiUnYpsOpoPjErzR
iCs60nhXNMkGjlnxwfbImL/2V8Pi2R2cjM6+IcnCp7GxHQlzOXiTmx0aOWSrSNNXTVixyLfYZqJI
35s5lo4a9dIH89B8c2TS76Tl49DsPZ3uzshaAmCx3kbIFApaaI78wbbqSlk1ihRX/5Un3fCV9OTg
J6jPpu38ZZQLjCYm/ZnOrzdCJ2SuooK66EGcEb8g2mIZcMEtBp1oCRjE+D1mhsFSqW4VXl6JHmRl
ay7yO7RJRif1c00ayW7K8weM4bc2sogl4jRwW3D85AfP/PXWzUHOAw6dHYJN4/7kkeO6UpTTWBDK
KPmaeVvVRclKm3RS/SassO8vP28s24RKo9xlX88vPm301nSScVsa9Rah+6MLJ5W3Nr4dC0TdB1dy
Xo8krjT3JwG9K6LVXs4FElZbynuSkVT5d7Fh+l9JpaJ+lI6cJuQYQ4vSbc05eLbxUYzsG29fcnYE
FS2a9jPZ4uWlGz8shRfR8WnV+A1I69WgyhsS3B8T1fzgyGt/8II69TfMCxdCaIGDlmI1ReqTr9Dt
tHoIQ4Ysx/AMrg77ntEzV2OGe83spt/Aye6oIQ4rfyzY3Fg4qrvapyTMbuX97/fNwUQbjDeLCRH5
9LVMOkkngd7XW8JBmpVeKExm0CURkOX+UgbR4/uXe+OladNmmLkgnL1f9T1sNyKdsx34kin3bv3C
8JZT6wQfnBHffL609WjNzo/XOg3UQ0ns5wag3y1n5Grp0P5YdVnkwlZwtH0PKHTpd1YLiKjE5eX5
6ZJqQAKSUjubJvujNfL1oRwCMKdCDuV0J141pfuRwNOgpgdhdvieqbNCA6umT2M3+ks/NbTlnBOz
DVSDkC9u9Q+mlfHWDGY3xMNm3w4l/GSskZiKny3TK5KWrOBHoXB+LYhHai7r0JCglezctpd5yy8g
WBPAw6Kzy0TSNynIWE1LFcQwGcb+UxeY2LtF07TGUvqy/vX+yHjjY4KUsAmrRriCZOdk+geaE44y
s8utPXjVpkXjubZqulTs5cMPHskblwJ5Q9deV5ThnNPaTxgZdUFXp9xS0E4fLXNU1xPJPhW4C/3/
cVvsQQkysOeS2qtVjQI+mnLHKrdShNU1HUF7k49zuFjVPLz/AN9YxLgSZRG2iACTTysVYvL8KG+5
UohddeUhjb9N/ZKAXb2mTTSkWIlwOHywfLz5KDlfk7FuGxZyoJcrp+/rGchjWW4hQUI+keQSh1Eq
VpUu6g8uRWP09RuCnYZOfCSdRcAiJyPZia28JWqQIWJVxCnaI221ZRhY/bQCc4mC2q5qsbLZkyfL
0ux6bcPJsR3WE3X69Dp1JJOLjIzJ3Xv1mHwRRUfNvSK4ql3BIiRCE0xy8JADOP4UIxaqYaMkNOlr
ookw1XJL5lLZORY0t5PU3HtENuMZbC13S/i4mtbAsANCLeOAFkAr6E4l1iDFBmHIYK9N1JXi3u0J
6v5tRxRLEONzggnOaM2aHiGccRV8rpPcGPdJRnVtC241tdaaXhhIFAAMbus27uoLmUIk+GQ17ehd
2zWY1A3/XethWVZ1DDPGciGSZbA+/U+OyqRa0cXKo00ry+S2Q9bpHapMyzFvoJpcjH4liMIJwi9p
jXYBMiLE7L3yETKT85PTwB/j2QaRFlCHz6OO4yQ0IrfAt1XXvUvydyfHAak9BN8z4mc8nbpDWohV
kcp5cxXCjnpQgCJHkoGbYTk5MA9uCwk0dQtrMxqviG/rbrPQqpr1qJWuutFzmGtrUpj9ds8mdtiU
zuCGEDJ8GNFW4U/Tsq4jdzvnSeXrxJvLf7omcNeVtXQ+R0GZLIckzWnvWwFxVlFRSPAe7TV13k3b
yeKrV4jkPsFHcNNkaHC9FA2eNodvm6V72SbjJivrzQCt5sZTFFGtAOgtFNutsOJ+Fbsx/r+2O5hI
xADQ1A9RbFuovoW3aiMSl1DY/LLQsK9x5sGrsCq1teteX7u0b7eWOxF711vTIsLifVZbxfBDNTS8
LNSzi0x1D1NpE8xsDvgEBtIJw+QL4Q5rGxvBlXTTam0Q33xFwtu0bOlgnjlpEnwCRY1cRkEIr0Pv
yzCZcis1g2grFDcYU7y951rxcojilk0FJuSEt8SqrtV0HSfDHukvuuxplPwRX8ZUl4beqg4xzfnV
pMflemgquNS4a8hriNOz3gxWeI6dK8+xbsDDDmujd4INnJBpOeItXnmCwLGJreuN5yfFdzAv+nkW
KMhJTWmvBr2pHm2tJFW5ASQPQC/Z4gKX+ypxpwUZcMPe1EOxr0eFj3roDriWN6EsjE0sx/sUEO19
Fno7dFm3YTveI4nFcqm7FOpa7z4lPbtiBqbOvmtVtum0Etix1O5i1/EOtWeGKzLDHFg+lsb3UBL1
GbnTKuDccBNWWndV+pVzU7fYMXuzPm9GTy2SAZsObf7fSEaLnWMSfRjWKazv1OkerbppF2NIWjY4
ly5sphFWe5kRebFgp1mh2s9Dt7mLczwdBLm68dcUYsKwUiXnCF6mLBIkwPffMODHF8jGQ8oj6Oid
2NjrrT9Cfm5yvOuTc8YPpPUxIQipQ4hdnzsjyVP1N+LIVU1SmvCsPl5Ntai+YWHYIC+C/6cJPvNW
aYTVD9gCip0ZJ6JdpU6lusWY4wM+1zQbOkysnMoHu9hJ7UB5VidCKy8BHVc8qUUTZ8lqctLuLqCq
f0VIm7jz0iwO931kV2sJYfzC6IWzgdPWY6coKcYFYa3/sHWP/ST13WKtJj05K3jJ/mxqx7dB4fgk
H/SYg4Ao1PathUTg0aW43yLOtVMO3zNpDXEM+bqdkz5WBYJaEmFr4zvI52rFEU1eEjCPDtvNkPIG
9bht2LHcOaMVfetqfg+GIHjJjSgPExae5bFvLCyz/koVbqYhIACbIf2MBChB5X0ASf5nWVjxBp9I
eY+ugozLymuSvTk08SaEM/tV5iCpMbn0dOU9mTardqqZHInQJNBdmFPoD+QSa4y5B70cr5D0izWn
UrciwM7o0l1a0KRfNMR6fim9foZ9y5BoUtefaSy5bkGAIjXO3BdZkMxjUOsPvhsFt3oaJItcVS24
eh6n9gWWDbeI5cENMCBOfFQ77r50gqDCT77n+Zehg8Qy18F/5fDOzi1SAWeEcLi19NC+7RohpwU7
kZIEuyC4jPq6+E7pTqwpnMlLv2KqrjNsWpupHUgMzgcr3Sql/MsEI5la/g97Z7IdN5Jt2V+pVXPE
QmPoBjUBvHe2TpESOcGSRBI9DICh//q3QUXkC0VGplbWOCc5yBDpTjRm1+49Zx9ih+1bXqKGl4q7
SxO+OeWlL25dYGHf2iFu78XSGp9UyvVOs3zeL2CS917CRdVaMZ81Hs372m7rb/Z6wiTSaqnJkWuy
FKySnR7sqeTXatgEjVY0pxqw3dUyqPpbN9ftlwFzA14mt/kuV/EIM+6EywreODqBGJ1BZHTkg43K
vhVLo40Eavvx7ZTaWHZGBwzoK7R0ARCiNkdL4DwGeTlfGWzLkDt9XMUa6L8GmEGSVaxQfQR5SuK1
qjHC3Ka2jB5rJ4lvsG3IFyeGEtfhgUqwSy+REQweRaSN2Ai8ntec5lYnSBI0/bkt+eNJAp8ePS1j
XYyj9PABtqt1Lb7tAUeAX/VsKvAKWMutsJri2OYr67zzaeJs0hySWlJ2/APoVV4QxyOM0mypZU/o
8FjTxqrU53mmae25g3p1Y2GHESF9RwNBOk95n9Q9MxfTfkjLZHjCRt674Sj5koWto2Do2vqrlSXO
g+YvTUEQy5jczg5o0kCJqv1SNMt05zmqf9LrKcd9xu0228i7ssGKXRp0RUe8+POOjh0yH4qM5FYo
rppHcO6dHmvzu77IdK9NsMkBnnjRBZi6ODZ6AgXNGvmNckG7Y+jTI3JW9bqMQOMR19IS32plMr+7
NW2+MOqTSAb0WxQGXEcbcc5oCKJYyZeSAGfNiS4i4ciF1xF34rEcBofAx54nadGalqXXETxprFnJ
bZFn0ghLY5F3mpXRxCW9j3uNUjIZjo4lvSr0VfcuUbASs6OXWdiUY/Ouycx4EjHSnAHS6RvYRJI+
ePWae1aL5V2aWd2GjlnhSWozu38zvX6xuWegY0iA5rI47ORqr4+50QbodY1Pi1loF7/DT5u6zvCG
xr2576KKxn9j1jfdMNfPRIg390bnxbeRQ2Jy58NWS5VHiINKVli1x/tdaXH3uQGbot+3qCJZ42Ve
2keJ8viditq95kwc7eo+alnEAA7TN+2snoGw5b0suDBuorImsLYohoNwCLBu2DavLFh6PbrmOL1z
hKp3NcTJx7Ye4MdDrepiyf+l6rreRENtfbP92MYThvypJjtsY1oTDJfBcvYG1ytgoik2ORyLNbO8
nAndRYFEETJipc6iJ7OIRVho8qHzxfXgroAqXU85y7TtZiSs46ah/6P3yXDKyhopjsqdW32Edo85
jXXDIlQaXZd2PQHavCVlNHpwIlMe/SklobRLSzyJFcPGBu3g0U670zDPxSbl3bzW47G9ItusgtiH
r4pSnxIQuXxAC/WrbxOkkLsVGjM5WK9DIU5NqhssaeQ+LZZqtpVjgNjrxBm3o/hMva3DL5jkN39c
50yy2yV0lo9NJF2mZQkFKRbK+bOHhO6Cgpz8yKk+OLJoNj4W4jhIwVp64/KV/l/5nJcwbthzuEim
JmIWek44oTvPIsGkm6tjrulWMEQaoVSlgEAH1f+cGH29oUId78CU6nsry9RD32jItUY/vvSKD+nt
yL3rgb+jCbbWIFxUyT56sSciPYpDmrpPU6aXe9qlCXUgpRxuQHgyMh2T69SjcUOQ4TGCXvQt0aNx
N3iavu9wZW+8tLc248DLqOqkC/BA+9sYG9mZ4kJ8zoS9r+xJEiacsQBLlJJB7ACu8Qvffx/y3vw8
1YK48dJfUC2U4lOdTBkmSl/sbNaucxmp4smwXfd+HrhL9qCmZudSFwZt15JnNU3128KoyQzruEtv
mozHIK3gA8JbqmqWNVz9AR5aFU5w44ggIT9lASfUuw4FvYizr9k8QW4EM9LlTZEFttBgGmXT/aKb
nzviRvC+Njuw8HAjmbFRkGGgK4UdPQLcp8wQw448VB0srdelF09vF0h/lndW2GTCSE+2ib3aIa3W
vi1rW8owGX2DoUWxHOdZDteOrbHtlCjHeOGc6lTHU0bMCHrqgIyONbehrTiWFlrGa8QMbbj2oy77
UprC2SMFrthyJhSrDe4LsmBSbbrzI6u5mmlmrxzPAV9n32b5yccMcrFdrEqZOx2ioQsHT+XXBXf5
rCpIIUrIguEoccMw9Lor+r4zrpTsgOXc/+IzM+Wc87XFy08gi43esQaVmLloC4Nh6IwvRGC0R2m6
34zFeSNqsHmhYi1eCoyKLFpKe3QL0mKsoY+3nduX97NDxVLMrcHQG61hGE/E91AOTQdSN4b0pFly
RLbr6so9uLmBNLASjrzVxhj9XzW78pb2DTRDE3+uZAxQsAhJA11/WWbVvdl45b2D46sI0pkFNEvG
7rVQpv6tIrb4tYlwq4Smxi9sUAGcbCDhD7MAavWlpeLhvpEGuSM+oGCX0BBSFzUZ8wuS2Gd2S3pn
C9rLnqY//0lGuNmpjzmZ5mUiTnE+qVcS3rtXxJGr7nzuy/dcrEHEaumiF11lxrf8I7eAFN/pTjVT
9GLmLYdwEaWaH9ZLRJCnXUMsN5fBhzSV29VD0UwsDCqZRrlz426QO+GPdDT6KeHxSMyeAgf/m3xI
nJ60FySZ0Ytt2PyMX09YoN3Mz+2NqHQeo8qaCYEeFN+S/ArkUpsKlZbLIWbiQ7NUVOqcLnbHuVGv
BkzNYz2mMamwBr950TyQA2Kk/bhJhD9re21eS4COCSmm76n0r7JEF9XGaUuKVtKVuUvawlYXFlMf
vQztkMCz6fF+gI+0y3ez7/lU7PAoxUdh+S8/LqY9aHEfWIwnoYcqCAOhayyTDDhPyD0Jm3FoNWRm
hfSCuPSWIaoHG/1YtS/SjHYPyoKUA2Y+5YfaoAt0i7lsMnadvdjnGZXlA1QNGLOxYN4ajlHD35e7
Nv2Qttbz7KxQMQz7ckb4cQ1mdXgfHHqjQW+SLHYNYiH5lM+DuScls/pcYly9z12/ASqMHfoTUFc1
g+IRhCiJnj/6YA4Yk2m1C751WkXcPGeeKo35n7QLEqtS3l16/8m8oS/DVRy0jn+/VLiFUk4vafAD
AaIG9ZYSMlXs/b4lfKb3AXgRCZOaU1jovD8BSZ+A6Sr6f6eRND/YHbKjorMTUWdH3WlpokCJKKDW
ogRvedWxEfCzGvsXRAIdOWoFFhsx7kLu4G0yWDqJiJSQBdb0DlKpmTwamW5u8cTqJ2bSeA7LHi5y
7E2QNfP0aVmS8XE0wW1+9Dv/q0H9hQYVc8M6z/jXGtTPqfqOHz79Cdbz+0/9oUJ1fkPMZvK2YwJc
AfD0bf+A9Zi/oTZwUIaJNQKUEuMfKlTh/qZ7zDFQANFlZu7O1/gD1gP9B8WqjuqPvgbzePGfwHrW
rvH/DpUFobg20wrUoGg31nTIv3SVUccmeW8nzvlDRt6WBvp3gydrmWfk3B88lD9doLsfv/rPusm/
+0C0VijhKP2Y1qxjqz8Jm/BsmLVJz/KMrNLbGAOes8XnxOAUXnOIZ/WriOOf2+Y//kBMkVwv7Ov0
QP8ipvDBBymiMcXZlYnzlVmucUOJxnF5xRH9+z/t57Hqx0dxq7nXyCPIZ/rrWKDFBhX3uSHOeTmi
0XcZWNvdwpLvmDHm1mXxn9w8g3oDR/zy7z/6b/5KniSbp8FD/vpPIx08VMOsc9o/K1wVx8qr2bI1
u4JWORBN+Yup+F90Mh9/KE+ggXASlqPDHOTnezhJCgt3SsV5lIgBA7duMXGMmY7dbehcfPOVldXJ
qaTd5IUzkabqizAk++VUkO6mm5X/iynkP//5jOk9x0Exh52fUuHnL5QZSdQXcSTO3ij4c31sxnuM
PfzP/99n4e5i6+MR5sH5ywMVZ5ZeJBwJzpYajRt6Whz/u3K69LQ0nv/9XV2v488vJ6IDRqo2VlYc
xH+dJ6KOaamSenEeouRdmcrf9iRL/uJu/t21YxFapWKAqMAA/nztCHUQzEMLcV5yBRkKTiu8OqfW
QmPJ2fz+/V/0FxHL+ujAHjPddRiPFPYjCvnPrz8AWGNY6JqeYV9CH7IGPtOINNwteCzqZ2+NUBUr
s+DDnjoT+Hlkqmr9Qrz9N08wKgSWPU7Bqxzhrw9MZBJ8Hjk5p0ivM09WXhmrWJsjeK0pntAGLf42
B57jBOD1KY0+Xl67VhSzvzbw/t0dENRWsIG50xAifr4DeeGjMstrXl4A9Rdd1zkLQ8k/C4j0239/
/f/uo3DskZeEHQJl6V/menQ7Wsk41jqngJkuPzg+9G5Z6uk2/Ypc8PNSz/IN2ow5LCITtEL//Phy
IuWc3dS0uTHNLQHe5Pq5sgqMoCMF/Tq0+RXO4wMV+b9vzPqRa3MF5BxRJdzgv8rU6nxBe2K4/kmP
8BoQ6YMDU7VqugAMg+K0xl4CDKO5lnh01tOYVwq1rDy72mr/8lKnOSyrUfhjBelEXiseABM7YpSg
DdykhvzVRbI/ttg/fWc2fngY0E6cDwUlW+PPt59YogwopSXwQ+vlTl/olcvU0XaxoegGSZ0opTik
bCT7NJRZPePU4JfdtwRzlluGaXxHOpesvZEND2mxyu514kjDNCBZVgsbyLxko7eZMQQ2OYhEhMY+
McmJB95t9e4zv+he29Wx6sKyajcqo6c+mrDWusGVZy8WFudWLiBp14wR47TAZI7wxH/CnweuLvGj
xjgYiojrQLlJSzCbnzh5WLRpBGGnT2lJEebEZ6zwEUfRomwaJF/YKilpOTYDglOJ5AmhGVE/zxJl
9Z48O985jSucTHUxkVkcVrHK5UXSveYZJna3ZiJxKsnXvRiQ2e40s8MgttR5nL4Ys88tA/Pk5Hkw
ElD59IGRqbrc+Uq9ztP+4aKbDV+9KqNed2g88V/JuTK/cwA0DwP4/wtW0BJqituEbhoLgMvQ8tFz
+DY7jDHTStSshpd0Wlv+EbpHaxJc0Yi5IIdZUIeWpV5b1XmbNZQUL6PJ9YG75V6Uipcnc0DXUfuC
+0TGkw9EuVWveRmb4ChIgNguKlrxWPOqx65n/pUWzTDbPtCHZUb6HmIH40b0cOF+7KgVOzV9Oodm
AXGkbXaISTmgqeC6PNkCYf4clNW8uBD2KUw0GhF3ccN5Uc/Mtds2k3hJRs/KTqsKQAEfWY65pcPD
c3Ku5pxlNW0L6c1VOKzDJlIEWC+huHEWUmIAI2BOJl8G/W5ebtuOfdGRCe+f1ON1rr3g/U+0ktPw
zDjHCyO64ePGpbdGhzKPkJ8ZlcWzPGSa/wRxll/rdXReJ40Is9pYuYNd5+IQnT/8ll2FLSes0Rhc
L26xYBBIMZgOsrG/OgkcVLQEKwzJno32IbYW84DqFN+lGTvipRqG6pO3pPM1CbnFplGTZHqtFYa3
M0iZPqWFHI5xgUUjUDiJwrFaZL/RFUxsOh0rz5uwlhyHVjbfAKhhHi8SWQdl7vthaisrnGi/hXO1
zExDdRvJfFLXp1wnML7imUzAyKrqvquVR7hR1JdvkuPgO4JSebRNOlyEPtF9n+lDg3vMWZlCgHIk
Nep1y0VYEVdOkbdqp+zZ+U5nwtioFZAlFWPQHcIVdwx8BLgb44OlJXt546O6Ip15UclLbNFhdyUp
arMDhKoBTXU25g6NjgdyjPEokHfCMxbGLaM8cSKOgV8xR3+pigY9JnQ63PwDt9GLbObU+Vi9ZGS4
dZtqWK22OlP4tRjFwDY1aETattS2pLPjSKB42ZH+0a0LEygyqUeXPlfaEXdMfcygDOzQls5vEY22
baKl2v0MDeBLisAiJM4DD0tFPy0j4zJw8/ar2wneD2h/TMHLJOyH1tgx8+MXedqNmBKd5d+KCF/P
oWWTwUHiiOzCHOGDZQdwCzEWrXe+Hq+odL2DieXY3oCLGVF6r0A2sbLZxEpp81ZeW7GS25aV4Wau
NLc6d1D4DpXa9XY+h7BJvpPHKenVpUAEfQbpRHJam77ge9AzpB/2AYvDSZ1cOaIh9i7WuaNubGZX
wAurO73rIaCrjodac6jIvn4QcTQGHMCIV1zgVtYdSa5otiiwafZDxGK17V7jVmdBkotvfJrxaZtg
2gYyVJmHxluvn2x9m6cw5INONvoQlG5Er860NfkcGWK6K6ZGo8MNwItcXPZjj151ypRVyPMPj7Nu
TIj78rRjCWI1pjCrJavtxDkKcciazTwsxqehRkEW9siTDoI43elgkwn2XJMvylcjKIkYrqIqnk3Z
xNRzCcpxw5ImPU94LHX5YmeJV7/P9SACNbhdBNe8U9sqE+Nb6Y0N8shcsz+jqPGPbeKrQyFnaM7V
FKf9aqFPvqmh+5rRTNzaIo3JEZxZPr4Ui4ZDPGVqZx08YkluhjZDU1Ok+TYZx+aQac6ym72qflz8
uKRX54rxcSB45uLE9btZLF8mwjZu887sDqyrKxLJb/ut6GvzFRhT/Lqk6fgQ9yjf73jjs20D+sYP
ROwymh/AX8zQMJR7cuwU1fM0FnUZKod1PMx7FY+Hzp/0s2jkfA240ro4C5HOQVvmvRE43AXk0PQT
nsD6TdV2MrriempbcUv+crHGB/eXksFzuCqGvxPHUjB/X6xv0neGc+fUixnYkZk6AXOrNKTjSXR8
v4w+MkMCaYhAtjdZ6YnTPA7folobH8Yuzu+Nvtev2zS2X/LRyddQ3sRnr0SVFTSzFd/4Yk6v24mm
reaPvhMkaLq/mulYn0vXgqaU2v3ZcHQN9lanynZvsOTtmBv2wwa4phkFKZTQaZcUlfXJyev6MFQW
PIA0wQ8098t9h7w+8Id4fO6Lrum3ulIiPWGvnuzQk6BDAi8avfzGgUNZE2DUqwOnXO0qcxf5qBME
5pPa25cV4xtXzw89D88Nc8P63Rgadd3X9bCnMzifq0yVxaaGY6sCaXC8AJLQ7HMR0e6sqSw0RKvu
cE8EPfbx6iMCSLHkPedTZwXtXNhXU2qyjFo6CS904wd0EWaJLCYsKmled+7MFHImKdTbeoUrWBCN
8U2aTh/tfDgOu7iOxVEIJINW4SwH1bvpBQd+89gbs3rysMVvQU/m4QJ8FcEIqicB+9sghyNzSWgb
iYQzQOS96mXHPtStCQ6RNqTFRnCp7oaFcwozDrcNGaCnt3SXp0e9HeGPpx188tRqrJ2nWa0bVHVl
7xpoFmMoIRjQ1eTZfY+KZOXdWt136L7u6+iQkLPTa1B5IXFGNE0zWbhtEOGdfF+6pUk3LWBSAna6
+t1OpvgOggQJBQsc/ZM1TkxTpKyaTTKR6hYIF45hzu58qxVjhmbSibqNH1Ozx8BNAUAm0k1QeYnO
O6PRJe9KuMOXxJklIox4yW51F1RCENVVcVv5RUEflc75faJZ3LWCBpJA+jHS+H2aErr74scJ9r+9
0F/0Qo0fdMR/3Qvdv0nQLShp3z4w6MfX//d/f/+ZPzqh+m+ghOiaMJBYuxoWXZrfO6Ge/dvaEeRB
xO+4erf5T3/k33CE/b3zaem/UTwCOINPBxAPlPZ/QCmHh/hTdwWfhQsKfeWe04REyeusZ+U/dSJ9
UxJIL73iYHnx85iDOu4UMxlaiV8qzXloB+1QrRo4rzS+MN41dr0770jVOnWrXg6Fg3m0xnI+qlVN
VxmjffRXhR0ZBvUGWksVsg+373OEI1wmaPLkqs7TVp0e9hr9on1o91YVn1WgMay9NN1FWjVt+9i9
kKbj3Y1LSkRLV56rEXYL+qlVPtM0W6WZ5oaI4vaEwC9shvJ2VqYd1Ku6MENmCNVkubepGTbSHV3O
KmP/iZebTOBVoZisWkWBaHFc1Yscrj47okwDc1U2gslIrrtV7Zitukd9VUAajkJ4tqoiOXlvBTLJ
Hrlkv+om5wYFZYmUUvZQnwd0wJt21Vmmq+Iyp2YkhgcVZl00jEtXZWa7ajTHVa05ChRjQKBeu1XJ
KVZNZ7qqOxnwfjWZpq+SxRNTMyrGlGNCtqpCl66Kt9zVYFwVoyXS0Q4JKYqz22jVlPZaMx1qC33i
5Erj4q/a025AhYpHcVf64z0BOeUlxwF4lRZe2wcZ7p4ckUtx3XKOGLemNzBxqZr8S4965h7Tkjha
SutCy6qQBNTx0D40lhY9UBXYZ5FzmAq00gbT3DkNE5g6vWllMX6JfEZHtO/9J471ecXi1yNikygA
k8Evt2okqxIQm3fvjkT8VlCw0ANyHjx0llc/u2nGtC5zh+KpAgx+ttmD6WNyJhPVx/TTKBALx5wF
rhDOeRtS0w0unm9SNiQ9Wipl1hWJRlFEHJPUq1OjLUzsG69ymyAtcs7xhixTciDpZcyIv3fm6GYv
rsmsdTNFcbVFPx89ZSbjTArocjuVqXyAyUzp56wYqxWIz+g/e6nriEOZb3A8Bt6zUH5n2rTtdM5r
M931m77LiezoOYduVcqWtIwAo61u5KhnY4XftA1kmUa3iqcZyd+3tneto2ZZfRbGquOqtpJ/kwzT
HRdQCxHpcgwlzoRqU9oYnjt+Jf6xmZNZBTwMekzxZPekkx5sGmmr8TmeLy5n2jQoJTh/WBo0E0gb
yUNr5j7UXsEvJDQpabb0KqrtPJTzZupKmEm8f/uUhs1qB+cMGk0AOAOq7eKpNqr0Zia19TVtlmFv
9Fb9Zk9oa6Jegjpev1kGqcDbDb3Brwcj7N7H9Ek4GLa2E1pR4t3/6BloXflerEPryq76T4piN5QO
COAwXf/wD9EOfpbu0Z1K/mERZebR5vytNmy781b31RqVLbKXjyctszs+bcH62wewk+xzOsGY9YQv
b0fqHGRZcYbeE7HZE6Nr8/NYrZrurhTufWtTjMic1qPBfJsDGwoNk6pWHGpK+13fi+pEUih3zSTx
cVeMNJg6N0lvKl06t4wl5nMTGeYlgv91GRut3CY8kXmw+Hb04ptoBke7TDj6RhO/aPD4RHde4T9x
oj3IBQf44qAAaGKUKZLYpe3H3SrHUj6kDIS8UOVR1YUGjnT6X7y9syvsK6NRIgocjxQyhMb8+n7E
5OMWE089CdrErXjPHvLH0GxkGqpsuVFVcjM0812vqU9Dg25hsOVLlaLuK5059L1rs+vROMV3yaCT
UtYlhzJr3+3RP/sWJ5UOdUBlupdJWSgpkn3nLE9xq+iXwG26chA7I6S1txxoA7OeZeiZlbx07GM9
pzUYE0ZqOBcmwY/KYAbkDKzhueHFHExrKzRcnOBpOd+kk78Zp2yjIs7elRvdGZ023RqTme08GaNc
Hz0n2UPeIszVH8R2Jr+VAQxtvGEggKvz8ibZaK3xWsVTODTmW1NBHm2StD5nS8+ZyiyNo2Xa31uj
O1Sefc82WYT50FvM6OPoWYvNL0rzvs892I2lUuWuGCixyrkCilBa8wYREZIaszWHsIYA9tBbQoRk
uy2v5WAzusaLsHqwdnU3PVRZX598N0cU1SWhbS/c4NQxdlPTR0E2zjl8G+PRmREwMMA/5tNcHnVw
dwcwYYQQe31NNk4OvNfvkeYs9U6T8rnRe9wTdA+u5lx3Ty0PPkpuR9/YQ/SsG2UD8bcJKKTfrbm+
1KnnvqUmekAxNvqLi4BxA5PuU4e5++s8a9aWdx10u9V4od7DEo8Q/Z6EH4kmGJaF9cAaikOcLRaD
fE8X4YLSzo8emlK9JjMnVR2E7A3GkhGgTYwsPaw6k6K1WjgpLoNJV8ZwbgrW/Hseq3ZLtWvcWQsF
/mj2FYlLvZZB1c7rjVD0L5Vh1m8KbtiWhN0jISl5YNX1V1i15qbxlL+hi/tFjwjv1SW7vY+uAlN8
/x1MzXOTWHt9bqLH0ajhjFg5/V60nqEUuGxaYT9Gc6WHDq8hKpMq/uJl7MOVgoWPdetq9BAHUSR4
r8K1h4uL3uQxJ4qMGoL2Ne4KZz6NXUQ40GBG3sQBKXvM3J4+iRLlG4D57A3tYHHyW07SpGFHWFU0
5FmOGHe54mfj0tqSB6rfEBsi78mPwXKZNFRWaz9qrFvvph7q8aXS5+JlNA3rxung5thUWHRr0mVT
8BaxkncpStqksokowHvgB86UxVcDsnHjpMzImIJELUSO+02/8+hv6rwS8ROhItqtY7RemFuIR7mJ
Ug+jNta2Q571V/hOBU9MRXgq/cPaDMQysg1ONM4kE8eTwPO0jRq7JM+7iZ5AqXUXtHZpRpe2qWit
+JV208WefaRSyDn1ymabTgWnwdGWYpu003tFYPKtUcbd49im46FO3Oaz03RYVFgLN0hk0Pm4I6G0
ok5DvKfHvKQKQ1GrnXTJAsZAtzlIPLth3XYZuvc5YkrA+TJqOLmC1fjmKtKdVBuNt7mjcYqPqpZI
VtnuGxOraz/mUUjNcD3hUMLMv4/phGJPWZ6ztpX1JqsGzDxj0xIjmBuEB6hiVwq9C2Wbi/0il+sp
TUhPRd4fmD0pf3ahhrslp8bLae+wcw3e7TzifGoyNeLdyLVn2tg3xLSrN86rFCDO3O382ol3fRGR
52A1xIe0abrpW7qBwCXMVc99YQeVt5U7IZ/2+zlQ+mg/WfW0n8Yp3ii6BcAA3RuO36SOe162xy2+
B1xLg86AVzjI+K2Z5r3VseUNjSy2Q5qRsKVP0ykdDBX2mYqOpGVfpXFzEZFtb9zIy47z4kznKMPJ
j8xbS3KDAcdy8XNWV+Ps9uQyr8yjpDDqPcP9LL63nKzZ8AqrMcbeMIqB3r6m0deP44bRBm3feP4A
IM7TcaL+Xa5sSpU8zOIyt2H5Z3REvNpE8tjnU0am0dD3clM6KU5QRYds/p7kpDwKhgGRNA/shp/R
Fd1ruj/syspf5W/9+BC5y7I15kXdxJktyeC0xTUiqy/NYqXbpXYuqS+1MFs6kiZxcGwK385uG7e2
v9HynsPMrJZvhjK667EkCSc1hrc2njEm2OZw7Q2DtSG0VJzExOkHGZO6Q/RmXiE+ay4xpcrWjJCf
zpr7AvYrChrikr/SRppRhreCvkkEIE+jBRVnuk7jVTE4GNIpjNBasVWCXkbGy4je8z/5a2qEzTiW
PI4xYNb16ppEXIqmbG9AiIaFFN8TaIDok1P/NMeLU20zYy36Y+Rk33SEk69ubmdXI3EQ1PFKHCwn
xeiU+Q86gCEdFCZjZ3xDXX5clogo3mUR85XAiXRPk3L5XLR6ca2S8jsH0LjcSrPpEXR1q16tiuQm
rZLvTVmy62tN+eoOzrpmRV236+kY71pDb58pX5ytSWP20kX+ElIDXaw0s2+JLo9VYBA8edKF3zDx
WHjT+mp8cvqxPzc1Kd1LMXjAd+auuM2rxrVx71nJN8xxehxEWTrtSgPEL/tgi/qeo6GkDih879WL
dRaOIbaNC7pr73PXukxXrZLgtwRDClJlS2gs+TSYw14fq0/Vam2yV5NTtNqdFAvj1jOWY7paoerV
FCVXe1QaY5QiLYq2+Yd7yq6SFIF9Nkokn5JHKKYoyT6cVtVqukLAuBqwaDF/+LGonld71vTDrGUp
jFso5ob3ZDVzuautq10NXhNOr3y1fKnV/IXC+Cpv+5JzFsYwhwiWu3g1i1mrbSxfDWTLaiWzV1NZ
u9rLstVoxhd75OAXbVw/kTuNnuax+HCmfczN/9v1+UXXB9zhKgj5110fSKdd8n82X5Ey/tT6+f0H
f2/9+M5v9FfgMKAw4wVCbPKP1o+hC1KRnTWZ7h/6uN9bP8IHxQhZiP+8KjV0l67QHyI4+7cPQCPG
8h/Jx8Z/0gvCj/5TLwhZiiuw7CNMMekriX8CfQjfY3I6uebVArMiXmBDxRR3G2nqlL7qWusA1taE
1nfsUXbWBHS3lmfNLBwjNFPjoCCGXkV89+3M+WcXz40EALioaxlXhwQO1olZp7thpOScZV9pD+B4
61BWsXYG6WMw+C4xinn19Jh5fseZWWba3qgbGZQqa0JHKVy95AntTCK4KjaLyNpnjQ+gi58JEjs+
MOO5dizCkGF+YEVtIto7ze3E3IEwEkbtZW0cGlVbSHs8LA2FczIERLA+9zdJ3Lz2KAMw1TLnKhmS
hICp5mvqI1LZOh3nsf49YQtcpxnaNkI9t2PStOyx6CH1is09CbXVZ38esq2q85R0exBXU3vb5pS5
oJq7r63ZWbvCLT3cbKTIWKXD55eGCrhSYtNVnn+YVZ9e3DhhEzSM5YC/0McwNUeUhvVAhyW7bWef
9ozKly3yLgM1MAMIoddU8LptbeJ0XZLLfsKBVqhTnrrXieFHzJnKi6+XI3QDd++X/YF8rzyIChOL
ow8PWBD1tzEjfa8BKwDDMT/Z3TCjY1v/iDrvMJzhGS/mnmkIXbAtSVXfSgpxa5rKU81k5MxQdg4p
K7dycXfk+dU7jtnVpqcMC1L0PkFjOwc/8ukbUnV6OYGm6RJpT7OVSiYIvb1VsiYWtJ+mHaYIn/gk
uoqmTLJPblYvR2V4w8Z1x4bmo2HvTDKONmrSxabi5M+hJN5PPZ2zBoXn1jdoy2DqOGPfObJzISbG
L7jpVQt0s4j3iQWcy2/qZlMUpFFlzSepnCdvWq4yukCgAh2x06pU3xoMKvduXX5dUPVnGJf3mYza
cMwojHU/006N6b+JRcs2dDmZJaGoLNQUOAzrAvyt9z6BMLs+ZjRqxkQG5RBOBzaaUCByoediHxsz
M15mBOAhk+zzpOXfOBRN24lB4DZLs/lgV8BClqXyAgwmzNUrCi43roEmL4IhHG7rkOCjhkN0+0VT
XbnJ3SnaOJUCfQSHe2943EGJ6mrnEBK+i6zssTWd+LrSSbWyvG+xr3SY/cg77NrRPiEqKCkPnURs
3CJNL0jQPU5Hjh5kOYVvnfrtJ72akKy6fn75H/bOazluJEvDL7SYgDeXWyjLKhrRyPAGQYkSvEsA
CSSefr+UNLstala9c78R09OhbjYBJBInj/nNGoQuvO71mkZVtQ8L/JkQ6fP3K9OnrUefe9csFkQo
2zDvcl+sO3MFFIEZA4Nqr7S34Now8sJo+2TB64sxDpPowKan0ZP2Geg4gil21j1pQYH9BGhuayOm
HPtpNG+piHrYXbqp4RXmk0pck94EOPpaMlkasy6Io2m1oIyVzUNpOOou6SbzyhoHajdkQTjJZ6zL
d34X4hI41n48VU25c9QA89YXVENG4/CDxqVBF+fQlnhSueXnHG4f8s5hdQIcA6UplMY2WFnPbh28
Y5DB3kEN4xtEEiAbIOuvSLiwu/DHBzPMT1Mj/asQp7uNK7x7pDx70AxOu8uiBUop/ixbF7QKWKXo
yzRW9znUjMSa7qqJsb+JccVB5cbX2l3VvhL4XI3BJZ/5+SFoDjPiFEDpmwZmhiFi6H7dlqb7sMlQ
M9tYbv7St+m8ScP1YWhtLOS0P0lVBgatlIm2khmSyObU16Lp2VKpL66VHeyn2n6JegcsZF44GH4P
3kNio0NZB6AwlUEuZhUIxfdf5VDNYI1UcgORhQq8sqyrJKyw7aOnuyu1Dj2ED812rcNj5pi3bWU/
+/5wKVK3OA3e8h5VMlhnuY8IsHL8E2oDzWMUyQ9Ykc7brgu++oyrY5nQXIDV82hb0zlwR3HThfZV
jlbZBmZTdV3B/0Z75q7KMC1PnAyETd9/E2IyaQ7TKvPWqT24LpKMaC0yq0ZP7KKwjjm4iwjpFCTR
sYJmNTjZc6TIyZWrji36GGe6c9Ne2qrfj2Glyxau2KzrYy/d/A5e4KWwOITwIl5wPoz4nq0UAbTJ
wzCu9h6ooLKtP/b5WfXDCQYxWamEE56OE06ZGcdLVvf+p6pcPs7JxAxRBa/tZGMOn1bZfrLH+bA0
C2i4JvHioJYR9nXyzkyZEfauq298vu76IYlHz4bClNwDJGt3MwPLpQepQ0CDK5sZH6aooyVsLK9O
ToHvVNN0CvGOIdbkUDoBgx6Jv/lVJl2k9BhZ7+YQpvkkwhoDQts55ExL9kz2nb1d0bBb3M46pEHx
YZbUGdByHtU4nIeyFxusqL85RhdcgXhI9gbgpI3b0fXCkyHcWW5tXoUdHa/W5SRfiap74Yt2O4dq
dZrPFbyO8Qm/s2Qo2bPodDTHBaaiq0mPPVqk78dE1gGfYg8/DCI2u68Ob3EDieaODjXgNj6ytqiB
IR17G5kAvAk61OGfnGnW4KMNclDIAuy8oSV6I+WxQi9iCmEn3j1gn8AXn1oAByiKCsC5QcSsNwwD
jyk42G2Y8U0nViGu/z+9/r+YQaOMZCG987+n16fXl6z9ZaT647/4mVdbFmrliIhrrxttQOOiavhz
pApE/R+2gzcHWsA+L+i/B6o/smrmJHjjwAH29az1n1m1hes8ykJwbj0PYojp/DtZNdjbX7JqrXaK
hDq3hWYk+sq/+aGUVtJPGAD4N1CgjFOaNEt/bqDTItQQgrbiGMGnrXSY5ZiRXz1AlfCiz2Duv2bI
6z24Qel4sdUCFfGt5QMROz97TkDYr+wQbmaHyWcNoXSI2q1BS3W8J1FI8X9I57l/Mps+MTZYYlZO
fS6jfDjQIC+KmwCFdSYSfRXuYbs3pxpYZRwUE77Fykq3TV25WxRCvT2iQLa9w6fyXdlFo9gU5pxc
MGvuLgNR6aB82ZNsi/l1tapnF0Tjq0tG8ama2+Bggil9BsljxrQOffjtw4sDAJfnhWZWoHoosvOq
suVodq2750UZN01BACXNk/sMlgM5gcAPQQo+3smq5d4bKqpooDbFrZFl9gdMQbROfLdFuLaLhzwz
7xUqpffjROqJ+NmHysujp8Vb1C3h0zl0dvRhWUJ/J00VJ46s37kFxtLuJOwbUdfiNDHrizlq80uN
ycrJI0+4jozqJRp7JhiIa+1Ik8pzD8jxULWG/DyUQXJSGEPsQc9XX+uKOLoWofVVy3tj4zqI9hjZ
+ddpssUOAuzy0bPCudmkOfi1vgvTuK+r8Nm2J1CFQZGxNu2HOq8/9AaXbvoOKa1slogEGt6Ovmq7
Q2o1IFkLwPcEeB/j+8nIwdrAFKgfgnVBuxDKb3fSO/Kpx71jD3Ua4icD3vLIoLDPSQkCtOFbGWwb
g1PoYEr8EVGkWuZp43Nu3bulVd4pNay3yZyZMalmf8kc22BCYC4eVyFnQXTBPbhFhdJSbTj5w+wP
1QXLUXXJ6E1eo/+LbGyWzHez6MW+GYblyxi6VbOxTGcEz2l03yKgc9MmnV3rUAfFfKEDmh8XrBIv
YxIyMV/8OX3NUCqIqw4KO6roDXbTUxecLYZ57SYftR95o8yNL6K12ojGxpSm92XEmYFqhLMoIHaQ
Om3EUMqeVowZ5GBfM7mXmY2AilHjcNHWdnSWdc20bOxcEKc0TMU+mpdL3nNTQe93V8OqhqeUtlO9
kaWdfWsZje/CsIqOAfP6CyXRq796aI9mWVGAUU7hvQtjtoEqkb47yKDsg8KMPjDvLTdSBOcuAVNQ
hzB8q9QzP0vfqvaU0P6Xsk9W7CNrmcW+BJg6Cwo6plTzx6h1nTvMPQJEGcNkP41IjMRNOatzOxvu
GIfAOK6wHpq7bZ0Y2U6hCHYXeG67Wzk+Y99HJHVcHISOgLffV3BCcG+dp/cIq7RINzVItRUAuJlB
pfnZ6GDoe3UU1nEY8Uh+S3NzY1cRpTE12GYVUu2sVZL8jYna5XO4PskF41o599Y+g/O2zSLFK8Hm
9ToLG3Hn+/3WSkLxiB+Wfx8501GAerudacjF7RJceROfNcANeznlSU3vfPbbO5TdjJ01W9RUYReq
h3Kouut6kPajbffFM5oI/dbwmY1Ns5hPoQJCd2qwiXpYit6OIzryztKZ17R1mVC187vU7cVFAdSN
CZ7mzTDxuplVZ3FT55jrwHjZps5sntbeegXK4t90bt+cbEvap3qY/E1uDdiYN52N4XGSHgTVzhZv
u0cjwI0YSSRnfGCGob7WZtfFqxGoIzY+7rtA9WBLhMWQlgZ/BkjbKw9AU7ttnhDITXsdz3k2LU9N
ZWIA3DVp7IfSv8ZWxQA3QSCKEAXeJqhjfHJaMzsqoF2xsVSoH7s4QjGO9PxPHILr0Y0i46tV9AZo
5cyJle9O3wqsym5cL2/vh55WDW2W7zDYl3St011vVdXWbqVEKn+gcuiQpPtkr+l4EXV1PwA6uMLg
sIkdIbozehnj3drQZJ+XcL0zrTy6HTJR9ptxStadS9lwqF2KMhrA4XYoKdmnIHO/pnpwisHlF5DA
Gi0N/HaTlHMW48FjXDKDMWPbefOHDuW12LW69d4P54jpf+t/Qq2Tb8PxO3S1qLsw2VqwE5oMAhYF
DYJO7nOJ998mDPr8xkqa5rCarfUyY4xKYbc+0Z1PYntW9tGTflej3ZagR5Nby7bDeuRUR9X9alon
sgdzEwnH8ndA1HnBje1F2yCX72bYFB+MxUO0c6opY/wmuyuqQTUbo0/n99RK/VXk9MFVGmZ0MNiO
0ZG4iRrFaF4GDLzu13W6m3Cpo3WEKNXEgsUee++xUHat1a82fBJgFSMLXZoVqHUUGvcl4AxGUaKl
J+IkaYweXXjEjG7ap+FY7dCbqmMzTC4wyMtD6w/TSSMPKEnQL5k7tFT4oKgcagRwKDJwo2f+gpxX
Ul9STNE5ipL5JcvN7mBI0z+vJLlfrKCqPlM4GjfeIHDAom5BP+/JVC569tBbmCs4wQlOw3oIgfvu
ei+QT1gCTVeeX78UazGesgKx0b7MtaEBEJRp1fXYYqTDVc6YBNxU6t4PadPerVqtCoUvT6LV/A6t
FvsT5cZ8QTlCZlDpE/nBynPjWK3Su9Qd9mp27u1bhz4gXVKGe+77xZjdjYkg3Q4TzmQTpLJ6jMK0
O0xj2N+ihWHFC72+vdknX0MwODQOsgx4f8RIg8HeccAx4JK57nzuIO18lJGG1A+y3XYrwiiu763f
0DB8zPBRj+2yCB7KhFsYrRIoFPJNG79wriVRdddl1nMy0JWvWxdlq669VAiYIgqzXDC8dp9gDIA/
Khx3h1u01Iav0T5fyuRZTGqh8MzFM0MAJkQRHqmttOUpmCk2KYKeZ4u4QuPO2qdMgko9lKmm7MWY
PEBBCneGICzWqyiiMVqm1XkZIfhCcd64bS1v3ApJXWSlEfwwg+oJoHfzQFJVnps+5Kj3LOYN+VyG
xW3bjtYBv4HuBkGcfe073SFcTHGNWBXajqC6D1nhwsrK7PQSoCS4E3YxHVOGMgzC0WS7Y168nDK3
AtUQTnBbisID3DY/gzougL4LrzswPVtvAe0WcekJ66pdRbP3wnl5obMTwk/rEbRKysH3AMmnfbPx
dVPUa9flS1Nm3bMPutckzX2pUxgJ3Mi3eqr7fcEYsIVkYoiTGswwrovSOKarKP046Msafzy3bK47
qGCxU7o+amN1n8XI2rwi8mMjRrHOHGk+OgRepNFRZXFL3huPuVntZxtkvJl0nKBzYl1pVhUwArLN
DP7xMXEM8xtcd28zqkpuphHUUOuP+NVpKQVSD7FDzPqdhwyesxlMxWQ1GTSyzkYGgVf9DGQ9PdpL
kuyCZqI/AsqnBLEGvBhI0LDtZ3zYUflPgo99Zopob00UoPlqvgs6DqQNQJ/ixppH68vSBdUtip0E
BGlXgKtKe580K12Lh3BJpoIOtwyz9ks+1TQC4D9VUf0YLBmmhFeJF+bleVzCqH2clWTVUA1ZDENt
ooZMeVMIxABBS1dWIOMGbYct6ntlsFVZ2myNMSmYBQCo/IrHXvY6R9whOYL3kf+mfTYQmdsrW3Yn
5vSL2FgS2XtzCPOrSYb9dd/x0zRe208OX55TKrHnikihRswHJyawhzzwunaTdkvzKhLTum7zJTxB
4l35ginmboLJf1zRf9v0gMpeXTiAyWYN1u6MHce8A2gj7kWN01/hMxIw6q5+Z84ZfRiQY2Acsnk6
utUY6migtmR99rZ1SWHseajROsvLoy9ongaVZ5/NZkC2xoT9kSNeBJw9W7aer2oHw22uZ5ZdixeJ
dD8M6JMsyGIyJgHGYuA+aFZlbLJy9zOE1DivRvUJPPltWuCXsjGraHkAo5ZuZZHmtG+m1bxWXWrH
xTgMW+HATNkgM+pPCJV04W3IKQzGFOgQijbIiG0GrFyvlrooHtOwGj+NpJ7UTIO8gXeVPtTeOuxD
vdhJnRUHIxqpvjyIQjdGImeBWssid/7UmSdVDP1DktTmuM3puR8mcGunchDN/ZhGKFz2Vv9eZML6
aCEV9rFp0/dJHZgX16ZvAkLKNI6O3aH21kQMXCdpnoOo7h6QzRtow4FSD65RiXHfNVn/EqwC7FS3
LpBXjMyEdIucZh7na+rCKUOs5basVPWhMEGJhcWcHEI7stJYTZZ9oBQan5iPzq8S+nTcMSlAJyXt
ttxRsy8Es9ntIrCphLboAZnp6dLRdevtLeYx8+eVrI+M3/CGjWgXGJhBWGZMEKr8XqQIdZn9ClAP
eTV7N4SGtbMDtHsBquanbF2LC8Ll+al2ouAGISEK2MVnM5nG5yps16csBUix8S1IaRswV+3O9Er1
oSRU2Oz82YTGEKy3hmoB8eCkcBhtWd03Ok9yVvaVWEEyWb2Jp4GNHyxG1oAlAS4cIV5Y6G4hME79
qRNZyxMXzyG5zhtTy+mswIEVgzXEfZBC7j+24xzWt1ZZDA6qlz7FWG9xCjARGmiHTpkPmgSNKX99
NYBCzXdWBPjKz0C65Y001IcRf+DlcZ0NcJUbY6TgHe8gWGL3jC1MYAfdJnLEMp9ZEhGiwZn2GYjO
wWqBQf1H7cohc0Hr3azpckiMoIcsWC/v/9L++RfyGW8ZzrAJMR3zMHghK6O78xvDuV/monKs+QYT
KW9rRDBoLbqlgERPRghSNX3GefogC81q9/aGK/ZeZu3CILnuppVJ07jjUQ/RWqAA+XcCGL+yyylt
9L35NpoFvvZb15PjvyLqa1g2jYlf/U3XiZugI1dMjrm8+fMK/KuLANiH+wRcwgzeLoBXjAtFr5xv
coaz+i/fqPZN0O6/X+b/J/5/M/FnHg8B/X/vSP5n9TKUv4z6f/wX/+xI2tE/ogDPBfyHHD3X/2+S
ByLi/0AQAFFxZAewnvCZwf8c9AfWP9AA5ccDN8QfzdLv9GdL0uNfeVBDtPEPWhs2Qjj/Bunju8vL
/3Dt9e1g+Ohh52Gxe1DY0ZIFf+F8IMmmaqSW3K9E364Afr0mjrmdZ9vomfSOha3eF+jXjftBORVs
vUF53hf8qrrmYgFM6+19Z2iNqLIPDQA5TZSg/MSAAPbIkzBpqijssjp/5bRMlhRfWUgRyHXGzBto
72/BomFNawVBB30KCL8xP2XUj2JXFXhAhlsX4rqtNVaJAAdnwCzDw1y08CIRV/Ni0PxoZDGAEFQD
U56/UwJ5K84B0iJyEAHC2sXHmpLK8tfVISOx2nFYva/dMMsIFUKmLMR0wFxOeY3aJDDHeLHypv7W
o2alHvExibg1O5sEzwMFJl2e/rK3/kW4s7X4wV9fGM20yAIyQsTzMR9661UQFPZSt4NIXy36NuV1
Rx1VXjEAhgV80JgEZvl1kCOWvCFVDqdNWSxdGdCs7drypV0GBSEimDizripTDigCot2/TkAUcA8e
diMKBuv7TPgJxAV/LXv/Zl1LNJF2KK4OXr8x02GCcPLnh3oj60Lc1nsQP0DwMBHyT29EOJDqgugJ
H/arSbHkP3hNbrT3dZW0692fL/QG1cKFcMtycTmjs6qdm94oS6iq7lF2XJJXJggganddlZRMi22T
L3xxgsK9JZn0YOop36vguaDVFsj7MveavzMj+TVou/pO4GthzelBEoJ19eZksJxUmdFS+K9yCAXz
AEyeR6wI6Z8GzlU60EL0/2aRGWb8unUCC99kQEOsQBRidfpWVsVL507Uk2g/Z2EO/Qu6jxrXO2A+
IgRLpgBoykM0dAPzbSfJoVwMjeuywxsGyuyAiJpTfZnCtS6+kTjA2eKbdsuVmaKFdP+3H7vKTTqW
DKhw6n/EeA2qN7PioOThgM1rvE0jRnC+aPxZckw2WZ3ofWcMOBGrra0WWEAQh8blE6rwxMUNQoPJ
EG7tonDYueaKIkkBKqT3FP3cjC76Xee7Bb4GM/QSet/MCVecopPIQ6u9Kdf3YmUACr26K6IGKkgz
WR/R9emKZjf5S7W+X0cnkI9S0Cy+Hwr+ybzJmkKyJBlu1AvodlQOuTQETgjMceF0BhsExKS2Rm7N
osjSvcoav/E2w1yARyLxQ+cj2+R+MNTwvHCAGd+Nc1DzhSpMutlXg8DYSe2KNOLSRj5HmhzqzPpq
BrY7/o0TlXn/qccxWx4TV/b5deWCqz/o/mdzzjAUm66mZVoipqAh+pZKy+Jb6kzjLiMCmMBC+Vsf
ogQgjqTp42BTrzZdWR5/PgBpQ8ajNuiE+cXWxFGOBfXMxlbnYUkn2g8VWT3cFUbJPn/L6WsiQgye
CbGMn78D2AzKJ06OaHYGvYNh7ELfe/VYg8nJFZdeOgRRrpTT8kzpj1V1UUhg5bywm/iBeR6z8qqp
xIRMupVF+ooOPdQC8nvisywdOuE8npUaeru0gMGKb06J8OewKxKALPfNyBw52Bd69Acj3ytsASS0
iSDvb1Ob+gIs0kIB8Q0ZCNoc+zEd0Vy7Mmi2KCCsi2QN2wWRjSoGp8KE5CGsGJgU2zWY6IqfEr+R
ZOHpimBxCN1gAem8VT5HIA9RgN9ernsnkTDxWgMYZsYwS2KvtBOrI3mYFl0l7kQ4vcuf0hCqsbyi
KnP5LYgju3wKU+GE/AkBZaAYG4EDJ7ekeHr+4TwV+l7cKHNcP/ZRQVdfFKJQ7BRnZf55lD7Qcmy5
4b7rwyiBqpPfDAD8vI/55PIHPCtVwG0VbqTXuJc1Kzgx4GE51zDQe67iXHOP5JGQ0SHS+XqL6nxB
PnZhw//3QIf4gAMKUf+G83AldLr4wMt7JdSqg0dWcroUvSP0Jw3Hil8qTBdn8I03cBjCCOgsRz4y
IrFZBQjNHZqUckF9tL5G09jiF/ZiQMAnBhsMMiFeHGAI4xaN+dXyjkuIs7DYFuYjhi95JLcWs1cd
mbIKos2ewmvvlVFKh28sVepi/5ataPykEg36O0+phe0fDqGtAWH1jHbGtldz66Oi7slSbDJzrHqY
IEnh5Lct5vCw4ElA9BsGzaxMYIZ8y9I45QOSbqh/CIgKaPhWw2DM5xIfRO4RzS7eTY9fVuu9NIOF
0hIOugVeAw+IJyVuc9MO+LSHsW/m7gw7U7SEmx3880L1+KZOmNHCufDDRW4S24dtBUJr8lLgYyVh
1v+yzp7hAuK3XMUzRwUiVQzzMEHNsvRSttlkBTfjEtHUjFVe6JASjLPqu30JmoM/mXhfsYdACvdl
em6hMPDveltOwrrBvI1QCXeDVdrWCNw6zWYxDWvqb9BAYcCyL5p+4i3hqmxzFrSqnvldUW/qKAiC
K2LnIuaajHJvjt3MT5KXAeXejCLRcak0Zb28i8ZCH3MZKiKEp85FLHs+j5lBdJCsIt+CZY8DG0r2
wlHtibffK+8cqpSdHlbDyo1nizFxadeiHwIBClZB8U2qDntphl0ewuuQ/CrBIoyMftmOC2oTYP4x
mVDEBxUyYrhdTCU6eP+q9iD19SMQuF3YogS2gWXECcdkYC7VlzqkNX39M7ki6uvFmdveaaNDKYiq
aEtnBXSd01RQAIOMoo+zxVuhSXYudr90UfqFh6eLUhHtIfEG3DHjTai8+7bOAj7sgi4Pmwfdar2C
P7d1nUMpIMi4rcPGXfNFZwN+a+hwDxeNQ8tCI5U1dgLBwH1jqyo1+T4NMJ9j7KJDE1i0sqygu7Fz
wi7yFiW9ekBZlvKfjWauxINZL/TIbRuHB1gn9EWu/KaT5d5v5dR96WrOmLNIa8PV/aLAAZvb5f1z
TsxdkaZt2uqVie8q7uuWjtrLzMx/vl2Zj5vaBhdZq87x5o5RDC1ibaMLYmOY9vPshfJG9FmCdC6I
9tq6OBXH6i4JR3A5Pe9IEOSXsF9REW6kcOFVLaVkaYAmzTQ6XKRZ7GiDDqAaP0Ugv9wHnz6ai69i
72KesYkq7Ozoj0Q8Pw4oKknH05hxklVxsMIrX5Hfr1YT/KO9zu154eNg1D2W17NpWt0ehePU2Xq1
sayPaWFnLQefPwZXg1IT4xd3tK1YWUQ4mv4pCjFay4o+thkAYYixmU4ZrDvjFsuGeT0nUYORI0PL
jC5st1hg90bQT3mcJY5n3HVlW7tPOAWg9wxCIlBdv4sg5i6PC9PZ8RoQZ2Pcu4Y7rO+BBGMWgR2g
L57WAA1LiFKjHwjdnffSFZUICappGyGUWx4AxhULPHA3rFEPKVs9aAzEOvThZ6suwoZJegemaVv6
o+q/RoXnYCIwBV0bwMwcvBEx9aTpvRDIrulV/iGpDUCP8JqNsjwwObOHKvvKKBc+kxW3IbrpcAi9
Ec4QLKHRMdIbYfMwBTzl2ue7hMGW+NY9jLcW4ZsZDNb3tpaDBPkT9pld5267ZBYJngGmmZKjKBl4
ZGOJOfPBiEXpXJO+fkEGJZxF6mMlIpDwcfehTh/p4Ek+h8z1dYSrPVNnmLnByCXZF2D6EJDnwbo5
PK8wNUhJUdWXHD1eBqOVOrfx8DE5oAzG70S/qNXZH2rO+t6DAtlH6ktX1lV0mJje+h/BJaCBCx7d
CAB/pMZIAdVNvUeY9IbBlo8hU7zOPiCyQBY8m+RuRhypuSOWFSFKyPM5MZi6cYYDozR30sKCxDmi
B1GREgFdcIgpzDRMHpS8BF4iXNFa6IBYVzZn9BxiHTKfZsRWWCB6gfrkBFG/cKcizQKuPaHc364P
0vWQu4vbJKIXCnK0TfiWBq8V3P8QFTpOlm5Q8SPAjyPuqEm6wRIvEe6w/EiUSKKNPU7C/wyIqEEq
2i6C5pK2heRYHLtO51JNF+iUBa6YXqOxbfzR+garWAGmnytL6zRwHlIMbYIuYVrMGEt4LD8xXOkU
6XsN6w+1PqV+nmDIo7KOZWvqMswHgsHdWw5yEFgWAhONWgCwNUVHNRksLGGm0HcwDVDVyuM/V2Lt
+YQ2U+esZKSIw/Mb23r0a3wgrEYxaSIh0lsxBwFBzVIvifexEhYF9Y/XyIFpWe/90JzGx7BPFp7Y
QfuHdzShymSJmyYt5ZzdrUi9JtEniWR3UR4zKH31fEISwZePa2DrLJY5ha6oAZ/KPDt1JkgVi4Oy
yEnBZ1vlHIqh37NZapoQ1hLnM7Jh49YtbbKU1E50Ni/bTggPhFQ6yPBuHTPAjBcf6RfuR62u/g4c
B3M6utYlSSbwc1d/In3d6yoetDg/kEhXJ2pWZZAe9rC0cENJJprikCIDRKS26Y/TNZMy5dCcUPjn
g3KcjizQd4TON0df78cE6BiZNUIDZfEtWZE2VzH/XP80WYlY7+YqDDgurYz7suMsC3RqiOIAFjlb
y+n03f74PEpwqtws4uO8VDEQ+OqLA8k4fZbhnOYC5awAxZ+4ZnzCNs0VOQGMTZQzeOFVY0fNdT1b
qRy3aTWE1nTFL6gdklrIErzbCfIA14J+zCOYnczX94xLdGodSTia92kQ5eJFClQZ681QTh1sE2pL
17m4s4X71AbLK/ZZbdq6CCw6Bt2PSIDpFzK4EeklhSfveVTeqs7ObFM/IW+pFoSVbKcvX2RmAcSK
cUnQmc+QmpJcY2hDwdPCbS9JDH5WxOGKQYjcLxgbUn01ae/wp5SaBTguZtPLF+wKepAWTOnN2MlQ
Ew23MhPpYByRp3WmR3+tHHQhjNli/bEG1EV34Ic6CxMLXF8UICOhE/kUATD5mAyJpiOMNV0qRiWh
sUIqENJryFEipq3vWXUdcVerp+Y9wZJsGJBSP7CdfITn+UUC4jW/tiMm+0dmeMuY7aCqsvWPaFDC
2VRlSB7149ODUKtTq8qoI8BTMIKqoYcsIQe9MRpYLQ5IGkfpLRmYAONuTXdZmp4FWXXF7cGJZCFn
C+X78ki1nHbXPoq1JK8KAuohyZplegdnaR1O4bRgiRwONjUFB5vhkh8gECcJncxkWn5NBF6cWFX0
jc5E7cYmisfzj6pxKVPYQ6ceiUCCFAn/5MfDNBOdd1EqdRX4o7CoklXfdLsuDGBjvjKFcOYYgiK+
cmWIy8qWIslk989Z0/BKc2vStz6hncLwfskm+JI7jEHc8jroaI7wg6tiRwE50QFr5DUaWbyUA5As
mvr5sNLuzCBUvzjtoit09SNyRMugE93aKvWu/HPH7F/0jELTQSmcLnXgWboV/kt/eGlRC42q+fOS
jLrOlAhYZoxZXOxro80wCZ73by75thtImyqkPHWR0QYYSeL06yVV1zShOfrjZ8+fdUv6x9aoMELi
6Prz0/1+KaSVyHEd3QWn305v/q9PB32hWyXdic/IsOn4BGDCQR1iIVgTu/58re+d2b90bmm/aY1w
x0Mi20GY+20zGTsqoOlV6XxenHqikJkybZsSe6Ob8RlmAjveerf6LUFjalwPY71JVn2IG/toU3fT
hdDt2oiSV8eeH5H5Z0O3EakuEZoAEHt+gY4886c/3/5vSwUcjTlWBCaTctw29b//y6BgEUk9pnPg
vYzgpbgPDihdFnK4UkL9e5eCnUbz0gK6bH3vVr7Zcwa9ngA9NedLNfW6tdWrTr96Ik3CUf/na+kO
/l9fiskQhX32w2Kcce2bzWbjzlN2uWe/wk4acvcrpVSQZScYQnzFKeIHRB4mp/pr+/OF364nAwuy
Vv0/O/QYD73Zeo6oBoEj9fAFqLcOi0VQhfI+sQ2dC/z5Um9smHWzOYLBiR48YuaMmcw3C1q0rVXO
0q5fhwr4dXDMUc19quyRaUo8BilwgtslWhOzvrS5aHxz58mMdkAxBDq+AWROFgQJiqSO3hWFHzhu
nMnGri6lTEWojoRGlxzkzzf924vxQstDGk1HAfN3HwYL4Q17AcT7pcFpl7sQRkSmIS1F5vKzrEgA
ZvPR/vm63/0WftkRoHs8H4i5adkQc98OWBLDMpcOGO9nvDsttF0BstDOo3/QZcKMLQfWfXWkoV8G
L4q6nqOzF0LnItSMJDI4fc0cYYhJr+PntME7cO80PlmBh5n83waV38Iz4nBOxCiISRDmGG93ERUH
HjPUGi9RFjqTOiYKmMR7aw30aeInKWDcv1mftyMUi68y8G2bQTv79jeheNEPqMPxVbx0ON3x20eU
oNa7KScJuk9tTDPUNokojcm7FX/+WtmBKW5JDDCD+/ObevsFMTX1PB0hGJN6FrS0XyPS3IyLBC7j
PNO+o8uisoyGLqJeuvP15yu9XWUooSZP6+BhETBBerslSmqo0EGk6BmBmqC8HrtK53J5QVPjCHxc
F1h/vuCvPBGmhHBOmNAw5PWY8NFp/fXRxgLMezgr8Yzblh69CCfRGQH5g+K9JqKvFrTNEIPKohiZ
hyxVfxedfltcn3gfmZDTwVXw6Pavd0BDRWt7BM0zgDOFBBqzrLXc0SDMouLwI8OXgIBID33X1anO
z/mRgcEHlXjtj1hMneYfi1MXaJLS2vUMxYHX4uZCYb1WCM0ChytxgdQSXqMRzqCqy5FQG8yezisl
okuAMLPE5IzcOBzkpO1jACDsizWDO8EvvqSbvQupe+3xlDNaDtdtWxq6DBkkarwqNoSN/TOEkF5n
vn6XUwYEg6OzYUAZHbcV/JhlDVTBnDKYHOj6ogjH78WRbem6MinqgkPXRKSW9Q/TAirYlS0XmJPn
DExiefXn9//bhgtcW9u2I2drO79v7YkiPDPMVX1qsx4O+zHtEBpqt3jF6WT553Tnz5fUX8t/sXdm
y3EjWZp+l7lHGuBYvc3mJnaSQYpBBikxb2CUKGHfdzz9fA6qpqTILMmyr6vbTJUbGQjA4X7Of/7l
x21PVSVy2fk8uAB/YZFw/Ext1XjDiwwcBcd3kXSSWxwKRKLd6Y3OFSgH6A68YcQglgeB2766ml9f
xuU3NxFloxTF5ICvzeD94qjKnQpvR9GGL0nBpOAa/mSbPYlkEPVRNO1vmDOXi9ykj0Ht71kOoUKk
ilwscsfQA7wfm+bPvirj+dmOXbUs8HVXTcivv5e4eKX57Z7roIwgjYUSChXYzy9UMIx6mua9eCIf
DEmED9LfBjvCUyJAoSgeKKTIPZ4z/scF22RdjrYpn+kabdSoJRMQ0ErQATW/LwfIgEBus6V62ijg
SAxdNoEvYRGHCgEeNYWYea1T8BL2UAZZw0nGIPGsuHJ8OS2xKduCANMhtpUeGyYACAPnnepKQ200
QSDCpd56VzV+Gf8n+Fr8DXnh4n5zDyRoh857arnmX+sQmzgGmTmIG7qMCDxMBwqmeugnBujXz7++
38o79cf1rJ4pm5cD4cLhWPxL8MVQlIwfDMs/E/u+fFYHe+0u6SvVFXds9WxB77P3FJIOdyFHFsbi
/v53dU/2cEQvrXNzbcoUjm5gk5KdTmSND/imYZSlzceGV5WQV1ieybCfzA5sYUu8PUhShGcNHfz3
GTmDVTVv1Qiw5t2ZPX3m3/VFph44lgJ8irbUnO47ioc/shqHaHaonmRsUOAjqu7Z+ItNW8PyAkR4
nzbzRrJ2oZQrnMn3AQTJOzCyAbTw17fU+/nxua6L9Z3AqpakLc5CmG0/L+GKb4AhVel/SXvT/RTX
BA6gVBL2wUm80mIcFra7wBolJppR6m9Ky88PmUjS5z6IcFpXWW7wCwK09NqE4ZATttWTD9TTYLre
oHIKvV5Qm8anjKn0F+WgTg5FrYXTmrGn86G3/eIm1KPmlhMpnAG2QpLPtSY2P85UZ/016vAY19dU
YgUBwJ48a7PW0kenYzisG1nfW5xKyc5KNfPWnep+05ZTtaXSTJ8RAVjXaSoYqMVlC/JdJAPT7hYl
I70InkdjgGtmN1e6sTHL2j0LzufXMiTjceXXTgjaFzTNXsR5fh5cs3uOTARgK0/XYM1rQNwvSUe2
RqqV9aNjNQ1lkd8d4rGLd0zUphKTPHgYiDwkjuedlfVopXGjHKD1rTyEZB87wp4YMOFPsmlRgpzn
GHcsOjUN13dNs9a6o5/Q/+ifBbLrP7HWt57Czu7W4eig9nSbCMHFFN38ekX8vFmzIGjS2MxsSgWL
TLZLOg3514lb2UH+xvMi6VOQxbF10oJMd6fWnadff9jPL/T7h7kQ5dQxTw13WZH4s0VpV8v8jaix
DI7QqJ/xUhPNKsuS294yO6CSoMhOTNPd5Df12F9W/vI14eow3WQTv2zdOxtJbWLV2RvmdmA8RPYQ
u5GZBsS3X3/J5Tf9+xhevqWFAyp1n0TBLC/xFiX/FT0dKJqzgnfGFCpOEksDI9qMYeo+YFfpq9ge
rYQfbcuSwKgSUwo093jVpi20L8h6zocaRuh1rlXuE+ctlHog+PY5yyheRJtn5Uq0hnUi6SpHOmF6
x5xJxglHA/FRxkA6+OEaOmmUSfDBJLoGbrabOQCdCWNrg7yXg17L6S0u8DCJq67eGYGtv+pja65n
nt9vaqELEh63RJUBlEHcFyKyxGVJYGhuM1qYAbyhyOTmh5EZ7ok5Tg/jPL7mhkxfTE2Om04EzAcr
AsIOFvnL+ebXT8ZWu9tPT8ZVZE1FnSL9gmP8ggtokIbOpC103wKkTDiw5XWCQtd25aZhoNhueivD
SyNrMeqLtDJjMFpkB2QK8rYvnR6NNm4cH2YjwImNPHpGeT7ZohGjp3WdaLfRlLvHyZz2uZmZZ8YF
6YdC46GtHGbI03puRyaUcYGtg1tK94GykdjOwYq+TU4c3ZluGe1JGrEPEZnYHzK7JZ298Jvu85SG
3RNBaslJy7FQwx3SGHYmJhKEmZJrcMY1LSSxqILsD0PfkKu+DZiWuXEVMzPkTHzELBN/6HCyPhoM
gPwV8zlkDb++uT83+zxi7q0FEIeXOd2se8mTJuqTSTQ29m9VZNl3WmXGz7g4TxOU7FxH2aLian/9
iReBZ8tHUhvQ4hjChIJnXXSPBgbSCELK+CsSUOsahJnUVx8fkxsw/XjHzK5lp7eD+q009fQ5Csb2
CAdfP2m9NHe/vpYl0OrnpUWpyfYpPILgkAWo7ecHbK0eMKfwgjz/GozM4ujbScst6hmNaJVNNroR
gawS/R5SydYGVt/EIT7jIXTYDZCilGu4AZiK1IXjfopwA1FTEqZNudaEt4kTNYfKNMc7pwvJGsFk
wMJoR4ph1UwGZPmg1DPs6AwPh95sRp2FW2y5i5NWu5WOgQIP1E87LilVE7E3+Sa2oxINGqf3ukCC
ecxgRFBRmiQrrtIqxf4THRh0B/gBzzaKoC21SPPYijG/CrPUrFe1C7NM+ZRif+QAkN+bMkLd6oJT
kRqMinjXOmka4FrklrdDiTac5O/SgVfriQKzXuJ86r3uBAJ7vyL6hHNg+82KiM9bNT265d+tlL95
8ekTYFwDQ/F8LrdkU0AaSMYh+erhhI9Z1CDjzxCilNE6j4yeyn2bm86/cnLtM5ZfKPqxQkBd+utF
8ncL1lMUZI4+T2JvcbFgIRU2WUOy01cfd+ZuszwQZ+7CFPN2pyUmrZfnqs67HSlG/raU/vgSenVf
sk5m4/ybi/mbFxZHN8YwbB0gmJeM3Tnrhr4Yk/hr4OrOI1Li5gFxPgZIzEBuOBe7uy6t2uvSyrOr
dDSN2zZ3OcjwixvvIzf0ICTnQ3+MtM78BnO+sldeFSWPv7nKv5QMrgOKbPOKw5mmqby4ZT1WFpms
rO4rA6IqeKKywC4W0B23/kbv74TTJ4xfm5nsaK+2i2/hrLvYdPsomfamWzTPtkyDo+4OyZOoMQpa
d5wCuzrG4UqfA/yn8OPUvq+3/+oszlP59f/+n9e3LMo3ETZg0Zf2RyMX+NDKreU/Cy0+vjZhBMmy
+Dlc+P3H/qW2MJw/wLptR0W/4tmiHFj+5f8irD/oOk1wNUEh+6OlooASThkLUmUrgcR3pYVl/2Fb
tmHiq8jBxBv3jywVf66VkXHQh7IGQXXANcRfXl/FtoMR0TmnrEdksc4jhpXMAFo00UPV/PnDjfmb
Rvvnhb98GPWjJDlTWgTOXgIbgT1ajDFaixCYiYhJqxC4MfXy+T21CsFS+RLorvUqe8i8/4uPBt7Q
PbZDzC0vyiR4/Ab5kVSXSz59LsHtF+bbuHU7xzib3kgiV8PwCAttX6Wi//rjf96Y1DeneqBFhdzP
0BKKxc9HqTDhu0n0YKeUNzNae7CGkYmjpSxxBlMfN2YY5v/6MwVr5IfS8PuHslQsQx3f7mVrQmaQ
3wWlFCebQfI5p964EpkzVzsqEPms+kmMdVVwemd0dbNH4dK+OSo7NdUc7kMFTLMv3YCUsEZTtrEz
XryvVMUkiBEppxs3femTuRqR7AGTpjQ460cSo8zfdDmXEJW6d46pgjeF6ncuDzoPVlE34ph1MiDV
PCddauHUDCa08/BZPDMHV3Q5Qhp/ffcuBgrLEyN0RhIwx4vB//78xLDmduMRGfgJJ3fjnGtztK8g
DHzT47E6TcY8PthWadxRaNPzT2H3zzR6y8MDAqRocBTuyEzj58/vpSRuLxmNk6M5JKKqF2ZS+dtB
X/0uevviDP/+WRQE1BJ8oK20YD8Wev7kQjXVO+NkRaTNaiXY8Q7evrLAMAnHHBPLesWDQb2dOkFx
pTvwsizJlHgu/k7d9NcdiWGGjg0VBBpmrZerVlhaAX/X109dW/GSWDhxFEfR4jOM+jP5XSL1370k
FE/qveT/aeQvilz0F3qkmb041Q0MipzZGeaXjM9uOlcH2ayJ6TZV+DGGrqxymc7GHeZ2JL1OsaGh
38DF7kZz+vEhqGyS/BKq6WOb9HJrtA7xtWFPKk4+xbxltgfD4lqGepfufr1Wl0nPvyv15QECgaG7
Mzgq5F8QD6RwfudN0jgRJqNXOxLF6sOybvCNLF9q9DtYyA9suVDfjoStwRAmnQ5nSrLPDggocFqM
Eoto0HmYSYw0fL1582rcBn59nX+zCzKFBdJG04dU7BKpYxDZ9Y5vGSd7xiSMAD5us8G048XQfeNc
wXH7DZKuTtCftkAm2axqzlzYyogkLj8RboCI9WRqTmg7ihu7JXoUyqH6w8TdqtOJwKlNh8wY4mAh
NAE9kIsxQGB8jLpEQSqMed9MSKn3MRqfPcl25UtkWmycak0st6jh1HBWRhTKI+w7onowWDtqOAFe
CVdR2BkW/Qbfeu8Cf3zeHNYMz11mngxkACIuFu3sJRIvmSk4YShJJEo5zagQXA3Db5N5yYGEz35Q
0URxuxG2lhJVQ9EZ7mSIqdcq5XfrpJaWEnIl1pd61rq7foZpdEB53Rnr3AgmRXqy/Xmjm2QuKoMv
7anUwOOxdirgow/M+Ow1wCxRorid8GZgrt9tOQKAA8n9LVaWV+YnbEHDG6/J4qPIvOKONsitNjDa
dZzKKMw/GZObfDCKKf2iJ42xSUmvDKGNzzNagbEP3yabvFv8eENKt5bz+xoMGEcDGvHyviKADv8Z
rH+YABGpurEp4CEZuq5WPnd5Gg8b03fdR7waQnzl4yBBwi76imxN+mfIno6c6rXTCu8zk1IiJ3Lm
RjC4GJDjidB1Vn0lKuxMr3zgtyNBO7g4lL1/zYxIPhLHaBBzR5xAfdIGQKIVwT5gJhXWVeE6g8BT
3rsBIbrrUVqhv2H8LZ8D8m6fUT0SYz3BtIE6P8ktcPEQbCkNGC/i5M7VFbb92khM1Na5x25DCchG
DFgzPjTRxI9NJEhg6mTCOfWA/AlZMeLUPXqJm+CO5xuhgUf9nHe6W15jmhxPt9hJVEdo+h4mLRMM
fzQOyqfCYsx01yeyZTwNqXgViFDf61Fcb6SZKbI0ovRa4lJZFeULPPT5E8a4EQNGTDIYbojPEy71
azsiAZjG3d8JZamRKXONQmWFVIvhhrLeCDrlwjErQw4d2huUXL/N93VQ2phI49rBwsp0vCYwHsTQ
A1bhtPIw+bAq3WHcFAXlWVtMQHp0IDiC5O/2IL1f6JIFkJJEvcnczKPngXLv4jC2YuSDWAXlghgE
PH/8ETSDaciEjjPbeIkhy09a2Dsml5vEOXYw1ZR5O01Xxc9sjw9FknCnMZ8rbvSAITO7vUYGlgeI
jmcKjGk0t376NGoNT2xJgM0mpizr3pXsK7Jgr4jQSWBu6xkK288rfgdM9fJF1g1PFssSHmoUQ2bV
9Rr5BrqAUsWx8OiTni07soJT53pzu54nx3r17QFr3Eh3UeakhLLH2WC/jmRvP0PtJBx7JgLN6Rw2
Hot9yLUy0pnqsGpwZwlJZoJ5yq8nJYaLo+NABgG95hluhLdJCK+5IdhGnCvdVv9Rkcpj2/bsz2xn
vr9KLZkFG8No+Scw+vlOvUoCF7oK7JpdFFY7DwXQqxpoAwQRZYJ1RWjEdx3egHItIWwcg4oAa4mo
6wGBJ4d6pLGjLnskNZx39G0OUbC9+uAzdH+rpLqVsraMc9N0/OVytVnXBfEKvRo5Y5SdAnlPpPwx
VC2SpI5Vf8izhJl00Bt33dwad71FZTiJgRwyY5ZbIeLpoYtoN0yGXefYFxzPLbnCm0lVj5Pg3hvZ
xJfileSTkrAnO6xgMcTqr/paOQQHMdWnnhBCzuBTbgFFCAdPOW0rGVQvxOxS/cI8mR6WQgGhcj5d
ExvivAoVPx5jDvdSV1zMKLz4zTJTXK0jyqGrotL0Oz3klXYKH9s39IHFkWXEsxPqavOi4uBpivqg
IoYf9FinCC8KpD5LgC/WiZzmEyq2eusz5nx1mpkhAExixm1VU3PlPT+DkKEYMKREHkkU8VLgdKpU
Sea4fXtvfkx1Jk+xjLNNahNXs7a0pMJIpHQ663awJ7LxECe9hi5MsT3HDhdYipFMeA/9Toz3vuF/
TjXks6t8eYUM30bz0SNNowzi5Gk39XDyrIGhkySamA7Co7jjb2WgGMUQDNnbCtWqJGGGlmEyKAx0
x7wi4GK4IwXJveLrFDdmj0cfFFg8pXG75Wr7Dk72MHDitmp5LuHoeoBMAU8qpdyPe3e8t+CCd7fl
EGjhIQt9ekCDnCUI9yFD0a3H/x3x12UBt1bCPWsNcn3HPnLPceJV6bat9GgPP4U1koap/RpmA/d0
LDO+/7IJJCmxIlOUc1fSJJJHZ7LNq0ryhpWO+vhsIFA9Vm89OG75EhtE+8FNIhSMU+pQ+SZPNRLM
dFMOcu7DQAkqc1L+mDaO9yN6s9faQ8WU6CpnXBCq7WwCmze+rkGOmDGyEi0AzOZmiNgCbCNmwzBq
fJGpaauAYJgR2w+CstUDiiuLrUkUfnXIakM+kwUySnz3Zq2B78ngbyW8jhpIQAt+nPTYfjWVfbzQ
PHoAGdOGWKNnnAd8JAm8FJOBxZQfY0cwRbJ8IZqZF70yBiZw6htyElEjNw47EIK2aL80vFi4kINi
mLyiAS1qxNaNUIuW9txV/EPwYB7LElQ4w/dFZqVW53JsTrPOiiqZmQK8hnx3IGJ5zIWnrWLyyzd1
19HJqLtWlz1ZbfFgpPOmVpcTOnyLhPn3a9m1vK95GMhjmuS8VvNEhoBrzuauI0AX0+omYDuKEl4u
YeGdR2hVbZurkCWPkZCK4kOU6ZjboXerwxTZaba1ZZfaD2M95DVuVOjQofro9qs1qp2F/1o+MyKk
bcU66yqpCg2jO+kN6TXGV/w01mmiemQKMLBECM7CWd9nK8OPQu19pMtp+yIwlN6y7APVklst/UqY
sSaWG/C+F6nGHWeZ8mXZWOvA5cRZ1q6Pag1z25Zsh9GNps81x9BpWZ8WYVH7GCBg3+co1m4RGbNE
kJiwoOykv4bGAd/jfUEQcuR9KxEF9+us7uuDpvzW0qm0XwMcgM/LqnBAYYmcIunrzrGIqzGq3LhD
0cVNSBoiDQm7yQ30t3bOTjTNCUrISgBCIMAhH5Fse7qqIWP1RTU5xrU18O8mCqF6w35v3BkWX4El
Z5xt1PDDxsD20Vu7DKUeBEo3c4f+c7zv4oLd3oyMD7Yr5hOdOotahz7ZrZlWI5dRLZ6VtKSjF77L
zW59TR3fbcxdMt2B10YdQCDngUnUadm3bApFUPf+rtI8yXbVqauNu5bXzCR52yQxehofoFTWSvMN
UUaOE4WfvYzpJ2gKyGrwHtrEFtIHJg5aiRbK8KLx0HZ9Hn4g7U4vrnK20btaVwb4tqfyIoOoYLXr
ZEnX59buKEICLZHP+sB8LS9H9X1dOdxbnXAfO2/MPmAc/SXUfG2dyLg52MiIV27NuzMkQfwtMJti
5YrKXxG+lCfrvjB5gUeOxzgqOZEm8oDWONm2kgplcp6TeOI+R/A5VoU9zONeY5i9U4F6PbZbBcLZ
HlejqCzjW+SUhrHm1Myu6OzHQ26U+aTMcfNbvyCFWo4qFNURpF9Dt2OF1Y1ove04Nq1+XanNn1TO
ACCS8S6NdmcVdDD4s1+hZwSFASnq1lXqD9ojKkgeT52V/FlJFeFp2vN4DwIINcEc2HBqtflXPTUO
86PxoYL7+kC+BRXeWKEhqiAuLY1ykrIKBqwN1KeqUaJec3mIhwCbREF9YPkDVzouh4kfsm/PSHeT
rwU1JqeLLOU2Vme4ocX+s+/5rKClMQz0IC9hb8RIemsGZOcCFYh/A55Wk8NQyGMkA+uKQZJxF4y2
RDzbNm9inryNgxHgFT0YzxWOLudnHXO4dVnAbjU7kTj3fDIBcGyRcLXH+xklAaF9Vc47kap6s/Sl
d8xqL8o2fgl8NWCD/5Jgn7yCmUypVvEKtSmLJ/K15For7J0TqJ15ngtOIHq78CDsMPpq9Y7e3KBe
5o1rNWzC7KSSR+29wqjASDRO5ixBBHrlukwprmjYxvbQ0N+svK6r99jUYBPJCN2jV2ntVz1h6IP5
D5CdjZfEGpyHW+LGGseG7ws6iczhYHH6yTmHINabuSJstrRH3oc5UNvBUjLbevaNQdu4AiXL9F2Q
ZFj2k1sndnxyeA5ryFxjSJhbaE3RU0m+yYapHVmyKMLbeceBSLyK66CeQkFZavdM5wsCz2aZe1uz
NseDCGztixIRvGEsPn9NqSq/FdCBKLeHFGc+ZxIgF+REM/4q9ingyif4dU696XxC2VdVha5tWxVj
dW2bY3SHSwXqnNiJPmZlGzyi4ezHdZelTJIbW99Pnj3dSbP0n0Kkm1+KauI32TmcIiplMpoxtNXo
WFM9GEgJgAEar3DWcl4WdOa/E57fTHgYXipE9D9PeO6W7Kz1K6HQUf7643Do+49+n/K49h8QQWBS
omhwhSBI6/9PeTzrD5x74JCC0MHUsRQv8Puox3T+AHEFFEJ5YcJcd/ip76Me0ySJHRQY2oRkXCjt
f+Tz7+o/o2E2KhmLsw9lgGJxIzExf8Z5XXiUGcOd+DC2qpiBYha6m7kJOFtEX0t6y77UC059N3Su
fDGxPeUil3hDMEnGYnZw2IvMecySLSZbQXXQ0gLGM7UIbyEgEc1QFjFVmHza0bKgcCls+qXWwhhx
NYm4eklLNox3aBl7PFWcq00pm9muZOgXL1TO5QuuxxTsPSI/XDRzwzsiVLde85rGLpOZhiF2TqFB
+Jbwyr1gooSPaaKpHyEGO1snMX2hqFr53EFixoa0VJ0q/g3Un2qfJbBzfKhjYV6pAotDsBzd+kMg
8qS4LnAe9q4d6dJTM3g/p/SUwcpQjZmRB5SBpUVJOTE77tZQ59j/S6nOejKB6gPWB8YZZNt+ddUB
V8CUOeAVbD7NAy17bqruzdTpLpyM1idQBP3V0trG8AqiNQgz5QUAAoy9Eh/Zt5jUTUABNSaLVOdo
+hWF7miqds4a2UMXqGgK+DnSu7kA2+B8J3GQTwNOUT2ugsg602FE4ciRb20lfKaXmOVLGut8d5na
ABjdoBPjakUk2EPYvTMTLT56vU+BgpHRbexH/RXmEslVHrn8jKup+4ldFQdGNma0IKxr/sn7A2WT
SmpSvih0RaeeMGx5zJD0uWk+0Y3SfQ7L1GhMBF2bjgFtdNIywVcoFpS8RMoXrbwmpa610477MsQa
14i/BlkSw2SR9uJqbsA4BjS3J4AsC/WPNQp7ksuyWSMuepi/hTASgTrw23lGZ//Qzo29m/LQsaiq
aadm0cQnt7ektVqKAWZX9NgWCxBOplq1GQs9GWkcd1id8psYvvOnS8tIEa8W0dKUhM7A37ttz2qg
eOXJSrOlOJOq7WOsTMucIt6v0IY3LD5y6MDtesGr5w4lSZgkfAdbfEmMuxAV77Bx5cgDJmSMk9aT
NEtAqdRP13mszspE4lO57VmiwM28lseiRO9zcGOfOPa4pw6aBpPrjuaOaihT3YlJCUInPmSsGN/o
GOWMFh+ZowUNML5inUxyLF869Yg8s+Ust7vyxTMaftnSMEiYj1tXFfBTD1BQWlQ/+Lv6z8sSjjRq
pCkBCVf2zHcLvOGrWchgKthmgPp2PxJBf5/NgkI7jFW/6VjU5EsP3VKk45CaeiyYpRRPc+Sk768E
LjdoOCLI/+tluLZgAJERVS9LzYabs4orUqNbayjojwE3tFXZxIQuwKnI1mmt0KilVcRSlZoPc9V+
tXTFLkY3WOaoTqjSJ/4rD2izhynES87BzP3xFfTUI0Tbk5/HDoK3jHm1lGxQwuVxrhweYbuAsUXJ
BGiVah4Acuc2oXkfV33gbrS6mdhPCQze6GnpHhy71nfkoMmjXY3axsR9HQtmNCH4Co91MOzmhspl
SyYFb5ioMy5oZij9kIliCIkMGcvbIEaCEk24gZoT7zLGQtYVwC0gRoZwnnEKDgJXSUK9G7dsGXhn
GTQLGECsp8waH0qq3mglwqR6SXR6fom5895Hrn92Tda8k6R4IUPqrefHhvQZ6zB2bJHmzBcek4QV
hYcpDyoVmnH2iRUs0SG6Nn1PnlG145cW7ZcZSWehE173qr9CoWe9Nviq11vsyFlTPqMh8FJn5rHW
DQiKPuBsS16BQnk6uowYjTtFUZ3RdGV6wXoxGpLmcQEGgZY9b8RSH0aFNM4ZymLGHllJH9yTg8ab
aOAVcG3hnVGpOLvmLUjohKPQZnUj7DhDOpXPdQQscmOVdLZYEzEtW9Y8cxZ+iIk8V0kZyp8dLJ67
BS9E7qX6uwXw7Aejak89BjzjjvqM/W2ZG6ahqdajnBQeVoEaEXTDg3zf0uIGw+3N+9TUJmACZ2Sv
If+gIsOq3paGZkAB5+1KU7o1EqC5vQgpdssbl/We9aw0ZVjFV3Yd7padtShCg+QN5h3PRmTm+fMQ
BFPy0R6UFjq11C6FoW+0t0JqbmTSdChYhJyMsFMyIYjR4Siv6hKZEQQneEqgV6q4XkDLYVYAWEr9
0K29wiuNFU5OuRF+gGePORY+hBn9dtBRQqyCIi8MIMtZ3mQwgpnduNhpcksimZ7mOP3KcDV1AcNa
LXhe4Fls0TIeUa4rdAA5/F3BO1lvQraYAsWFsOO1WdXOW5FnzyAd9TWEsY6WbsKHnTrErM8AMVeF
VAdR4+TpmSlYecMZ490b0L2J/657c1dXJjAumPWdrTP3azpoe70XhE8RxHAAqtz/s2pJNxLMRRpm
Suu6ddcM/HkHIDQamTYc2na6asKupDmRdebf6yEp51K2HzGc2pWoOHaa48p7HChWceaikGXe+XFy
UlLFiADNHP/KMIqMXTXmDbccOhkiJAWJDmW2EY6YcwRerc0QqLLidVmI7GAYFX7TJIh5uL8nKq5H
kBPjRji844t2bceo9Neaiwc6xgBlOMGoQxV8wJsuwuOn6aC/CjeUN61pzR+8UbkDgeOe3GisiGXQ
ynaFIcWTZfTFraY7+QcChL1rl5D4TWpYSvfgFRjBkZ690nGjJ07R7W5qMkVvXbA7FHGaPb6mOCo+
TW72RMxhlR7TqrFOVRLmW3rXwVtbMy7wHl6q35qplhg6thBDBilWuEmJbWUTbqO8lHaTFsuD3lf9
ZmJCvc28cgzXCPYSJDBNfOvVIVMr7pfzFrdevpu7weccJ+4yiIYnKWPMwyK33rv+8Gfvj4ygYvdz
ACH5IbQxUTNS/F/NxCVSApXSiXBmCMYyd7b2mI1fgAfPcBdIHB2a5taLwvmUYeq4Ltwu2xWTZu19
2bvHUkbWNqiac4U/Hf2WQ2W0bbKquG3Re2+SBJDCZmizDagbrjsQ1GuBU9zBJtMFg7DOOhbmrK+5
aTnh9ZX9ODoFgUFV5W01OSermB0LQnuW3FtVvHGpOjUcTT9wCKiUxD4nRENzrtLanE5BYa7N3MwP
5BvVe0+dENh3k/CHR//BTnhgDAa1l8Yfq01c1vJ2ju1TF2UCB6Fcf0jq2DsyY22fUC5rxykr02ql
eS4/N1C7fm57yNYbX4j5usXYYh9HbfGJjIiW8g4//oj1LZIz8ZfewR1MVHcOpnScvO4m8axd59rT
Li6S7GrAbepVS7JPo1Yl6Yqsjmzd13WjovWsgrHloK+mue32us+M1PaSas3mHxCaQuCpH4TtVZ/b
byUu5VvRGsPaKHXcg9AqY/1em69+rROH6hfN+ImKeEt1XVMJRnrO/EZPwOYt56yMze7Y+WuMISEB
r7RIuAe9IVcrY0y4acSEZRHWP8OReBbMyLAnob9nI/Fq7l1r6w/9kKTGFseseqIWr+Yxfoh8A7QX
zw0rPeDi0QdvbP7BLoxFhWDKKDe+1ufIEkLQOdBB09+3TqixMdWRc8CFanjWkkYw13QYSa6izoAS
XbZ0IGG1dYkUvI0a3ovIbIfn0vHSq9mZwpWsp2Q3z+287UKdv43dCNgs1Z9wRfFY4iZJHtp1ZKvC
j400i+QXiGeBmrTdhX3bfMRopYO+4t06SU7IENXAY9YJ/ZMcGqdeYRzgt9dJxYD7Y+OUnQ6K48j2
WquMWXQHdi304dIEJCO/XaNyCmjc/A9+Kweq2b6gDQED8178KmXmRtSwGolqA+axBFhiEGLuXcYc
s830ytL0VUBU6hBgRKZ35osXZpy6ogNaXHsR3nQ7d/Dt7KbScQna4a1EnLluZ+C5fS0AWe2OGjSs
Q+o1nF4oRBwlq1lHVZlO17piYi1DPmrRFDceBfBLjfrsh47/t9TFpXVWTBJIfIRP00ZfUKS60E+j
so1iJpQSEBoVhTl+nK25az5Z8BWqHSNXqpEit1N4BkhSfscHMxTh69+cj+UKUHOrHt5VhOtLotIQ
Yvo8izY42Azy1axc8ew7afjizoBRH1Bs+uU+MqMwuGlLfyb1xWl87E1bEDfIXXdYLFFV/uPborBF
W6dsd6y/mKLkZueTxWAFh3eC3Mjpvx3xNYRcqSDKFvp7tumymeJI64PyHbH6j8LNC97Tck/4eLjn
HuRQbs6F9C+HPkJi7cw9mZgAH2IDTw4V1OJlWDFl4WRrVNHwB8/kOWlXhiq/cyu14pveqkrxwSKy
JcFVMWmD8IDABE/aCl/Cb8uMdUDy8jsd1d88RJTrBupeyXwcxwL1kH+QVPQklyHp8NJDTjpovcKQ
CQ+H0EkUREzSY7UG+s+3Ds45r5mVTA9VC1ZRhfTyUTHiaphXvyFXqhjLi2XlUANZMJAt18TS4uKK
NHzYZsYG4QG4nLJxYY0tc08cp6kDPXLBgRQUyQCaKVCswtPzoWD6a9QcyQxIStWDcWd/vbLMv7sw
B56GA0EZGtfy7H+4VS4mqXWGJ+MB3zIq1KCg9+qQOQy1O1IVmU3+WIYpyDOMBXaMEd5Bct1bon/o
LJKSGEpAudH1iW7ZWupiA+3/XsPRchtYKCd2UdBQc/uKvForrIdgEN5sDaIUpSnTku52Ahh8e29K
o2wYH7pZoQD5VDL38yMmcn3MyEHVca8LNTFnXp8kK9st6YB+fTsuhNpqqSMaRoiELBwIEdnHzysn
NDQIX72r7c3QZg8UxZyH1x6qONbMyNUvFItJeL32mIsZ8GTMQi5rirr5cZSk1T4GJvSdtT2j4YbF
wF9ys/hzRGIfbBd4yBQECK2GOgal6QbywA5FAAIGRYFp4xbmaX2Yp4xPR7gFeOMkU88KoSF4597+
F4n+DRIND1WJQf4zEn0FDkiad/MjBv39h75j0J77h5JD4xyFRYcLuZ/f911pII0/bFTZcIqhugpM
HAC9/yU3EPwrlO+sLQVf60qf8C8MGuUC/s3Q5pX3h4QL/U+CHUC8L/YbZA7sfnA/EdtD75WK7f3D
ax05EQIsowmvx8ogAXkoC3tlUwrclJVLfOc0GtbGoiojkLqq4BNh4k3eae/Z4yZo2qI61MhbfTrT
1LmeZ9fyt2lfIEJvdX08dSQjW3tYD5N2opeuP1Y5KWnrvsTNGOvqFHJiL5qe9LMMqmDqU1rQ7+mz
hea/c44SFyECi4Z6vpqNubUIUy7kloQ4E2zZiOlRMEP3rxvE9f3K8rTqs4wn9wtZS4i2Aey2wawD
XIQlrmlrhjrCplHGoO0osY7YNJgM3A4wY1dZ3z00ACk7F1k+hL601zF3RUr1WMbxdBpDvb2rA4FY
M8aHbeuOBYZrsTcGxDvb8NEIdisfUrvs9/x6pOJzMR2CwZHXoqyjG6J09mMkam0VFlGxs3PbWYsm
pCRvB5GwU9o+5Urrio+pTMQqgsnzaIjRwcPL+jP4f+ydSXfcVppt/0qtmkMLF7joBjUBoo9gMBgh
ic0EiyYl9H2PX/82aCkt51uuLM89sQeZtOxg4OK75ztnn34q73FdOqt81vVLp8X1vi8muQqFhnNi
bthLmdZamSISIugHF91S0rOeD1dDBcNnpGmNqI1d/41pt9xKeAYeraTJUWRZuorMsbr2NUU9WG6i
4K7pGnkGQ8f+mSxEd1KHNV3Yxdnn6P8e96az6RM5bRojsr2gtkhzmc6b4ftAJmCoeqYSgrVv+Eto
zI+OVJaVepYjKRqHfkD6tiInv8V1o1/10RmPOhrMJWrU6qFMwt/YAISvRmEOK4qAjtRWTCujY7VG
CbfkvlcqD2TJsltaJ5mXJ2lz1nTuLS2fiOc7yUMNbeesjAmTKE/sl4RCAFc22nieSMStytHQ1gI0
wEoBq7dSez/4DNacNGdqVyyx47ygPTGPY0zHZSmOOlnXw6R2ZPHH4T7oZIo+naMXT6PvXK3IKB8Y
ThEFaz+mUjmY57NUqKmNS1qCEnUstrPS5VdV4xttmV170jDtH4ESu2Wtyw11bM1dMerzM92uRsR1
vQ0RykIBDiHhOqjrvVxVIPC3lLEFG6XqjkRim4MamnegECvLnRFb3KqwY3iaI11aOYhSt+E7uBrV
KcP5swBR5/arQssP0b6rHU3qxreOvItpG6vypwlm/CXU63ulTb8K5IGVk8orfVLpOrfLt6a0rH0W
F18nHQs2NKuXzCLQthB0Ji+LtKMBndzLl9/U9K4w6rqFaMulguVRds7o9ZPj78qhV+4GIjhrvysD
wOzymcOwudfKbNxweS6wZQXGnoZ7+VUC+fbG2Grgc9cq8q/GY6UcLGq4cINrz5gfq3VnZfUWl562
j5vD3EanNkPlqlr8Xnl0zn0y7LysXaWW2Yp+3mw9YMnYJEM8epJ6q6vt6+lDaRvBvo/5mDG66HvH
MccHMNfzNm8TFKGyrLfMI+adrPvDVOvDvp6kn2B0aYaHQbZfO+hiOwXi+Jki4jDnASsaOag3qqhl
6qwqQdfhZfIHPTsNhXHm0vcbll1jbZqz8zlGKthIlltYUSP/Mul2dG+EzWsuSxo4obC6cyRezbI3
8HHUavvSMHVt1SwsuaWm2nEZADaqZvCVVoOU0gyZ4vUJ08vEscsuhPMuBVFekMqeXuYOu3Dvcz73
Hd/BaBqnF2bcCCUhUqtbVY+3HPmA8uM8u8eILAl2O2lXXgLDJ0Fb0nO3LXG8l25KwMht5rjYlwlG
X6Ifbboqyty5trH1vYRj7bH/Fxs0UKZCCAkRmoZJVV5p5iSSPZZZHSGNojMocC4jU9kIKmQ2NkES
ajGqkUc8p6J27L4iDDRCwnbO20MGcX1RPZXqjR0YMO0Qfq0KE3PQ6Hyr7aJzYzDgu6Sj1PI0op48
jLywb3rt84gkA1+9fd32xhOKb30I5wwRoZ1147eWb3/kiQ6FzxOKb0l3MEvrWrE4oPgN4O2hAJR3
qCZf2bROnAc7v2r3U6QH9yFLsJutgI9w616xtmECpNlz5iF8Lm3ZrHtNoh1GQfiKfVF13Myu4xgP
RytPgV4jgliypOJ0HsgC96XN86H3PQiHcVYeuMlP33O6ZgY0Sm24a/umuUyjVqlLZJZCxBmWRYC3
vdNHVo5z96j6evVa1Wr0zDs5ICuRdXcNWve93xvOdxV66LwKU1+/QtDpH2nPmc8ZvhACalSPZ7r5
bgBej9wo1KsOB2+frgOH8jrY1vuM09YDlatNqwk/PpXxPp8i3KPQ/tr1k3GibjR9Z9MT+wekDBAb
ZhkNDz7Cz1feI2yn6LLe4Aill66wQDp7IhFky+toHN8SUvKSwwjbs5Pk/WW0KLJzsylULlFsQnTR
AFo9x5OfnPW0pN2g91tpeZqTzXvoUsk764HkWg75LcX/rdEFmPt7SsizlUhCHlbksup+rvTK95qh
sSdXayiJBoXqqHclaMxnY5iGb74dVi82eKRNjgJau0rgBA6i4KQcahH3l9zgvHF1dMQ3qU7NPcCn
ALFPsRu8ahOWN0sZyhcnGHMb05zf7UvR6sMqjuKKOkwrix/pZpES97zeXmOJLdhVRr06m7Dh2BVl
EbWJmlpOuF5GAEtJ6Kx1q1affQdb0DqP1GRciV4xtoTsoqvvlOq2oqbDy6mhjt3KljEsoZASX0P0
tIYnGnCIoa0OImzNlVnScDH1XcOOiC+clZZcQuxarjGWV54Za+3aCHNWrqIpyfI17aoxDJyXSt9l
ruXj9BqtuNw3loQElQGyeEa5bCmADbpGeECvi6dk0sp83UraBN0yruZvJgPUHTx2gCOa+Rt0OOeL
FebZaxE0xUYPYQ6sOOJ9uL59Uije4CSciAbk9n1EaP7OmaX10ht1uivDElgutp8Zt58+6b8R5g+P
rS/0r04Lws+1M32k7LTmxpMXWrELKMRo3GTuEpvemXC6UodR9d6oheK1d3rNK3OjfKFxsX0wnJZ6
8xhs5HMH3N9fB+rQ8V1SG1xSuSXenQpm6ZoAfaAc7CL2nyL6ZL6glZoNlMZwPHZNN+HohIG1wnJd
0XCuJ3sSLReVXe9TlVtnSpJWuHp71hzKerChzpBcch5k66jnzpLBKnDo31oZDrKHmTIb2nRIbSuT
wcI16l7+5lgz6qQsShY1crKoWqdKA4Va0cXkiSZSt4TOg3PTavN60GZ/r8Vpv52l0a7mUk83HQHC
E9wfyjrr7BviaFd70Betb4BACPX0TR4uYP/6S2BY/m+mLHwwU6pOZEPidfDKWnZ3oTYm+4Axi221
b1DTGdVBLEF7yPi9VB0qtLE95W6J45ujRR/u8C6Hj6lPZURkqCHZFUPhfuB3p7ocHZp1E9M+skx0
vEBlRoQofbDnTGk2eV0hckYkg1wQy8lTQwcPfSv+AFcijIwWUEGpmWua7udjoojyMJhSnPgvTE+a
jKI3f6Z6DkpKu8vKChq2o+f7KqWhgdXnIw7QofNwqdavAaXbF72qKDxXo/p38NU/t+T/cEuGubOE
Qv/6lnz+NvzX3bcxeit+vSf/+LEf92TWl59UlcsfKrZKIZH6h1cLkNgn1YCFDOeZ7PGHjeunV8vi
hyg4XGg7sFrIMv5xT6YAkZZXrtdLwP0jSf83ChCNJcH3i9qrwufAKGST9Ef5Ytv+b8pmFUsav9Ai
T7XWRdOrLCSNsLm0WrlW0bdzx8XjCs9kF6F7Zcq+wFVi1KRtrHzHSlXdmvQcvNd6QAm7opYGk+7U
z8eRy9u3qk4trmLsHuZql7eBSac1Riy8NTeE5NnuePvxfi3JaFjLtAnXjOQsKZE5Dp174rKtxdWo
W6otaF6ty+mm5zUwS3PoW/U51Qcy2e4sFa45dVio1P9G9jJrc/1xtT4zmIJJErFECU8mbvPSvoXU
2BYDfSXAsLk2ZbJllRKjhTafG7BX9KLGhGXUx6iy2rnD8tzbGrOCyrx2xBSSdGviABiem3pjVeV0
MfAMW94CYOdHzUmZX8pctaLfuYH/PID/4QFEcbL/1wdwn79Hr392Sv74mZ8qFcwLZ6kYlCrwLLL9
/xKpbPsTkASuQDxlH2oT/9NPkUp8snge0c0X4vviovzj4bM+WQtVgh/7oW39HZGKjto/P33SFovr
kgSowdgAAOrfxNYOuSSacZztfdyOK71K01cj9n0Sw5GqkQKZe6p8p2aaAfArRG2TQBMnE1b63Uy+
efQEJuy1r0b9u9WJ7H72x/zFIYlJxpJqBZJ1nZKtxsLnJZLP+UtmYOFSIWbc19Fgtm6MRHJHdZE9
Y2YkG7luHOpuItO+WXWSXpGm+3u1f82KmpcWys7Xtlfr5yKJKDKd+zSfUQTK8bVJ22x0MalMmHfw
A/qr0aHO2cWjFiQ8ulXyW8hrlKhDnSFmT6x41wXs/j0+0ZFXMFjVO+KbPmkYFc7dyqg1W67TwqZ3
qdadWLixHevbilxFiEnED086mWN7zcQYWa6Sp6buJUpSvJVNWT4XrTqfu2Zid6ynzTFwmuHNzvr8
WbYEZxZ7BpVUQ1I9TGUcvGqhhjQVa4Wb4bdgQiw9k9GVcJ09UAs2FheDJi7HxVlZ1S61Xxa2/ig5
2zp9XjLV5005taupKTCmo2S7FTpNn3e1a8ppO2iRdRFVgzEh1rO3kawP96HMvlDQSRV8G7c38h4N
uJiGOpBh0ndUKoiUPGiSH4wWe1c8zd3RBvXr7+dGVIeeXjdAvIFBWDoyKtK4aqblHnVQ6Vf6hLpb
Jyl0I18zzC6RO/EUWYn/1CrluC8Ho1rnuaOchlmLXZYUJt0Nk/QG8p2nORDdI2WBZeUZTlafBijL
x9C2++9OTTm0yz1PwdyeyvC+l3m6LiuHYq18cCqKacjW3qEn1YKwc5e8VlPMdavBR7QNaKnJXC0e
mpc4TtPUG/yqIrld6cElt51c7HhZRdewTPRHLciiB2c2+NN01apvotQA7FehPAqNuh037IpwhxYV
oN4W5Upr+2o3kAa7BmEGNQwr5bOSB/VBVzPnGy8tq6YZLwP3JVjNRWucj84V5XUGhtnS7vIUB7p5
CSUbFbe3qdZxHQrW3iTlIBTRhVrC+DxnK8doaebKRP6Z32PyBbEkvFhj3Nw1YgoPFklvwn3FUJ0o
4JUrxZyCbMXXtfhs65V6H9Q05a2Uiv9dFABlsWJ1BQWAWXmO6aiOqIPKeMqfcKbFksg8jaGSj4fY
ploenD5S+VtBTh5o6+j0U2xelxI9NT3B0Rjp09Ia2pd22dANrt/Pqn8lMK5Ph9AI4101mBdhx9wZ
pTV7xJNQgGmNuY0pT8+6Gbv02fedyRUpLUcrq5NO4yWlViwBdePWgc8kpRuJ1mtpu/BCbm1nib51
ag0z3GImofCzaFIvoXJwTVFSsoafwleR5+XqNyPyc9T36ZfxQy9CKVTjiwUrHSFJlqhpNzk3Ay5x
VMTcOGuiUnZDV3+V3GEflMR2Etrrkah0tCoye+ZdschX2SJkpYukVXbZ9IBMqFE+h+BVLNKXPTXp
w1Dr9TX9IYxFG1930rVV8osELeZmi5AmqvC8JCm7RWJT0dr6+FBCXd53ulJRHIUcR+vys7kIdJBp
D3GMikyjmUunS8M/ZhkxFmEvhH++9xexTyyyH8Nccx+hBDqLJDjMBO0pqVDu4ln4u2A5rSc0xHwR
E/1FVkwYm5r+2M58hn6rHkHZo0Dilce/2YRfxg95Ep3StiYES5RLSmVTlt7alV2js/JRN9Fd7s0h
ji8tuqcksAvT4EjeTt3gabz1S6VPNloUuyzKqTok/Ur7kFO7scRjE4rEmxa1tftdeEWCrSLRHGq9
ObaLOjs5dr+FtChXoplA8AFBRa/BzH8g6icj/vPK+Tkcm+bOgYy3MQeBMayTR3PRhdWg1lz1Qyse
q2KrgEDf4mDg2zQV85meO+TlphC9a3M1fKimybnqc53QWgnC7yFZ1GnTqd+tIlQPSRSI4wzLbK3g
/gIMQ05nOWYrZG6br99nS62DlSEMyggWPXxelPHADKZzuqjlUy9ojUuCDpeURF53ogejVioeCXT2
GtkZKRPtvc7S7Nanvg/HCNlOLhq9UajTSufXRLH3sEoWJT8d/ddw0fa1ReXXFr0/WpR/c9kBUONE
uk83D82yH4Bvy8mvqI+0gFausWwRwnj0Pcfk31RLrLeBu/3VVhxmyG6cNvo0O5tusNLvOCry8zys
m2VbMbQMpW697DA4Y5RT3EYsNqowq64E2dIVvKDkCLBN94xlF0IfTvgmPxYkeMSobki6K1/C9Ey5
XnqJDd9wzWW3Ei1bFiHUiyUbuVr2Dfts2cWktk6vX7fsZwbxYvQ1F1ShJDeMJwSzln1OS2/rpvlY
8nAcLgsfqD0ehpJ8M30shLj1bMWyI1LYrdAmNky7nPDh3mx5RVLcae6VVJhi9XH7+mdO/g9zMndE
G6zUX19U74q8/bc5+cfP/OuWKj8xIVOjwSP8ewDo5zZXCPOTCh9O5aIqoOloTOQ/B2XurwzDKqYc
G9bcxw74JzyOHNJiqrDoXQGohWrxtwblBUP3p2sqPTEmrWTiozZ8gdX/eZtbzgURX38K762SHKNH
iRZeSeoVDM+osAfsrCLR8w1ZjBAbbKRjYtdSks2o1e+NT5uECyRFKz1bRZLfh3OV5ew2LEplcX6t
szyyed6zcjrRPlSnj9Esq1PRzOp7DKfAoXgiwZmHd8SaVpnS9/o2Isj3xWp5GPZN5fT9YdSjerir
2QqswzYZEfe0dOKMp0SgFI5Ekvdb15iUk8qDFbl1aQeeiPNZW1X0XHANrteaFqZ72bPmggJii2/4
aToDkTCQG8f2Q21Ns6qBfdUMozt20cO+Sztrp9TdsjnN4tKto3zEMq5stRgHcKE5j0OOJZHKqjbz
sqBY/q2mOX4cjab0SE6Uqw4DRkiolUrrWdRCrIZE+DQyF2nMYM46mmWNQLnCBpLWjTcrPrlKl988
nzKSoLjguzLY783NpSmH2DwOsLbe+ESmY9I4sV9/ns1y3re1bBR5tGpi4euYMbGUgzmW25pSmXSN
WxSFDSEiWoyPKWFrNd+YMzO78AYZhq2+i6MxLKqR2ETZd9aRwzJnKkUuJHc1rocw6WBnuE5QU0Gz
FxT4Ov0RN3occckZ0T1s5D5bQatflZohn3sydNeG4MQlrRxlfHfypXGbi0bzffJVbdDPcKeNTNxw
f4uNyXGLQ6m0fOuJVU6HOps5/WmABHww827JUtWJH3pT2sX7SHL1WYPVeMCWzc4V07nrh8lw37B9
pyI4ivlajkmxmrDAeIomxIERDUM0w+ZmjqJkS5XxvYiw/rSgMCJMn6m2ipw6zD2QogiLdmtJT+p8
2mCVbH+n5mrfrlN9MvbZSLHrjMz5Wmhl+qa1ldA3DqqL4UIDoVzS9ml9DFpsrm7eOOLQYAZ1pR6k
Bwq0YwE5unvBZtdDg0EIuih8goZbyDJ4CWqpEimW2QYMtLLtdUi4Fn/cHZevcitmMT7kZHO2dA3Y
8T0oIdwHYGw6ovlqctREUIEaxRIBFMfM9/2gGueo9Xk9jm0qTyZrrkPuz6o7x7xwky585d8x3nC7
ERtM9WczbEC/d9IER2o1T+GY+C9YNR16hOd+W4L/X0Oxyw8kLcovcTPD5bCMh+Wbfe8LmE0Wfom1
WQksy0jOIRZLz9ZLY2NHpVbzCZTq90JM6n1hJMFTUEbzsa7kcCr6JN01i50DH0KwjeN+aZdtfNev
UK20IWGNaDJSB6TFXFO3tYWOROpLvc/1uCI/5psnzJDGifJgZRfHzfBoVARtML2Pw2mMdO0ZmWoc
KQuaiyVRpzJHaBLAFQSS74qFhdVr+TQ2Czll37XpG4wux6tp6LaXV3TluElvylupD5hGNKsv3kCF
B58NrJKqWyQ1G8GMaEoORJh/BjWGqZ1qDD4lqRDq1fBSm8VhiWuybY9ZDfRL8DIP7N1ogLsayry3
3Q5U8YYIgeCL3rX4Ppyw+9yGNRBwPp/P3PMe+FoXV1ubTuCFFM9IfGenWGFpk5CvrINdK5HjOjK1
30czDy9Oakc7lq35O7ZqZ5WqNP65Zaaq5ppGeMzbqqB2Pr62bJj3k7409fLtvgmlKDPc9JO2czrd
94Z2/mKrscC6YATErCGVndkVcLJ3qv5SpMHgZtivV+MgZIx7wDSeDZB0K12U87UYnQjmXz08JmED
jlyPizsNrj0AG2t8ww3Ts/DU2+9BAiEjMap5XaQsjUd8u09azh5yFpFz39Pmeplyo9gsYIiLVtfl
Um2r3pD558RrqjqpNpT+BlReVuqrTRhoJceuYGemFC05ulD3aAhVXCna4DtrRRWmWm4961o7K6uZ
r9Z65sjxwnbqKTQJQuA2oHX29sBmxbJ7806r5gB2laJvZCC0L0HllEd7MMJD4dTlpRKLY4g0J5+s
E07f8Iq3N6DUVexVmo9VSJ24PIWiyTxM/cT98G/s55qyZ09qFYvUSF+LEflDpwX0boQV7lGZUp/m
vBgeUktZd4D+uNRqrFqtKQr9Pdej5C5URUWVeRW/pE1PPJRQKRWP9nRTuT6P7M9D5yodAvy93Y77
YvQjmNy+HKhXjNT7ui+Tx8wpqkfW9/Ul71IfmpkfHTvkIjek0+uLqOW0DtWCNWHdT2uf+J5L1KQJ
V6xP1cIbW01t93k696UbWN0XSWB6IvLS0EYRGblnGrJgXRiql6qh8Hpt2X5xyAdFth49JpSVxbAK
aQMlTGIXUudzbIcnOVpcCPvQ3E5jRl9HzNrmICJhvmn889kF+3l0CVrKNsxYdR6n2Wh2qpx50ds5
Gx3KTxu89VFiniwYFp99q68DVyFliUrts05dET06cdGsN00J6/93Y+c/w/F/GI6XygJk178ejvfF
8Kes/Y8f+DEZO+onbNQ48QnI/yIfO+YnU2qw6jHpL9jYJYL/cyrWF48jHVKE78nFsmX/l3wsVabi
RZCm2smGp8hP/Y3djdQZ8v80FTuMw1I3kbYdFbfjh7X5F4/jlMFPy63IPqhVNh6VuCkZ4LTkOtL+
8p5hWN8PH+4CKzVwGlD1jungw34QL04E32qUC9tZ/AkspfuL1Fv/azJz9z1Wi5UhJIYQQAxbvAZ+
jjjiVR/GB+FjexpT6+tktMNDV5c6ILYpS/0DG/v0vV8sFH3V2V/DsYixdnx4LNoPv0W+WC9wEuzD
xYzRL7aMOFwcGuaHWyNfjBu4tNNvbFH2AdHsc+yM/SNNjfKKHQXPRwfJ63u7GEHoTrpL4Bgx1OZR
/DwvhhHpB/3jGPA606Ym/K7wogOzExhV5dajdSlJP6KHT3rDNTgY72bAmYMLAG76bmWK8lDkMREU
iz6oc69oIO0/HC0BXhEMpIUOnTGME7ZHDMu4KQamlLkM8l1q+s3a6P3wWTCtj55uZ/a2WVypLlbM
9DaJMLxHTsN90hXBLoLssSWwax8MnHZbtRhL6uCyzLzBgwPoh+E6tZjU2VLjPdM63E8JEuCKgL7z
Pi31jHg+a0v1sB1gn3Pq1tP8pDp0fhKvyYCai2u7MBkX6SKqZ+xzi++V9nOntM+w6hxUsd7qrr2V
VTsYLMUuAUiIRO/bredEWVqQrzPLW5UO7YGrJyebNvLhEAtvXaXM03vBKKzyOprj+4isfUfgxuqf
0o4zlpm1tbGGFhYb7nkZbfzActBkTe4V9ILH67TJQeiFy9p+jLCT6CZxK8n8UjAeN+2hjbOlqCMc
g4vdlt9ZFE7dTm3nKlopNmgf5m5YlDoA2YETfW7f8pqXzs5ntP3qd2O87/W8Ws/OFJMiyM3+lfsX
ivtA4RG+LmPjKHoNf1+v9I0oiDK5YySGe6rlgvhrpZJm7x9mxY4Kul7oT2q3luij6zBZ4SXTnEmk
7/x2tYEO0KyO+GxHmbMPPKm8NYuIzBpXhnPADQjiZKG5Qrb982AMJuLk8nq2+TN8ep/jdL7JhhAL
6Q9BCykv3nznQzHaKAUuEvyaptdzWT9gr0o2TZZkPN567ZEUIOQPtt/KMRLAFSjWdNNlHvkNf0Nw
k3CUReCU2hU6LQIduF4ijlrriLtCFRZBcHnlsr9Lmb9PMw1V3kQYaj1SyL7DMsvn3o1g5txeTv4q
t2u+gSAl1bOy8FFXC6PKw4LmbKJ4bg9atsTfMCbvMb0Op06fo9VQZcm2MjDluUzm1dFsqu7AdTS7
TiKXuRsVprE147y9Kk7zMIc8mAn14lDxvgiFY4CM/rtdF3IVm7SKFVHcfFY6LT2nw2h5TY6PIhoN
cYMvwallZ4iXDo4s3v0YIf2EOo94CAgcELJmtZxcuKV8hZuRetSHkbwvuEm2wdVkCF1nhYg9n0Ij
L6ady3BZzti7ejZBvSZ0RuHKGz6zog9XKo7PvVXIea2lZr+1YdleSbLhPkqphERRN/aWIbO1Sa5m
dAPZdHcgh9R1NcYjIUgMwzqlak9WZsSrEHUBO3PI4gCW12cWkN2xHMwUwFDQcKag4eFHiwxfeVNB
YLIBTIL5XuXKhDExiC8z8LZvSYB6W8xS7uCUx6dBUP/DuiUYN742QxzL1cwbGoMYXJRUsK36aGvV
2WJQ0V5VouMwPCJ61v2MfIVTteus6dWExzAPHwa2S2t/xnTrmUHKp63pFCKBkXect4gENJ+53uOA
jMZ2BK6q5KcIj+d9THHie68ayrrPkxmVXlPXKlxe8GNWt4HdmD0h1dtgMAM8YQG//qfYNjaa0Sln
1vP5vYCqiBkvUD/TtZES6pXts0VX0M2qxvyhIpi0nnDwblIGo7t+bu09ltsmcVPWfmvD1lIO3TDq
bpHUi4MdNvorsZ1pp+sVtyytyu+ITza7UTHEfdMYCfMhy76GYpZbIDLTdjNFROe2d5Ct2WScGiPl
Xh2SEQcOk6wKaXNkpsG9cGDagLKKLkrSWTZ3L9vCAakHKz1u2SNCOZgPYBjCTcY+9RxpKaSlHAel
m5VG84I2SknLrPTRSeuTZtdoPuRUrs6/ZW2XeLNezp91tAmv9GOrdsloEI21quZLFQzaacY2dMLW
tdTMmGrM960Kr4bZiZsW9BptLHG5moaKHQKAqvCx5IZ60WeTmGJTsFHmYKp2vNHHV8gM6Wc9lFbD
1U4gn5Ba8lRNzpCcu/Zg1O1D201NzPJKF237pFbmovxO6PuJ+jQpOHV3xWjV0aNEKM9R9Auz402U
qNz85yIkKEpeL1t3wqxWy/UtW5fqOL/bLdcQP5nYEdURR3CoS+T/uh4oVQqnbjuoGQCxsdpGCWwM
vqT+nl9luurg8D7oy5qVS/2hC5RyVZl19M98/C1vo3b6T/Mx637U1r+ej4+vefP65yTQ7z/yc0KW
cKUcjioVF5F0NMGU+rNzRNVwOEmNcRerg4QZ/8eUjNHol+QPkSABbQYFWvxNrRiHxv83FWO1Irsq
MF3ZmvlRN/XLVFz5rZ3GwWhSF1rawgOkJYaViW5ApLhr4BNULpRGn5UpGN3CPxf5xCu4NlSFtdoM
1UDcUm7r1K82DSCIca3MYy39He2DwsRU0OOQAkowl+ckRBS3NsApMzmcWzWJwhHh12I6QPBcCk7b
Js3MEynQ5i0JhodWRhZ2YU2hOyc0LYh1jkPspArQJefpptjzLE5ziz7lwRrMMRNyHsbzFo8fDLh8
FKnhxQB0ufzDvmh2aWV31SVGlr3Vle88N+mss9LipSt4yPq4PJp5TR0SOZsnBdm24I+AirIeHboe
tyQh1JyIf56t9SKy75MqN58rfAwrxSmGl4gKq8vMwmdTdHALcFdSjUcMfOTdroeKDcJVKbfJnKX7
uEvDF7Mxqiet0fFSiIKceOHYb+k4nW04crj1k2za8xf/ru9M/T4yInXnOJZYt7EOXZulPf8f3ako
MMy5QqvTpFL1GIAFYAh3MkQdcPAgR8zJHQQ8JoLA2QWOaPN1BDK71+pp2JLTmh4c0vcHXoyLXSNi
cMXiqUS7MI2jd74PxkOcIOCDN9KU+zDLiTAZJrysYhR4Htr8czhbjOB2R+Erpl2vH4OQedhutTtp
9NqjUqSNBKah6feFDLqVUzIuZ3j4FtrYfExbA4Ns1C0SnpZ3a+DfgMEUH1Vt0OcdkeCxICBWzS8K
fATkx1TZVlE172WozW94Oax92IjyNgMMOndKVZwKBWvdVs7KdD92s9kLsRl72S7Q8Z9/Zyku+/BO
MbSyJCWkYsCtgL44Mq8PcUlpcw42pxnSYmW1fkXinswWW0dhD6rbD2kzzHj9CAe8/bOO+7+cqBgJ
llTtX5+oj7DvGdd+NY3++Jlf13FYwuhkIW+OfYad288jVQiO1IVHjAPtd0nip+5gfGJBRyKTfLyk
zGVB//3cxqmfsLpZQl18jRyNhK//ju7wb+crpWfQBclWCnQt6KkL/e+X85WDUzChVsO5y94D3s9h
+tsvn8bld/fpf+VddilI0zT/89//5opbWtX+9AcsB/wvf0A96mkGRWo427FJmojQl/Ma9efI4c71
/r//UR/1Nr/6X3ntEBwW4Aol7lfion/+syZWSCnsQHEXGyns6ZJRUOOySsrBpnXQeGniMbApluZu
TGdBid9m9gqI5VF+oN0CAtg7ESjbCpYoXag61tavgwW0mXffIkK4UXbqfl9+qcsiLP19KWaz5Dia
SMD+56lqN/GyRGvaWMD0Kjgqp5h7CZf6ZfFmf+zgtB7XCV4hDkimoDSrwuRWOcx9FEvInDaQFf8S
WetyGyeukncaMY8y+jLRX3RM/arDX9DDp9tAWUn17Gi13EWM0ZzPtkiM4UUpVIy5Cv4rSrO1GkIR
stO9VPDNHOPWCZXbAPxH5mudXItDr0KbxO3ob620jprtP6fG/+XUYO5ZCoT/+tQ4Ms51b8n067Hx
44d+HBu2+EQ1sPhhJtd+Mbs6nwwkTIYzctA2Ppg/1Erd+QRlxOFoYMH//9g7s+XIjS3LfhHaMLkD
/hqBGMngTObwAiNTScyTY8bX9wJ1b1WKqiu1+rle0iSzzEAAATj8nLP32gSzmeze/ntfRu9UrQ86
dm2Cbf5Rt9JaR/S/PGkwTUzapb6gaUlwpm1/etIc8rmJlw+j88CIGYezY3n3oxUtvBnL7oDiWp0H
8y01RqSKjeuOOOB89QACpjtith0OTmM1B+Rapvn7zv8/0j2E/amPylfj5Ni/ImSwXdbQTzLcqRWz
yGxfnrxB1NWtony/9RfJDpGtlSDdo68eE8s13F2iw00XIRA06oEsRdos4W8+hPH7FpF9A2RtJtzz
C4O26GaOm5Esel7n3wqG2FJjIK+Z8fIoQ8ISKUNCdHZ+awSu7Az/OGbE4LhmRpQNZCmI7hOFp5fp
53geIgouo0ix44HYxuzZAhmifkPfhVJUMWDrrVVRm+4mrZ7YE8a63yl4JHeLJftnVQErGXVTMCLP
bbDCPXmQb8VcmA9uSJQw7R5Yi9sEDT2BKBniqv0QIkY4d06VZ/uEpYPcHTzv92XTBhRnI8aW8GUK
I+Ogk0Wfmyi1Dj1IrR+JGetbVWCil2l7ZUXVua5k++SR93dnwSg/eG3fXYVhjGLCGIwg8Rb2aTmy
zJvGdebrMor3RpJmdD56q3owXPXNdNIWwFJbVcGS5fFXdCC1t0EaMV4MZJz3OKOw5Xrx3O7GZJiu
I295NPsov9VzT94drGUPq720or2fGe6bJiVoo+q43UxoWhb282YiH0w/qx+GpHS2RegXd2JYvHig
12VlF5ohrfOcRpiLJstIboHw7GiP2fsG4N3TjA5zU8b4ciZZCwjNRbmvvS7OtpaW/bblXbJb8F4d
Jyesd96ijA24roaWW12d6F6Cn2oiec9Vb65IJdD71MvNc0Qs43k1gZyBU+dREJZm/rXurJaoAtpl
zSqzgAtr0KQFVIQt3p6unYEk1gii7h4vWLNDzozMxGaUn88D4pKkImuR6+7uF9hF2Nrgeb1m3PYb
x9bTtuNO24DoHR9MbxhvFDvKKzG2/Q6DnkLtiU6jM/Cs2SMjwaXsnIeY8SyC7QVkik5ibmldeOF+
pLFBXjNeya+CD9kaU84O3Fc9gQWj9WpH5CoX6Tz/tJsovJCAwthrmoD/1y769o6+5zf27wvWd/SJ
J957pARVozPH26XD+Xtg34542RNt62/spvBs5MoNMVDEWM1BHuUR2CbiwZ/E1KJAdZG+nBTC5CtV
C5zKE9fxNHh42zawLONrsprKK1y3XD0YrASyDWsHfYj3+QwhcFP6ofsDe9oITisfEbMwEL9WORka
m3ppsotArL+HWBsSzZusT1fsN9jIqFKGA506J0ekrMZ7r8QwdiDBRp4yjGkqHpc3b1gmBD2te1Iy
xXYsZyYTIBqrG1bC8dsQ0+Lf1HhKzE0RLaUVZInO8JeN5TgjXdLe9zL0VB8IvM4pYwLLH24QgBNZ
aNEj2hQMxfClDV1cXM+VR9KUAvN4qiJZCeyQOROSlIY5BIYKSteQRPYt2u7xXuqBMT8TiIFCtmzz
W5cHAx07vE4mIENl0M2z8OLXdEpvJMvBVREDV8OWnxcvlE/NQ9I7XbWbiAK5sEdsro1mVUB7qxg6
WWXRHoVXHlg9805zlU1L7lG106uYeliEvox2HCMrInOWcILyyV/l19HcY3uvR3p9H+ps0WbZjzTq
0GwnH/ptWvryDjgdUV8gOFB4Tw1ib/tD9+19aMCjWku9d1dpONSw5jwX1vgt8mMMAauE3OoQk9Nw
DUg6MfQmWqXm5ofqvFsF6DFJodDDBv0onAp9emjJ+N4Stv2lGorkwWMgbB1b3UZ37Jhr4B9zl+Xo
MeL2ezVjTGK+X7I66FUYH64S+bhRjYW7dRouHUIn/BoWQ3vEXj5qyoz+3a0xrYJ7MeBNRxbegYW3
kchCHBv3jSfb79JQHCJS5nKNd9zZp7OTnnSGHKoZEfqzNkyndBX/44+2+IObjnWehzxD9orEolqF
vwtqDfXhIEgFZgKC7PEVeLO9egxa7AboeunCDXRLrzoftuT6sx0NP74q6EEwLHA4ycHydm0sf6QO
CtnRd0nBaibnBeF4fUppMdwpJ7Y4avHDblYnhBKZcwsm8ppdLkuOyK+j2Q8xR1QnBRpxI4UxbWnL
GoFvljUGSTe9AffvHVzaDfyDZbJvQWSj6x9XjwZoFXNrg6MI4HAh1Nb8wc7b+J6uHg9tO9OVKxoC
hlriJr8hWRx+DKsvJHOEF2i84ICOABnkq3+Eu1SQYPNhKwE8icVkXt0mbTXg1+R1qq8cf3WsCCfG
mmIRR+2igDCglqBkJxd9RuhSBdjXzReZdl25a1bvi/thg5nRha3jgdUek35YZQipxzbjx95IB85f
Ne0fxpp+9dgkq9uGwo+fK3413HS4NUw3e5hN+ZhNoUCJtNp1HFej7Ef24FzaD0MPmlr7NsxKdOld
XH2fV+dPt3qAMMXwe4Uf1iDDScvvjmgKPhPnkL16iBjPIVCHcF5c/Ka1rluWM56i1XkUfZiQ2Hdh
SMr9jlYyeLbslbH4t9awZCBmy8FEkqr6jBzN8BjN+QYDOgw98Rbtxgi0s2qKh3GlzVQrdwb4VIIL
YYXRrL5qkGQro6Zv24dIjbyssSteYlGR8lrxiF0nzOFFgKoZLfNIkCxqncLFcrDScMKVi4PYv3nz
VQMsRy+GOqNnHtcNpkBUCelDMTtYITt65e1QUoLeUSuFp/sA8tRJDspkMhaPtiACr2vIhAIe/AfK
R39gfdie6C82wjFILc4K/sGDDFnjAwdkcg+EO7VSgggT5k2AbbdsjlnD9UR5FMYhr1aX/VeVO/7j
tFKHqg8AkbuyiHydsdDGCgmdX8k8veh4zqYtS3uBP8SfXpCnNg/4V7zvTeinh0piKNlkSYZv3wpX
E7fXlIem1YzVKd9MIoOshVcGaWz9ISlq685GAluc/RqxUtR79bsqTRd0rxmZp9pPc3NbVgCtW6eX
ZjBhtnG6K+nPNuPj/y3r/p/KOmX7dL3/c1l3XfVJ+ycX4+//6t91nf9/aIuTlYyi5EM18t/tIIVu
G04jHSEfcfSa7f1fHXZCHahkbBM2FyoVZa8ErH9VdjYfqCg3Ua7AhWBr9I/U2c6nys6yeMDRoKCT
oVL0EC38sYeCqGzsq8TSJ8GNCxU8NawHhNbLxSfBb181qY/0ufbMt9bwwifQwfo0F2V4NtAxnlve
/1sv96xrmhDlIXOXYX2n5Dg72K8/+XhzA6SEsIQqs1NbCwPFrVUa/c9U44Wc4ih/QarW7erCT2Cj
0l+uTDeeghI1ZACfWW+tyNTjoSuM5cg6JB/7sp/+Jv/108iBK+C6lI6Cy7BC0db6+teOVcpmjUK1
rk9sNac75CDqwJ6F3NOuW8+L7/3LLfI/dMjWFtsvtfTH8Rhy4AtntEJf71PBChrdnJAf16fRQMo7
RfnbOuDeJsjI/uZIn3px65HQ8KPysKjcaZN9OrOFCeHC2x2lKLPKwGb5ZieJANh3wuRxgLp6mOM0
fPjHp0cmgUe/gJvJNz/yRX5pAKamjTWM3eepl6yHG2N14rQooETQE5U9b/750QQdDqB0vksM96eL
GSl/TMoizU+WOYrsUgLF308SZdBtn6unvz6WtXY5Pv1y5KJwEM+BTIes7I93CmEAeVxkZnJq4ilH
TRFTywdNU1QAqy2UPnM83faU89cjEQFHkHBdvUta2f7jc6bV6Xv4oukIeSwqf/waudV6c9GzY2z6
DGYqL/o2kFEYPikJ8+hvDvbne4h+7robJnoGOdznzo+mUHY6LVMoMstyX/m6DTqDJxgWShaf5jah
G+mVKvP/5rh/fkqE6ZG5Q6FMkgqchT+eJBFkYxLJOj2VY4MQFPw0IYI9Aadl0qf/7Fg0j/l8tfbR
+HktcxX9/boCkPs6WkOsklNCPY8LDWLspjb1fBURlvH81zfR+lm/3EMfx6L5zqX0PdMVn4mladFR
o7B3Oy3zMlofkXLnPHGGf/mp/mNj7HNbbD0nnFqoGFlkuF3tP55TL/NWk1eVnEJTDCioR+qJjTuX
CB0GRzzGCfF5mwmHK/msNJBCEp6j+Hf2wX/8Dp/unfVckWex0K1YUml+vncozrKkER3fYWiZklpD
Q79hMaJL6MzFuYp8ylnpzH+znv8Z+Et0EUuQRLPPDBle5R9PfYgku7vQS04xZLUvOpXFGbDtfFMz
nDxopy7hbRmroWacp8jbhmM/D6dRltNvqBcb/aNGaHjOwhLn5zpIJguGP5bUuP/rO+F/+p6CH4bh
DrsDoJmfmqqZcMKRjHPjSAqTfEO37ert0OSUWUAoR8mUlBKMgQLeF3bhY3YxB3smhK8Mw1OfVe4V
yKDwhNnduVGGbL29HOIqhfCjvOHw19/1z3etb3I1GfTDBpV/GsubqqQRkI/JqVDmnIEy8KeM2qXt
dn99nE9PPXeMb7LGsLhhkuYB+bTCJobNRTHaBN1vtdwrsksTIjQrccXgVjz+9bE+L+cfBwNaavN2
FPTK1w7+r4/97LeidaeU5bzSWRD54bDGsPRbLNYZcqw62tYTenKrn7xvRlFGB0qa7m8urGV+nmKt
X8NB80CCBJsCvs6nc851bdg8GeHR60c9n7zcZjHt1OTUp6ivl3tm/+abgCW8TRIiBDZzHacR/w1q
jpAoU1y1EYnjqu/nO1RQNqT6Jq01CYgdNDmbCIIL5gf0vUljPyy5E74PeJFf/DlfLsh7SdZSjZar
WCtDFeiLq0GbLLgIrOwH0WfykRwb8wjt2bqOgT71gVknxhMRE8v9HIVOv8lpON0WUAFf83A23xbg
yBeUGvAk1FSG70Rui/pcFg2StRIB8BEWgtvSKo37eON4IOzR9kGX2xB/TWYwPLcfjB+d5xH9b7OZ
QGCTuAOK7z0fOncMig5z9a710/gCAqA4g7wheFoPyVsfs3hj1xDvdJZ9Gyc820bKMRMR/0iMYr8H
VOkeRtdkM1R6U/ub7/X2jhA+75vfjNp/QFXI/cbTH2Ug5hWHx7duwNRsWTsBcXnfFozawUSqzsVb
/21LoQv9QuBgapKxRdmJJuBJVc584T2TvzTNPN5+XN5Qjt3OLmPzvnYYAJ6rxcvjU2hF0jnbgBQv
GeytfofRK6XT/LFaQXS80t3CCuVbk/G9rACAbytzssxtnlvLkdhdrt1M6Hm71aYZP7lT4n7ptYl5
0o7M8m5Fr60yPj5njJP4Iju87W3jJW/aVGO5CbWeo4NaSHTZIP8Rj0AVnGe/HLS9MWyubeHYyVuO
+XJvIet8pc0EBpuHJscWlxTLvRhpdDFP1NOdOTTTLWnmQxx4rpV8z2XH0oRx+QVnFjRIZ70PixWM
6/fIPMlrIrM0WCaLDYxVVMu+HHLuJa/olks0zqR4hZRe86ZrB6I3hMHgaAUlBn3cokJMOQG6wOm4
QNLjBtthuq9f4xELDuRF7l6RuYT6hojYj31MxYBn23iSSGxX/oY7XyIjT8+Zn+/UQqMOhdB0C+K7
2cONtKDkLhhM4LtvZ6PS97hCkpPp6/KK4Ym7RWOdBNJuzYvllMu5b0x5xH0QPkWdt6vcFaEhy+wy
c7QtgDLvtli8A9FIqILKcAI/lpJuABUEH2WBfnxGlp31TmAa00LT0ba3pE3rvZrwosO4y3GyzK79
opLhNomI+UottY9j9M8o2Ksz8zqmLUYPkaAY1aYpOK088/WWGJgczl7XQ5lwGXthnNTMnC6MiW81
yX4bdDRTMMw+YWckC+5FkzzLUAIjbGv7iqn61uwzsa27cjxkqjC3eEdXUThpm6p2Cd9V8UMbz2+g
4l7rnjDo1CicYGagvbHpOZ0M0//arEZ4dEF1vp0nn7daX9vfC8c9L5CpYSwnN7FMMOa78mkYwquq
9KKvHVqqHYGc0znOCxZgd90jFfZ8IxPHIVWlbe6tJG/PxiCyYFlw6HnN7NcYgIG0qmxdRKL2J1Lw
+jhbFVhPGPohTNXISc9W5VbWJjQi77oXOV+oyl0HFc1sL89iIRpuGvOwJ9/QJh/HsppbNkpuHIxy
HZx5Zv4MxSp6pmU5Ps6VYP9QtTiBN/WwzJfMW5wVzuftiQr2f8ORqU9TLvErk5zMQdlFXxAXPPhi
HB+8cZ53ztL3u/X9g3y5qrEkJXVT3LUdTUGPJw03MQM0e2NngEr1zF4k8xlWZaVst9L0EpaicqQl
GfJG8CLlHeuU0gftUhYUbPP2ajHpdY0DLV1d28Vta3YvXr5g7WLQduM2C5DeCExPGnQSdN6emSbC
6brN9mWaiTvShNq99ProS5dG45XTT0GXhOM5HXsTcglWvO/EyGGmFCUQS+DZ2jiVGF3PqHZhldgj
NMplKLgxU/YOlAi5cZ/P2tsVs/5aQvzYmwXq+t4t/ffOndC+y9Kyn+xCeF+mERvswRSJAXVjxIRQ
9ezHyqk51suibkiOkYCVmVQ5VVVvja7xjlTQ6qgmy+42tdXrn7Xt+ztMzfO56ZyLV7jmRYUaM56r
rGv6yCVbmNKDF5KrezQWIe1VJ3Qo/tMYu3esrScjMeg+dLk686PCXRH4V3gJ46IojcH9MS1me+/B
5jlNTdkGftXYgU/IN9bHEsNpGInDCPR6LxHOglpM3OcMzhAOs9YBZGKlpzBt7AtXMAkcgIwNQYqH
QQhubFVeyLIwt2Gh7LuoycWR7r5zrSLQObpexGMoGiso/JFIWXOp9/nS+q/9Co9koWm2Q8uQb0v+
uyZEOxT+IR5KGyrRyGgoakPAjebk3PSmX92SoMm2XzkVMdQt+dy7OTMqF6DSkB+IOve+iUzSxKma
6Ar1tV8FYejmp9lQ88+OcvwaL1CPKtKY/I1Tk7u2ZZ7NO53AQlLNq0HcULGjMURgRwFgVefcmjue
rq6+jGmR39VSdLd+O01Hp2ljtU2UfyymRZ9GvzQ2CA38K2zj4SXtEfq50VC8ZSXTk11Wq+aLiy9o
L2WavStRAH+vPUayAEvoJaW5fvHa+nvBR+90UzE+UGKxGSKEy/BqMpKAt2O0ximqcUDycjW7bROX
IsAK31+RQUficMU0XvTJLivsH6OhalSBdYgXRzntriRG7cL4rnrzrHI4k/7DtEPxDqQBuxxmgfuC
wVt3Z5lD+5bqjDW7yXlrsAhooqW3g+s1mXjuzL702h841eAXmG45xe+xAaunI8aT0DS3Iw3b6Yz3
RsblZRK1fZOMon+Gaj28uTrxv0W9goG6QqHgl5qLT+Nb4OTyiGIoi/JoSHc+M2+FOF/I4cvcoZI3
s6LBiDOAskqbdXIJMmDLLgrBgz17QZc3dDXI/MbsRHop36qbsJWn5sUdkxw7ysg7g1HWTHRi30s8
7Pjd19SjZjpa4Wo4Imq7DzrXrljO5iV6JCPInrdgXfBPqYnXiEV3iPuSrjxpZAsBSLkycblX/G68
FA6OWXfnekn6HzW10TodyYMSXsR7o/3ke4iqClgtW5xL7NV2iRRYT0dpOgR/Cdt5NezaeLeRflyH
H0bqckm3VsXHTu6knq0yIRStF/p7WLsJ20lTbZnAP7MxDnddKIFUZc2DdF4iZrZQuFlewzzkpipe
TFESXesbD94wkcrllQsyK3+PsFNudIlqH0tLsZnYnASeF8dgF3CH+tTYiOnXRLgpectyGwqAQZ0M
n6oDISCjIwJXe9/L8Sf4Z3Wglne3DUODfYZBcZsV8my3hdhayWBtyB/c+4CAtxgmjMALuZ3NdLKu
ZlEc+sXCy8YHx1XvH+y5yTZFMecHmGnTYyNtzOW9H13Scng3asYMzQJBQw6DfU5o7O5aulnnRM/5
UZm0B+xpwNdV6/5Qx535lnVYW6jxeeuwETpDwHIhzSUkIo4dzqluSq8zazpkMmI3z4ZrS1EtEf9O
tyOyJNjYkzwKElq2ZoEdvW3qIO8JBbTZCt5NVmtuOrLP937X/uy0Ue1qo1oOliTnr2jUdz0bxV7P
tSSsiN4BFusTNDISHIzXRLr7Koxn9inqBujVuTCab2Ox3PZZeMbU8Fzr8MKSS8MIK8YVGMt3Mj9f
LKUePLs81OymIevnr8pM0B4DESaiVb1ZwoSUoVdtsGGJZ7KewUBU9tukLDZWRsQiH9unXOouILxn
nxL9NzEDxJUjfxSDghBd0NWGFkRFEI19/2Vxlh/TkJwkVA9mv3kybmc1R19MpL0L/gk/O6PfgRM4
Y3GuEgcaw25okq/TMIFz7mKSQJ9Nf+gRBjUEXLXJI0F7MRlrKtvqZui/Grb2dxNQzeNADXPd98TL
oSpYH/PZJFg88b7K1i0ZKDXSD9p41KekkbRHRyLnt5Wn4ulQYUOCdqEzF0MLgejAyQ29j4vpgSRr
9Ru+ONjTRp3T0CHKnszjgz0A2rhi+t22IJ8RHNzltl4/z26y9BX7phxpXKAVO0UYihTj94zxL11N
N+02Jtkee4JFMQ1m7IeOntN7xk2HqSoJWqNKgbSTRYMUZKTkzLD6694Ov/lRFhK6JHkAOSojBlIy
KURsn0IqsP2Ksijitu+DiuWFPtM605irPvzWQw/ZhUZDjVHZAlTXMt00vONe/CacL4YrqJIT7PDd
3EjzJjVEMuw6NVN29B7L0timzra01urESqbhZ7rY420qZ1C/VrbsrUhnZxgh4beoMGhyR65nPVit
6HZSYIan34UwDtu/FJcuHtaSV3XVvI1F3RI8MrB1yA1pHmrL0Sf29ny0IUsDyhwFOuNZJHae5VFf
gXz8LnPi+hLN9m/jxvWd0KAf8R6ewK+nSGwqfbIht2yT1gnPJADRFMBTcPF7jx7BOqn5ON5Quwao
BqnBNDjMbDIIzaCDiq8ff0X5BYwySdlfeak6eEIsR1jL9WtbEJ6ynbRNl8B3xttxYdtjUGwy61lK
+agyLiY2A0HEdwc3YW0U1/nEGGWq/KDP+N+8SGpzkySxOhiKr1jEIxCWpSsPshDtlyrpOIEk5RNZ
RxZUeQQOiyS3vha9ya9eZibfeZz0SYtyussm9ruLEZvHJeuXy1TPc7cFFKFPLtkvT7Wg7GuGuK62
Yk6bA1s1avu+zz0dDFk4ZptkoStC85LFoCc7KjRxkFTuIJpTFppFwf1vLsa1qqL6leZfcjCzlI6i
v1wprVvcobnqaMngWIEPHS3VvgPt75J22Zk3AkHIVZUuTMgWQfMqXLLzx31nJOWyHwBIsP2HAUcO
ynIfdy0WwWFak7X6GIe0wfCYpghl1n3er9ck75myWfwvv9V0U3kDl40m5Zag5eVil1Z5ABXWwRsr
l4tHxsMt9lo/qCpSQSWI4EvnogDeqGH9wDyVjxHJygS5ENKFAYJ+vlf7wUQw6tfC5J+gQNAnD3jI
yqvnally4oa1HG++DHzQDoGXEkEzGubX2BLQObIuU4ek5b6PDbbXlkefFUIaBb+FEft9sVyaSil3
k7PwoQSDVK+0EktA2ISXPnc27g1ljeF5INz9NYzNiZyKmEfHiHmESfFjNjl24Tmsreo181pEYc1k
OKBVh9xENZCH1gPFAWdYIhHt8SxHGTtgtAsHVSb2NXWL/tKp9fIWZp6d+4rLNLSV/TBmHXDM9YG1
2yz+jQS6+hU2PocmcW04590cnjparojYfaN9XYC/RyYdua7h3ymdwMZBfdKLdtjGVkLp0dU/StNX
GLFDTOSDDs9mx6/TdSEP+8QTGPazomNRqkOnAf9ElSTClBb4pS6G8Jse0bJuF7lYVzmwWDg0MjyL
3OGbd1Q+IihZDg+mI2h+MBb1A7HeBSNGqWtRC1oKeLyGbeYj7tuMqucu8RbzLUIZj3fUN4jfiGue
6UqLMKioTlEAsj4qlysFcM94WigI3r2w5oRVt96D2py580QdnhGZEXTnA7kDDtP7ged7lH2+jIef
vqRO3lJgTF/bKpm+T4PPFKplQ65ppdYRrI8S+YkNi//aaoeSHPOuf0rM0f+tHtzwndA61MOCiI0N
+UTjrZuMzX4W3oz7H6P0aVBN+C2VQpSbVuNgDjySfYcgr5Nq/r39/L+cjb/zEWJHofv9n4UOF7Lp
fv5BvP77v/iXyEGS/+XAXZGOvWaHCcX84F+eFw/Li8/7AyG65bFvpeP/b88LKWTCp9HvAcDwYc0h
tfi35wX5g1hdiYyRFQMB5A//wPPyeajANIGCmc9hFoV6XX6aB80KunQ3rwqCEJLOTswXvK6/XI2/
n+kzy0PkIUiQYZiD2P5DP//L0JsR0ro5VAtkJIe8B39jzOXGl1zS/7rm/x9HWU/0l6Ng3p8mEXMU
r/zeGt+r6Wcn/kYy8Odr9ccT+TRb9pLKpXTnEP1y75n3cxI0y9tfn4WFOYEv+usQ1PfRtLoMeWzu
DAsr0h9PpM0N8M1rUqAwSv2jYvw77lgQ7B372uUoQvjVeApZPfOeV3Rr9vupdaYdoADrME/DeEhq
rV/seHEsQlbaNNDQ5okfGkTAXnS8VlomVAfaDJxuGgi2CsNHNHDsvryiT5/mtZXmpV561cqB9npF
s8CvIf/6LeRqazj2xHchTY5JfGI+HWTwsC55XcMEbPpqIxNdUVAAjIvN3LsycRswHwLqsCFZOr6Y
jSFZv3OU1CaN0dgQgGKjop9AA5NPhOS9v+6JjHkmGgIDVh3beLebH9IuPGaNhbMjM24IWm/BOWi3
125md89TObv3Ix7Wg0HPalc5OmWbg/M/7y1332Y++repti4+Ff4OoNq0majjHhyv40N4IVx7Szrv
qsW3Z/qdrXUJgZYfK5oD26jq4/swHcYfqgPLOywOaaMynLytN+AMMJLl51jK8Gtco+QICoYFzwwn
hQMl1/qp9URSJGO07t1oXDBmU5p3L8pO/BgZRufeDwjbt956gVFxXCrKdBLGuxXUPQuJLDjsSOyh
z4EWGE1kiEkcQEoL3BZ0s4cCMTVu0sj92YEgZFzb9b+ly/TsLvZPBXTm22RDSnB7I/kKtjE9mTON
342OG+tQju7PdUesYE41yzFtUPqnDPcmygYCyHqTzysmvkc6edm5UKJ9SQxCbPKp8a4Kv495I4/h
zhEacwSKROgKdnqKSmcIYHPpPapq84CcnZQCIWW0VeEc7vwJF9p2yf3oLGjaHymmOIC9yG3TpN2B
PMHsmIp0eMyqpX8kf5e/rBVQrQyO7n0egX438zA7M9YGaWlU/W5gcnzrKy7npnGsMCjo5QY2a+dN
ByExPaWMafZEdeMZneD/httesxtCDh8xnEvMx7SEfrkBkCxu7dxKDzGowoPl6vAtBHEDB8c2wht7
VPSYs5iR1qp1Jr6KRt/tHGs7mCPylwEHuee51s11Qx72gwW17yRVLe9CYmoPSHOdO88qouvRFS9h
0bA/QjuNAFUMJtMXGhCnRpPx3vcTqAds1uFbxwQSH8dYdRvH6I1DxTjonWR3/532VrdtIQVfaeBN
b7EyCdruGxc6OcFVO6PtFP1gtV6PELRGQLLzbwTMcyXbYcp3ccSs0mqt+ViAS70mjMZ9onZYoIz5
8AocQ1gHn7yKg8AY8NW3wwEpvojvzaIxjwPMBxm4/cS23ksGGrV0OX9YGVybhpDzG/KtxlftOOWl
7CN1i1jfeaIIYKaEocHYTY0lrkY7mu+cgcIQ0bp/R6xN+TrHYrzXM8TKKY27m6lt5LU1sZ1uGyWu
spoqzGrEsIWSIB9rZORBhzjkyA7bH7bCtDlAA0ooJvCOoCC9mF65AReeeZtSShEw/6/w/Izmuwsy
s9jEeRU/NhjIfxOLbI/WwCKUGUV74NZgeEmewb6e6/bQVSO487ZOWtIeY8TQptsA3pRo1uOqiZ8W
dnzRJhpQOvPQxDJIFf53RorLmW8bPdlETZ/nbG4grtHky0WYNNtUlibk5SJVJzI5xB7NsGQiGKmT
aBU1ErUEQInVexRnCawc6XBP0CWkzFVmtzNnrU+/V5Vx4897JLjGzgv7EBOMmastgVtch6laoGVT
Jd2VuW7exqbrWMaG7D6H9nGIMWhuO1aB78R5gf4bPO8IIHn4iWF+2duoTq4+aqaxSnIgh4gsXtus
st6wqDBwzNm7v7eKCfncgrFGNETBu5ZYdikFkCdqI1QjBc0o4a1VMIpGkry63eBnbEe5hz9CBfzA
taJ1MrMektkfnRW6MMO2n2327k6+Ntayrv3iTV0bsPflr7raMXYJXpLLRzlvt5H9QFeYra8bVy9D
UhSHTvXlgYo83CWLZeJvW2ExDW1Mc1o3+1X/iiOwO/me9MHS9akI/DAzj4jpMxZPPdwoms5UqzGw
F22p5CIzPAyW0ZEvxrRsOpLJjQLfpxlxQnwPrITWU3EGS0Ut4FWy69ce+XLsCF2hm4MH9ahA4j1a
+HW+fkxqofRRPHzIOUXtlwdvlBQvS91zWMgg4Xla/HZjaQpa1M/GE6F7SLqMiZ/ed8AnVGBrQeM6
8W8fFWG2VquFluIqBPdEkdIiY2wiBP1NaPgHdqP6BA4zexkVRqeybOhDNNLYCVD5zEDoLEQf/aP1
ZQcyFStaSi9llHR7HIvSqVKMY2J6SncOcYqvVtGQM1lzg6Ooz84Ld/QWEReUHdcsf6a8w0/Mfdun
NpPLCzdSdCdjI7rt0l6Rs8gYR7qIRxNdlwdfO/Jrx4a02/SJHRImW0bz75WfHRrTXddly/1imMPP
oQyN52JNols6bMSBb8h//U4ZNt332eTLTq4z7k23tm7ohxhPESCWO5wgTBZyG06BmP4ve2eyGzmy
bdlfKdScDySN7aAm3lJ9L4ViQig69qSxp/Hra1EvqxByOeSVd1yDe4FMRAadnfHYOXuvnbyWfevd
+dVAhCX2uhfRK+tlaDTrJbWluuZL5eziOtY2Kkm0Db0FeohEpF7NkdbckwlWbs0GlARJH9P1+1Xv
bCbzVet5N+YCtS/Lig9fm17YDTPUuoKrUPZ4dSoexN0Eaf3CZYayLX1Qp4XqxFYSu0C7SCeZFa+T
Ou/ZR9+EnhGB+EUXun5/lmfPQOWjWR51hWddzGDGr922DLeMMUAsw9+CvG6X2Y1ep8UZYYPONz/E
n9WFSOuAz/MxJJeX2z8jWM7aio4DNhWMVr4ooFCwp7dnY2lLIHnI1HTNoqDOTBmWN24zz5ukskGa
M/FWz4Sj2gTnzjDOZvg5NN0yUufgkJHE4aY3wOYxOQiaX1Zf0EMcifQ23JG+YiOnm9pt+XSTKQdw
rK5oTUxz4WYbwB8hpmyDAD2+TcOZ3zCmXIVWywCsy0tjXbpl9dijRNv1LDjUQAyELnD8djc1bUPa
ns6AKpoGjhqJF6vRkOyQ+2qKoJJSe2x1nR02BiQqZguMXz7QBdSjllezs2WKIXDRZnpDTcdfDnQh
jDJ/1mm1bgtJZ0r4ifHjXQxhFQy4rXHUfxAaQANlSiqx0qxFM8TUeJugDmXKhd6nyVz33BnBd3qd
aqCimbRKhBoQyhS+gxmiG1DyQCcW853uMA4hUSandxTyD4+WVkcdcY3xcNl3Gvgu/uhtKjCwkGRS
h0FLiMY+0cV8hhPF2Y91sl/O6MaNJ3NN8yO+NubEbNd9UjyYU9ZsmV2X21nG2r6zq45ERFuZ31Wp
vJRvQ/0AjAmxXJZoF0zMbnvMvSvI9zFmF+23VwNGMazym+gZheUkOl5yGhk024qV046IiPK8ZgQb
G5n7MGRuRMRid4H4p0EeVuvulgoxZlBlQ0SM1a1JL2KdtU7x0y21n/T8biZYKjtzGoulbqvPMAoR
uTsnj2MVz+vG06KA1WrPhRjWCFLLTcQcnzmY900rUb2DVamYzrV1CFd0oT8KBg661zFjtyXpOq7k
fDGlWVRVpkOUo2REKMMrWcbROiNyY+skOcrOSgw9YJU0/h71gx1kMGgIpe2nYQv7tnqQ6OJnDGoI
olaFGV/EqSNvyzKT37QoK1d81QtsQpJh3OCiEDOQyWxyT2Zn/aDmczPxsz2RH32gxfiON1VUW7eW
18y3aeQ0DxKC2RYFgMv8b2oIgp8dZwt5Ch5lE8f7nGCa3VBnbMn1PDnHhKxosHekZTdzAaZYE/R1
c9tvNmMViZERUT9l2UVb/qC8N15hEXtXht93+rox7epuqFPAOmbVj7fhrKqzTtFlTrW43XUekgiz
KEgKzHDgYVhquIsbjFg/rNiqF27trIBed+ldaXfVjiS15tVpqK+wDMfmtfL87hXvsnueYVd8CZWr
h6sapOazvnwhHaOQtLy9OJjKsr+IE8+6iou2e8Fmawewysbz3I6Gi1FT2c/OSpEaxAY3t+q78HZw
ZfGraMFBDo5hvTFMqfDYYZE+N8DCXDYd7XQHvwDNzqG02Ou2sGmU1llPonSLLfN9gz42BrfrSlO/
s8H1vpmVWzLUn8nCjvJ5h1grXadDoXBMxzOjlBis8qrXJqhKqmElS/M0IB+aPG7H1bm9fG3PFbsK
ZKRihtbjkagu5w2eskctZy5VdiTzssqvaNx4m9JnbpUZ8gXgtyC6kb4uU2O3xttKZbyvfKd4rLKi
uuzm3DxrGia41PMF+gisepn0ekKi21ErArZLjvZbdTmKkREqn9E73nOnEVDEvtPbs4sZV6aWhE90
Q7tLPor5LaVi+jYZonpK66z+JnsSxfdSw9K2SsIaGPtQLXEZRNyYbKa68s4Sxliu33uUWeMQztUT
jnc+mP3vaPSY4dHeuZx8r7wQVLY/S0kshoKzuoGKfD1XA0blVmj5vkNytGYqVF1mA2HEyCdld80U
P7pOKYZWsPDTdgu4pEbw46BPa2AO8v7/gu2H65Jvmr/qMeExLe3mc0I++tsMM8XGwlzwPDWt4MMF
Wckoi/CulaL6ITT53YI+/h1V1MPco+faufRdNxot131az6zsUhOELi8RwL4LtwB9WHNv6/lChiYd
1Il7fTcPAxHIPPFYQCtrH0OwIv6bxKNV1vSAiwgICdLUjH7QgoZCwkq4soWG7z6a3Ee2OnxPUCh+
DwtiZGTkv1iTNV7o0jD3/C0EIUx192Al1i8395qboeoUrpZwIJod8QvXTaVXPnHE+6FxuWLwBPdw
BybCbX0uigjdF3eIrcdkAKCc9gkvbOPj2iypqVRMwrtN3GwnYvOWPcgzC3J2M8nZOa+RmK26sXO2
Mi/Dt8rP5nVOY5wgbJFeO2Rj4TfU2MWYDdUtqIh6HQ1jeV9ilqfC1e6KoujOOk8VdyGpELdurUfA
DxzzGva2+GNEECardJTbpk+i8xDw6U1pk0iY25n9YEmkTSgZZ9i2r2mJUz4GKV+w3G4HST7D3E36
XRj2DsROVMVVl1V7hX31oWPFXfUT/ljfH/R9k/ePUU/UzeTqzrmIKrXvxuZ77JdukEYxXywKQcKM
XS0oBNkFlHLu+Wgh2mijOqP+rco/fZcOySbv5A+B+Pe19TriiFcRStMflZ6m+oUh+xC2eJhu6JaM
PGyt+dib2qTWmm/a/nWSN5G5rsoaSrdoKuj6dTnNbM3ihvG6avLHsvBJ3LWVv4+TRc1PC+sRGeTv
aUJkqAO3Yh4tmnN9Hn+6NrsGOyd9kaKKTVKNomA2GJ8ViW8slNtAQ5hyzvtvg9Z0ngsUNWsrBK9L
VZhvaHf8bM2ESa6uQmQOfF/VOAb95Ly5bEEmUrXtRr+jhnLonNEm0nrP+Gn5+XhhVbbYOrWgkZJB
qo1CIxh8LfwTO8K+BRJn3rWT/6eeLO054tV7Mk23iTc2gHfmY80UblrPWFLp7Gqv+1MPeaEuN7Dg
SDpClHzCqPC5C4qBz7Ud3Hy+4QGM+tgFdfDZl4PmNcFo0b8bNJpxiax4Jus9+/HihNL8U2fXW47m
G4j4YVc7hyYXd7In6iS3CVQVMaRFJ71KCnfa5pHMN193eI8dCrsZoCvbhMNxqGjXW0fSfjQ4sdiL
HqfU4pORDsaV3sHc/fpQhxYTQiZxtmHbA5Djc8SDawgBCQq+4FBlU/aXWd5lgdOklJw8vKs6moo9
zE31b5vkHNQ0SJilDweQ5vCgdhJCAaxA+KmMq2iiRVs5DS079qTWifM7tPEs58cLzQjDxS5oOQfm
gIzFf5ZSawJSyEW4ykMtZXHz0jOiOSYoo019K5VBBzGf46s+n6YTx1868R879RxfkMGJE3WZ0Rx0
6lVkyVjPojbwCo0GfMkJOvX49PVNXE7i8CACMpe3+Np0xgIfX4TJ4HPR+WYTdISe0DOIqSIiV4TX
uanPwawgGQ89nNyqoUj++tDHnh9hYlXUfYY3xjIF+3ukAlZsMiJTkKEzZgoNmg21NV0awa6mk66A
1oYUn5is568Pe+zVF5ZObc6dxQLP6Ovvw4rWdyo34bBunebnRjE8wfadg8jhqfVdnt+vD3fshcQo
jLcGpD25pQcXOGpq3UAPxOHazn6szXrP5h/YBCTwE6vMJ1PN8sBCnTItduAsNPrhBZ3nf+6lM/fj
z/b92VRh/wvoMOERhGjil0Dv4niz/hYTnR10JDf8Bw8thD3HdSyBB/XTS+OKbsYL0KDLj6w7Gx7I
lYxYYv/9ReUWLuMrncHnobvWwpPSWwVLz/sqMBC6h7pYTWDDU3ni/h17Cy2EA0AD6cpjUvz4uBBg
VS4IOBbUsYZLM1bfHa/6/vXpnDrGwUpKoLnp8KFuAkTUJNQ2e8srTjnelpt/+KLz/AFA4lG03U8P
h596Y2N2TSCpXa+iXjfPTQiuAO7G5FusscIgUdIXdjGUGoHaDwPfqRXt86sHRhHLFZpF3ad1cbCi
WbZEPlj50PMNeN4dZKU1bOT6MtdSlD/SLzf/9rq+YxthOJo2XuzDd69mW+UpTD9BUU4UKI66A47k
niglPr/gghk6cDhau1AkF5LA3+uJHxmEYWd5HUCdBlwlq2SNp+DSTZllfH06R47ESXg2mEoDX5N7
8Jj4bZLMSnlVwNKGaklrL0jyfZRN+vz1cY7cJsO1TKiYAIqXYfHHM3JkkQm/catgTnQiud40L1+n
WbkIrs6/PtJngpwHru6vQx18Y+lROYtzA6vQ4NO4L61oRVTwf6e2YskayvlJAYnfk5gXNpva6ryN
DrH31WHLuu1ms9umTH/3ZksbrWjgXzI4QvBle6mEwkZAdDTG81WYsw+06lIgFmVaxL6K4C+TGOFz
d8in67Hq6WArfLtr2mwAm5xkPnGi5PYdvn58wZnr6bwABt6Vg7UZ5r0m/LLnmrZx9+ITjH5tDN69
cpzkrZh7+Nx5zvw0R4mE133nkijMzNo5c/AFJTaTWaOWGWLipyJkY9Q5MTL/4l6O3tUc0lgqqqze
tojEV3VCfEbYpAId5lih0RpIQ9BSrV9PVmUFzLbHTdfh0eM46YYWnnuZWWgZ0gwICxFL8caPxvXs
RtOGSN/c52qZIHAIR9N/uIuw6+sn4MizZuLnR8HBN4uS/+BZC4sBHicREAE6v/ZyMHxxxl2fgiht
EMmTbT0GXx/wc8EjBBZly8bBA8HjsODBkzAMoyyqwPc6qF9JVWxr4DCXjpDdPvSi7jKm9foIvS26
+PrIR15fqjl9oUWiWfm052giNWhx75S4B5X6NjiEhNbMex4xqqe/vz7UkZNE4MFqRK+D/x2WjsxF
2W+qvgyKoWEqgqGjoV1L9gJWk+bMabPEW7cM2GFCmzTtvz74kfOkriJeB4Q5F/nQeu4SGEvbqSyD
NiRCrR7Lx2jxenupav51GWAti5SBgZftFXmZHxcqekBthHE0D7AcvShVjhvTI3CyyYX4148p5QaC
KYRR7D4++cUlFMU+GvocXUE/EjBG41WkN+NoOzsaT7/+7QW0dMGJmYYFgQGe8cfTipJcllZec1p2
IQLsvGXFDJGZTpsLgta+PtjnF5CDUdpQGtgMtA8/XzXakNjpC85Msx5job1gT/uVTuIRQeCJGmR5
lz+WIByKbanDqbHmv7ux/9JQEU+TqFJDiIEtcSvolfqVTY51PsyQ83Dz5OapavT4EeH/IGNbXrrD
z4slXQ9DchbUxnCe+fKtUsajIFwOta+Tw8o0L7++mp+ffUun8MZT7gG1YNr78dbZ0FZw37pZoPX9
OcmVgWVlZP3oJw7zuWBcDsPWUCyACXDSHw8zePqUJPzVAXFLiyEccJmc+CJ+fTKfVxGOYugUG6Ac
CPs8+GbhkJkI1DGyoBF0tOj0oCnt/7ilc5fWHQN1j3R0VZ1YJZcQhU9PybJwoG+3ITMcohmIV8EB
QBZs4Nv42Mfcpw1XygyZuc+Ufi4ZYrcKHusKwxw51KBBJWMv3d13Ux2dwXjOd6QOPc7Kru8R4kIX
kJLiYCkL6sWEgCzOefJNIA84Au0Tv/7ojVniyxgG4hk6vDFIEuKcyUYe0J0ut6ny03Ntos/59Y05
+pShq6SlBJr4U8lZWDWfkajKg7JzIaRVQ6BnxqPndqeqlmO3glBtVJWAJ9jDfnzMbDcXpaxLFqJJ
CoQsYXw2Ofq0+/psjq1ADiUA+AU25Vy7j0chudScol7LEA/haBlcPlMYANHUt/kP9Pr/vopmz4hM
lE/Gwkg63KHifXegOvKKqiz8tVy7JnHuiiZ8+fqsjr08CxjZRZLLxuDwMZ5assfmipcnT2zvNlMG
I7bQ/sWwpdo1ke39HHMIO3QL/wGB/z+TX0AF6QhJLepqOmWfNj20TvVYWEMWRMBJu1LDQRHtZPos
0/mBF/HEh/HYA8+2x+RhX8D6h1cTGAISUqzLgYxkti8c270bTVyZX1/MT7yW95PiYpIybAhkzgfr
qt+bU2/Tcg+8ftSfEyIsd4SaoUdLxZAzm3PHp9TwqnVfdcNNrcrs2s5dIpw9NJ0zJjYGy8T8GDUe
c/wZ6DH6Pj21uzWOfW08lx02byYss8PCpwlb3R6Lgq/NZDEm6Oo3o/OJrRBee5a43gsha3LtkmJ1
mZciec7GoT0L/ep7jKJjdhb35VhYZ3SR/JWjNAkWl/P4+kIeedeYaVOCuq6guXj4QcxdfkMyUW6P
5fxLzka30yViyjBHv6Levj7WkcuxBJ8vdQWNWqruj++1CX1CJwCE0j40fuk0HDaFrb+1ihgk1y+X
ICanO1FhHHnpDIOJHRUNX6xPJfbQ5GpqoorTS+1vcRJB40C1wxyjmVcCd+ZT3Yz1BjXGEPz7c4X5
5i8dKQrEw5XSWhKfG6+tAvZq13j8GrrS+R3deDIis+hZeXb07+s2Dri0AYCw+yxlB1fXYdrYWnUV
aHpUr2HxokooRXc3Aj0ICoeN9NdneOSbw/GooQQfNorFgzewCBsrTiou7TRETC6sZtzodVVvBIrY
/+RQ/pLE4VAwguv6eGrStZKuKNmiGX5V3gJdxq3pds5F0hvGieXr2DMqeKEWH8LS6T94RgckceVM
ZyBoi/4Rqsdv264fSXZpVklU33mY2v/15ogFDNOFCYiM8cnhC2hMzNrMdi6D2ZzR+LnjfUO2saQP
cOJARxZmWupwyASdZ2wcy/38q9iWM249PWQLmEf2SzRNe2+uH088EoK/46Cg/3CMg2fC10j1tIjc
DRD0GysIrvIcRI19b/aEYIc5yRtJpGONGhsJbSyNnqqxgXNrM6vtQbjS/OtRQ5YJk16LtDNNGAbA
BtzQieiac5L64jvTJxi0VDi0QqmX+6JFnMXuVq2RwYZnse0xpNAnzIrGQjOCamvcz36B2Ko04GlU
Rdvs9YGIp3fg2A3gVqrDajGHwwW/iSc33hMRpc5yDKPXg4iLq0FrhsDL/Mekyto1VzjbFfSKmlWM
UDBAnEik0jjLbdjHNmLhjLBzSyRQjtJ+9/XlPfZs8hV3DZ4TsVBKP95B0Cd1pxyeTWTCb/XUvXmx
vLGEthNFhakWWvnXxzv2hlNzU+zRvmcgdHA8O1ZlLSJVBqC7l57T9WhmZ2NXniheP4/VFuIpgy1q
E9p0/sFhAI7Eopl8Yjv17E7KpEEz6P2ssyeG0FcIUta9bX6PmvLElukw9NeihOC4dGm5omyuDwsy
X4LBkqNNT6RS87eY7M6V11jaHUYXPd+imWGPU9sFPIJsqDc54RQMt0sW8toczmxU/nY6amdC77Wd
0VnlOkQYygMn98w7mWD76Q/bAEg+TkgBQdJEG78zHHov7ryJjPDBzPDxe7Ndr3A+WhmuQux5Kb8H
9IP8jeeDFJt3mPWEBQ9HF/++mO11TL7N1oVd8FwL+9StOHbHHQC0UG5pM4glge7vNSLRW7soMxJU
AYgppksrNer7zOiGE0/WsbXor+McFkaDHAjHBXsVePZCTqbfsCbaY/v143ustHGg9TFXYN4GlfTj
yei1KasabFPA0Mlbq8WyqMOZzyDwx606YTo7ejD6lexZfNxth2Wv07AYlTnvihY7hIkAToD2s0MB
ipa6S05cvmMLgUPbn68Flr1PxW+ulHBSVFRBkzZ3ANGcNaSUlypvfncJmoXYOXEljWPPxTLzZgOL
hMA9nNPMrcy5vtRp6ZRDE5lN49ybm/HMpBe/qYQWB5ascXxLX9wnehgHKsLUEBFbdeVFXrbzK0s9
uViCsGeEEciqr+/00Z/Hgkgbif6tf7gwjlPYallMmTPW8rfwo+fYHB5ygY7kPziO67FTZPu7WOY+
PlHtoKlYoscL2IlKujndW6m0cVP1zYkP6bGydUHb0mJZ/s89eA/F6OPgQHsZdHhG4haJ61jeNZUN
GN64IVPxscj9E42KYw/wX4c8LFjT2crR6OlFQG7QntiG376VI253zptqOLHnEMee3wXETS8a3Da9
pI/XsVvCDebJLVhmTPW9i+UfmIDkNOeGt6Z9G60XPgChQHq5TerFa6AZizKzQfQH2uiF7L/4Jayh
WvUmjgVcbfiM4q55IAsc/G+Z54TPtN5uckfv2bNZNQFatQimtHYi+mZpbVbmH300sbPAQ5ik/j2t
+mukOHIL7f934g3jqlAi2faFMh8koms+9qZ94mk6dhX8xalLi4Pn9nAAm+eyJcFbUvkRaDZ3s7Hq
dOsF8/gFPVOi2tV44oDHbvHizEIo49JsPbzsMjUiVVMMBUkNc2CQfSN373QCEQHXWbWLJv3rF+Zd
O3FQEKKYMTlBXhe2mQd3OtJUzpQ0LwKnmEmdG3vnwYqNYV0KZV/EVZ4/w0ODQ2ChnHy3C3gxKIai
n4FTIenbayNovROX4ch1p9hYLNDA4dlOHGyUfEd5cFBEHoCOtLZxo5yrMqZsVGnVvqTAo4nJin+c
uBBHmpioEuj6LKu2+2nvG032LMOBN7qdQ6SsIrJ2CFLFrg2bdg9zWax4UlBO2mAQSUhaK2YyOC+s
Uyji91DBwzuCLxw5BsxsBm3mx3dPRxrhFF1S4FtOwai8+xoSAfoCbXVpX3Bl3LMuRY2MxQpKWU4T
2dAK5qjwRIbbUYz6TqkQ3MQ7X76b9W+UxeU+HnmkcEyRsT759h5J/m+FGJsle9haThpv0Qpbm0Yr
uyB2anc7xb278aILs8rEQybK6YbXFhOa4kV4ib3eP89191UHCnZiY37kW8EnE3wuAwBqv8PGEe22
NG87wfnn2fQAphQtqjMlL4mhxbuvb/qxQyG8RmuAG53PxkEBwtAJHvnyWQJCGm9k7S1uvklm536c
Ry9fH+v9vh3e16X7S/4iXUZkjB/va6k5eT+SlhnIARjPihgqhdlrtox9KKsBxmpuXBiVHt52kzle
m6YW3ZmdBrdE5HIvS3Au7z/o/+MbTuAbkOV5rDj/FyWweeve/sfv94SL67fi9//6n1dv4Lveyl9/
Exz++Y/+ITi4BJCyXC6jDraTNAdYyP8PwcH/L6oPdEeM5pY+P4/cPwQH8geZ8PJk+9ZSuv9NcBDu
f1FLsL2i2Wq5fA3FvyE4HH5FyLlwaJMTeqEjo/mkXS11DPlFnAE+iAx7hmBulZfMc9VTQQgTRgf7
FAZheU3+frI5oAuLmS8Wv/xzRxnsY0ximqOCaaLc1bUBb58zJvu/bsLtf/99f2elHu5COQqC/EW7
arM0fvo4dkzqhtqOp0B1uJ1Gc6rvsqohCsK15FbXxnxltLS4rDrV7tvRnZ6+PjwZEJ9OkzaliQuR
FEXu8eE2GGQ0tBvldgEROPkE/zSed7kbY4VGKHE5mXFzPqHSb/f4IKCYSiCZC4QyoVJqmbI+wPE0
ohX5qniZQQxDuzKwJHnzmO2UmfFncX8VxVrk2jysJok5GCdxC+MGyb36Q2chuxepB8gVO1IQW3ig
Q9epIW7a9TfcxGq/0J+TlYwMRcejZm1b0XCdA72ejEc0efK6gWD4COoAR6WAFTE6rXzziiLR8XkM
6k/cckZDmQ/PeU8AHYGw5WVogCzAmUe8+FiZ5WUc6rS/EyVfCRvhPxynxL9swfVsqcjDe38ASrwZ
WqlXZ1yqsiDfitnHOmTxFXtiXDlN3W1hV2BPe1SVAo4zVfGNjTODtoyPyAwXGf4aN2nuqnwgMmlY
TBpp58LDc1AGzWJKaEQU44ZcjuY86836DtxWeI4kZ9o7tZGf1ciMtobohucUjt5znc7OA3fH3KKI
AWFtwuvtnan+qSqSRCKXaicZS/WEcLV6JeaPO1Oz3gbOgtdwR7hEoiv9S4dIxKCuY/VnxB/3pDf8
J0pv2hcHg8ZlOEXWGZ4947GHMfqSdmN5OVWVf1kUFDMbQrqtdGUVuHdWTj/rSJBzuW1lmK/HcjC3
EFGze+nEuF2gXINBqJqfVsg/RhkCwXUEFyEKYIdiNrH6mggxXmdP69TeSfr8rPK4ucqVI8FGKYC3
ViDwJumKXBGJKZXOBfxfF/boXjPC7D5CwgdrNa6vCc2wQRpHw+9MJ0ypxGhL70zXWTSM6nsy1cMz
4475yq8H/ioRq70kNXJlTJyxP2ryOsyWl12r7Rst0gcknZyLY6X+iizdYj1gJypWQ1wOvwk3UHtS
yq2byOJOhIjHVlYp1aaA/lfAJ+q5rhn0MDf37TVxUims3QkCGNaqMLx39LD+yfB5virHWD2ZfEj3
gHExITZ1tgOl2v3SU8d4JCRv3JCUA2pO49q2EfeRyHYu9fKI5iVIOkXU5W7G5xTBduROWA4eEsvg
+SeiSr7mkRue5232OmptDwe+KW4i7w/cROhZiVY4MRvkwiS73P4ObKBeQjr758jk2cRylSV7E1fk
xrLy71boDqBfXUmUgs1DuRCtppgbhaG624W1JW8kfOcbvxvtm16FxmOZtPK1t53qO6Y1nlYXe3xj
htV3gZPkIoXH8DB5C79ZS8FmeeVYvUWQpZD5CaXhyPCzzfvJeTEvQVu12v2kZNltpiSdr+jSti+S
bfi9qjoDpDVbCpC9Bi7zPC3WzqgnQVeZLj7kcEr2uKTJdsgdndtUZMQqA52ovxkJRl+IAS6+EVPU
152Dsdt8oflqZM7rUJVj9zNpeus1wZGVRcEg5tJCZjlrJCrr+thfqXoM7fMxEr11jycbd641qScD
KMC6cvq4XBn2hGywnp0dz6EN8ZKmPPDoqWNp6svrvgLzjDPQP7e07LbTW+2u0vN7ze6vrUIWO7xj
9t0M825lu6B7GzsCARxew7uEGk6PL4jMOT4rzOypZXC5JbWt3/aW+pF4AOWtof+VxWZxppXRTxIm
4rN4Zh5UGr28rIiJ2+b2MEHGjbpfBn7TbZS0F1NXhzvUxgZu/czfGKqBi+LaESKGKLm2ZvjpIHEH
tW6wETupd65lst4keV3OK+mH9Rm6G1TK2gTOVMcbUSQZPckiz/9EcgY9Tg8R9HJrqTUp9/eqdJOt
WWj+RQq944oW/YhjjRcWy7dxkSh06r3vReSlcCNNY9DPdAjMQeFiLJad8LbVqJlr6LG8luWCONER
KppaoV+MduIHfWQ8iCL0dzRX2kuj9EW+Nbn2P1s5js7aZluKcpFY1ZCNRzcEWHkJ0jBGePshOM0W
0Gpp6j0aTt+gS+o7+INDp96osP0pqrHfR3bEN48PuLfDSTqsYhNhZ1o69T3jWQNLa9buUG3FRMVl
Gtg4b/rukciyGkU2XZTTYi3Ks+wVl1Llrp3JUXtY72BCmWh7G7IjUJcMlqBCFMyCDBPqbG8L94w+
o6lvFIsIMIRMmu1K8l5dWXkrL8Diw70wdfMMzUS7EXHMW9Vu4eLVq5KGywoYsH0unWZ6mkeRrpuF
XcAQKhjzjRi0Co6vM7/JXLfpthXzo0xlhR2/9YNptv2zog/VbZKJeTOEfX2eFdJaO2aO28vJhlU+
Rtm2tYR157a0mKtwUR1EDU5oXXq7WhuYsSyJA6MtyEH2RfrNdSJs8roaCb9VuDL9QduRWVshlC3u
ckPjWw4c6ixJxCRWKCc3kRb5z1B2jH2e8MQ7oorPvGEiym8MrauKzh/s61G7JyvCuzbqWZ0vGV85
IQc+nJPaaYrfVlRfYz9wL/0J3fvaGkeIvTm6MUQ6cXYl29k4k0xbapKVneYin0Px2qeuslauPSLP
NUdiKGMFlH2dGqn+W+IkzIl1Lp1po6f6cDbXtb+Whdbse0LqX8e8T8g7yJL00uqi9mchUocEgdYa
mMAZJeGdr3gBdRxTWYuFtipRoWhTme3c2B5+VKlRrbt8XOoCWd9hucs3iPXLagufI7kgpxfdLs7k
1OXxK+Iz9PPNpV+3lYXClsYh8a92gkGZ8Ol1mlT2jTLDJJjjUv4wJWhDEPEqW+4N3L6lREpTwXdo
CZlI7ba89E2yELxSdr88GPCSWQlb6J2etXxwUP+qP+yjoUUqLbyXTB14B0jPuHRDXYabyF5ogXFS
wNiW9s0MfuJeq6TkdBMR73ryELEYMwlaFxR5MXnak/wxyZ7pVozYAtM/X2dk0aS+vhdfdWIaj5jF
218SgJe3Me2Y8zOKpZs0KWVuKUOdh4kMxxbrfV0DthisbJPGZn5G4768zCE/BJbeEiVSjSzGTRql
q0JCvd7EdsvH3S8q7b6M/P45MUV0ExVUGqXtyOtofv8Vfv1NEDSbrMK6XhZlcin+dLDDyERwKU/8
ujZuWQbLX0I67II14oj4ahPR4kQsRKui4ecszIl9bGj9c5zApFwZteaVIJIbtY8KR13oAzEgcT+M
m2jxg1YUW6/oTIt1q5byF/fQq9tNOTgSToHGDsKrYlJ/MBok+2kOK1JNEh9e7QjRRtmhTtaBFDmm
Mb8+oXYwju0hlnwn9kvM5T/pwBoTencUaV0QaWZ9HtLCXcpht1zXad1A5FnKe1F7m4Eb871VDabx
seRi9519akNjHPawlyb58kvI24BH+skN2FeiKsBMdoGVUPmvsSDZN67Tmduogz2jLArC2OfKdpE+
3boRsuu0tQENdNX3KCx5MEvShVsxqItylPW3vresG6hQ09NIxX2iU/OpT7n82MWLxcwfddYnFyHd
m8wdNNEGWrKkULRAdJXkRdONlAThnqeOTxEPmDHwxAMLwnXAd2oJQqjeUknd7ALjOZHY9d6P/bjx
JToXz9TyoxCoH86UImzDpp/g9ysKAQwezcLiie3ry3nUhn3T9PGGpXneKhpNhCb0VFCpZPPqxstr
iuLrPh2t+hxLBQjB0K5+EdHq3nlOhNm5A8QWak1Vr+rOPqXOopf6aTOLzsxbdK9Qjpbh8cdulN1r
SHoVJqkJ8/eaHGCZbuvCV7uK9BGuJcpsPxbuH0K0hgBoVrTTDPMNk8YLbB7BsJlySbPHaNOjzL8a
GtN6HSRgjWQW2YWuF+K7idZzwkomy+EChoUHQdnINmSywniCP7wvWEqCyAe2phsxpvGpoF7NC/+S
AhL69CTUBfqVkWRL9NvVssKYwOvuh6hxHjSAp2QlRTqG0tKySJpvWWNxhFL3jhVpij0LGIBcanY2
y+xLoow/NBPpWa4aeFR43JdafSrn+q5Et82ags1+Y8Hn+uaDV15ZekIjHJTz1pxCeZ0hsblMe6jY
A+lJ2OLj4Tkimw2XhW3m3xtB9NN5l88uobrhGHGREnI9tKntpq0dZbG+7qUIc/gNIu1BlgD201pr
wwmV5nMVAmxrawEqxHXmPDr73+yd13bdRrauX2W/ADyQCuEWWHktkiJFkRRvMKhA5IwqhKc/H+j2
PjLltrb7uq+63WoZC6Gq5vznHwhHTjfRsv4PEQV9tNF7hjVhlEL4VPDiPPPMhLPHPcCaGk5javpO
T7KKyImEO44rn1hyNmE80CZKeXfC/kqbKfJpp3VUjTQivWf3jzrWIyEeEyLsBdk9YenjkDx1NG5e
Yjdf5kzmuy4d0r1UVFd6PvJFYkA9bJLKkQ9DWjy7Hf0juUTNZ28srHTTzWtcyvrs/NXK4LQsPHwO
He0OXwfraHBw3OaWSvcRfM4qJPK8OA6EZbxMhAe92LNBbWgWphmwbPOdNXjdBzpR7zK3OuYtI02/
U1T9Y0W40SMJw9ZRn9iNhrW3qxK/CBNiUsbQXooJk/hilDtjicsjTkx0LZVrBdRO7m1pdfJBN0ik
wlK5fhF9h121TYfVGHTPm65aOAGG2ugfzQxAqW2L5hq3dawYIpvdZIgqb2N5A51RZNsI6muxsEZ6
EioMTFD4w0Ff2q91NfFUyoUMKLrDQKT2cmCO3p7apgWVMxmoBZO/HqFJyXYpZhcAqDTbJ6jQ3sUY
gVkwC/QvsdF0p3R2q4sT8+CYOc77SjdFWHuVemAUSns/zuneWxEgJpXNdZmDD7kpbTJDyeXVY5Uu
29Rbms+5U35Qk9t8wT6edlsXMQGzNnY2Y8KE2uZfWmlr4bz+6sleo3g8CGRdWDP3u8zWSHDoulSn
dX/X83zcED7RPIt2wnK0KzPsPJjZbaVKQUbW5jWddBr4ZLLbW73qeDN1RinydhY3VVyh0I7NmXxy
nJHXohdcx8KiAmCVuyvc+bzEGLxNCnTt7TNEJU8hEVe4D05Sm6/sGMTD6uf29g3xqSw+H7RoRejg
IkW8E10wxlHpobApqArmnBcZORA0VnhAizUeA7RsNwRw5NGvQN6S4qKXNwBCY5K8dh5RRQvLrQqn
OaYYGVf7Ti8GvdKbKb9rGyhQeMvn/mq3KGCyYpfWShym8LbiFcejXpDqxR0xtzcBcRaWIKQKILiI
mDigHZ3MKEmOA6nbwBkAd+O2wi8yRImPBWWOhR4Fj94BfDFUZeYDIoiBV/u0WDZAmRjG9itWASSr
6cP8qcL6JojMrjhqK7iCoo1tjY4eY/sVqVkTDgKPUoO4mSXl31SagD3twhZnGVz+Db95OySnHOy2
qhObXCrtu64va7nsary+oqRYansIVr9/miSi7BobaKiqjehON4rq0tRmvkGi4l28oW+fagMMjfQC
MDXou9VlRFJyo2w6LczBBzZ3zey/oVmrn6eYYqfTW/8yuuyz9ZjwCBNBwqSOjyi2Hrk00MuVQDkO
5fmARfpl/Z7bbt2GES71xB4WIJJ+6lLz5h1/nUN0PqfQae6TFfWmLllPARq0Z8Pjk7AX2X+TLT7q
iRHFNy75gTujW78fzItwIwKHLBxuJ1rRr7fy1vNBSHF7yu/KUYEikSq1caCD3b+dDcYABCy9OLlx
2fLBnQBRlSbsGzfWBEfF6HuX1qcMaefcvB877ML9Ep9Dh7TIo007HCZOZtw3Dv5kqeRFIsEnQqjQ
qws+s9VFmBSx5foOEsrDzz2kx2bXLTXF+WiwmxH78zCPlMlNDj6n14V5TxIjmy372BPudM1nJDS4
7DNgDN8gQTUAWnpYvJ3iKhkxm6f87NlNmpA2J9+tuZW7tp4oTgaanZKFja+MBQpaFyyKWVf1M3n2
ANQjmLGVRrQKA4WzhenBxgRc3nLY8/G8bbOTy9MAOSKmr7bjR7r6megns1z7CRILT1NnTR86QJtP
jUvVri0jkIXqFQ9TZ3tLFOsoJ1HoUXdUQ49n8a1penQ3jeBlZjGV6bGyRXsamwIQcd0qEWyZ2y63
8hucfDH/dVIB6oW/p9X6nA8JkAlrsgOdRpSxhhQZKI1aV3531+i5gZ9OQFrOwk19mhDM/5sv2MVR
crT9UhyzikWWNmlyg8nns1KCp0Y+qXU0vYSlonKewVDodENqbJ+oSjIbGxu8+gPcgnzqFinSa2IB
2GRHMkEe6jqigpzVvFGSFz576GdyE0j97R/fFuZcZhwxGpFdX8XImdpwqByrZZg+4Ew778okS0kn
qVnQKVVl7Ao2GWaN8Q2iKigWi0iXq8ZZ6MhGd8YkOn+V9lI7BKXQwL4BxS5JUDYut3fjWgXMU0tL
Rsac3AMkcMcjeZsZ3jKe/ZnYlwTTHorZAUBlKwVu+UFOpM5piIZ/8Rz/O6r8xajSQt7H+P/fjyof
vnfoMocfJ5X/+jt/TCqN32w6PN9ZP3bMai36gD8mldZv4EpMG5mmES6E+uF/R5U2801IeXDlXDgI
Ng3i/zebN5liMsaGooLDF3rRf2Q2/25yCMdZrCbw/EIuQsT7+uc/UJ49Q8klZS52wEwcq2u6hCCL
sWD84Zn8xeTwfaPrwTzjHimF1lEtHc+frxJJ1ZpWHUc4lcMRhY7EyvUmcPVqYBSGmN06kvWXd5t6
GZrPf3/t9X01P/aI68VJl2Yay2Nzedh/vjg7LuFguecfYtunpnU7sBQ1GVxX6PR/BhUoVmGNH/RV
am36ZU6/TzAHMSXsHIvxBlHps2RhDwpNv9Vq7Yk04+SGTNdKC7OCFhh3SQ5FcriuZO9GdyW+cpv/
4CYQ/eMAwWybD+ndE9Q7u7EIG/UP7UKpjSx92ZUaypfUHedPrcXkJzJyhgJayZlm6FS+JGqQuFET
90pGmz99cCpz+sAZ5AW6WtK9vx6kuABTIPkcpPC5jPsylcNuZj8DzFuPrb+/h5+4HrwHz3VWAj/+
CD9JfcBYGeDimA9Tnaqxo6oJJgWC5NbZ699f6f38fX3jkLgosKDPkZX87mEJZYA7Glzprd16m1YP
jteeuoHampq7/Ke6Aa6HNM6zVy3ez+RK0+irqtQKrhczNGVH6YMFy+1fsLH/4vkh3cZSZcWtmMK/
I4r5HdtFgcn2oaN12Xs8tQZT1EPee/d///jeDK/erRhhGnAKWHhM+99vClkMvX7kGzyYJOIel3Va
TIxDup9nXtxM9waCmVAN1JjE3c1rd8CcKsdsmRo0IdXnXArR3sIao1lwFLV9Y6S0xcrA1zguKHbq
glIk5dv8pGKqktAi/VPDdGtcMJZee4qpYfyG+jE99JQxj7h8p4e/v8nf9UV/ukvAF0a34EcwLH1f
QEn5ceuLzKiQyUIi34ita1DGNYdrHPVHre1QQYAWByD1r1PRaRuRE93Fx5sdihLNgjKagS6l666b
PMX8aSAciBRd/dEw8/Ra+LP97CJqexSts+2M0fxo+EhsAwI9jbBzouLe1HNicRdas0El06ckrsxN
FTOfxcbCyFT8zHaGM9ggxE0sTYHVe12fOV2SAxEE5taKnfSgYWZJ55uW28SEwtRbtXffRQKTfS0r
N5XRJgOOYtFXQo+csOzz+AijVN00hTHi3ra49qX02mKvaMi2jTKZidjY/jnSqYtwMOL6kHd1/jAw
3GRSRiFWztqN8Jv5G9lvPUOghDygfLD2IsLtMcgcciFoZZyN5i6YGCWWfo95Qvnoxkn+2hhJjemX
jv1mSOoqfedY61ZQV8n05HoVo/ESOy3h+1R1czZdltZ3bhySgTeDl1Z+YJUpEXBD1X4hA0+86G2/
1SYyGZMo/67lmnelVYWGS2AabzW3O5Wlw692jHYLOniclFZd11ETkRXIeJQ+F+tV9N97vcku6/Pc
1OT+hJbvaQEBfPh9l9ZnkThjQEKEfozzsrzYEYQDrcgHgrTI2bpGhBMVuJwmdKKcL2FWjpArMPo/
SpJ5Xzp8LD9kPKfqODC4Dlu3t+5ze1clDV+EoiKXrWW91G1X7xh3ahurmRgIQu/oPlVzj/siBqK8
mikL+gmfwXGWpChbt2YE6Mfepo4DVJVgJs/aI0DC/EbARrnpHKO5xfvwKiUjINTojzYqLuRGRvkq
xRlk2On6qTEzRFSxbRN1O8UYgcdXtCPPCWEQh2QY9LvIWOYtrS4ZnPmLWVbVZgS/CbXM8R8GiHM7
q+uMizvJ8VQJWu9aYbxY6hBFZNZqAY1KFLhY17JFyTE0yioL7ayezpoX+/u8n+hbNC/6rDXJzI+Z
ol2CzoME6NVDmPZT8XGp0d1wDOW7NPYcMsEB8zZkFpr7ru+1s1hqHFq1Gi/dScwv2djrt6Rvw0+p
iBc3A93MmpsFIt9KSDLa8zwb9jGppuJgWCnwW81ycbS5JnzDb4nEwDdxNPG5dZM2WIYESxc9q752
yo6fssiQ3xy3n58YUY2n0vPUMVf+QBvTYHira82+HfIoZGahjtJgfeGbS6eN/iAmkDRze+NYMWhZ
g4xbbGlKPSZ4U1tDQZRe7fApSI741dGnkQUQZrOMAt+S6d5Aw3RJpxq2CcHDgaj5xzUcg2RXeDMn
v6GtwUB/3msOyPobIEAmyvyqhm6sr/U5LjZovxROVWAO3YoIvJGI05iT421ExYwYzpYCLOKOu9Pb
1IF+GCfTRAf2Yaz/uPijfYN5l349pzoWuXmEhQ5T0RouyQrL+eT5wgjOuq+JO8U7p05dxkNDdakg
+N5r+krOqpvkBpiK6mRFRMgV1EEAfTC+iOQSHCWQK2wn8vvuitgGml/neDmWnJtUoy7UBCB1kQMy
gtGDc6wIdD3Qqbep6L+9ZekVGeBZ1nGTbUP55RQkti8+QB/6j+baSpj4uyu6OI8W43hcNRmt1auT
KRY/W8abyY2/EpmEtMztG4SFuCO+WbC3p9e1l3WE7xf9Y4zlCFklFr8kh4eyVwovh0hzYJMNFpwG
QuUzsbX8RNy8sV4IG0z3zWAy+8pwSPJduF7UKoBNkeMH1JHdSTl8rwaEnldqYPWQAuBvLfIoTxkW
GMUKHpl7g5yPPYMecR46hnwzF0g2WsHJu0Qu3S3xPeIZNgezYPCs4Q4qAf8NLxnQaLPdwNE2nhhV
nvscooGr2hpGmYmnO/WidRaTTufIpkC8gYWOr7V3TdJOx5KeF51BluxqAlK3dSXvjQjKwjgg0hH5
KLZuqhNWX/kqyJOYKQvcimTP43fzrx3WoMml68tW8TWLIRimSs7BQNe+6Syziy5+VAryz6e5h9YB
zS+5nmASlst/ubW/M2R/0bBiEWMjOf33DesVttwvXxNJQO3Q/9i2/utv/hGR5v8G9d9BASCgZxj6
jxFp1m+CJk4IxClwW9862j8y0sw3Gi2eeYShoR5cK8s/MtKM30xrFX5RvdIDoJT6Jwzbn2phrgA9
HYkCNT6/bu35fmhbfYvaMm+05uClxWvCbGqPTXQUpB7S2R+ezl+0rn91JRPRPf4EMDR/UpQWFQZr
63zl4K0rB1v256ailhmjRP6ii/irK3ENH/Gxiz2Nt/75D/cUD1q0dE3eYDGZS6IX9ZtelRlayuXh
H9/S2kFgVMPldK715wspeO5+3S3NYQaAyov8NdLS14z//E8uI5CQIlr9ma3LYYFvm5gahqijv/U9
9nuCdoswn9L/4NHxrcLox9EKzvd7oX3c6KVNUkFDnl3ZXSZdgpfXJkOL6h+3lh5KXwhv6CUtAI33
iklXlZA+/bE5JCOZrI6c7+Z4eiDk4qFRpIX+/RNc+9Q/dyhczMJGBuuztUNZ+9wfvgginWvWZt0c
4MbASgH7PGSkAAe1lr7oHm1sSgpPYMxkUP39hf/iU8RHYDXvfJMkvV9eTlczvoVuc2BWXn+UOGUH
wie3Bs/JX0FD68f20z3Sg7EroO9iVf/5HheZyRlDuQb3JwL2StlQe5p69PE/uKEfrrIO4394kqsk
QGmwUA+aP5Gn1E0PqhyrU9X9Z4/uhyu925nGvExqGNx8IIWcN86UvSw1Q6v/w/LSf35LgIDe2ru6
vo0P4LvPo+Yk9cq6KdGzmPWGck/Lg7kBjF7sct768MQ3ht8ZO2K7xEHvpnqTFZYP+G5XJ4j82CeM
DMyIgYvpDGCOfn3jPblZZB3X2MiddPPXGXDyGC+GumrcPoJMv/ROYPqQIuqG/8ucROWWubQJn5v8
CHdqSzoQ33zMXbM+iiiLnlUJoj6WkzhELvFz9Uya7JjxPefuRBJdP0sY2bBEoNy0DEOGARMomRfV
FplV9ZHoFftEPsT4tY3Y5Y3B4bcTYnE7Z3Z9Hr1e0QW6XlJvZ7vQv2QE32Btw+/REAC9lBE3nauh
2dV+3NzAPK03A66KFDhWFGWBIQsf321rIM6eaJxdq0PfzFqAM61rNJoa7m4p2bhKjNtDCF0mjH82
lyROgQcJKiATZzJ2yDPrIVRYEpzskrkH1in12dAHlJYl+Lznl1roFrr5GCdKnKfYyJ5jry4enBEK
RNtbzWd6A/Mx4t6bwB0Z5jelLRd+k6KHSdzGH0LLmlnrk2ODqWgMHx/6kcqOKVF5S1Tw8BzxaEhE
aZsbR2avusE7lSQDPJZe+jr1Y/RxcJb6OK5bY9L39XkuVlJcx3yE/Hca74TwN2e6w4HVPrKjD1Ts
MLzpH62AMiBd09xkRa4uRrWBLSHWxlbjEyweV68OqZPXBumMe0cWiPNNbQRlfPvsi54sPsLfvEvi
8MjylIeACwRBgnYyhyVF+723EJSBf3aaP/vE9gRlO9YbGlgaWgiu9UJmU+cU+xRaa3NlQITwN04S
qackajR/C8O29/D1zNMlcBhxXzA6Xx49LPHvoSOWr6ab1Cfucd6SBBIFKFzaAziV/1Bjc31vER6a
hYKRElEj6DloCJNEEaoywYLpMPDCowCYKBiiKRekDzZxHZA1o+GOQzPc075vGpvY7VDZHHELeUSM
55o1uYIMheQBJynqY+lV2Qt4mrbzK9YRzq20DamvCiKXo4lBj6+elm7J91j9DlhtaJ2Z7rLGEst2
QW3SBl0fjzIgSd74svhN/81cWFu2BlN1U4yi/6RcQPM4I7banQv2UJgbAtWiZp1QT6WwVsdUC42c
NyGSOH9uY7M6TRGpO5AtzTDvslcmZj5CE8c68UMIuyfyZKPNPS1GAt/+mlQyWM1xsUbU8IakxdGH
KzFsD4+RMRGv0cdMdTInHXRKvleNLw5V7kAAcRJnudiGfGr6We3x4CDsyZd8CMvoVYRCpK89upmg
1cjF6Y1iT+TU90F27ibpp49Va8KHV19kMqensnLgNUSNc+YodG8TyaKEHT1tmXmrK9pef0Wjmh3m
SeA8jZs/eqSNn0lF2JULA+V4mZohLMe8zwlZytLAGgo+anbF6UNSoIKoZObfWBSV8EpZ9Tkt/EYp
QCOrJ4p06djdynFQe2M9dxub+zbL7CXtNe/GwznppZgINLPUYCCSBkrP7Mg6TZIvCnfc6Fn6cP31
Yq43CuuWregXlhH4m4/bmMR3XOsAGOOePSch//TWcLoWBlTxIgQbZdexfxDd5t4uKcl2ZtfNG/o/
UDRhSe+WZKoOugqO8zj68xlKv2v3hV7KDVgam5gp640zcukOJskhJWwDXroxfk3wxmiqoiIfpyfR
BzPPbZcWN1ZDqlAyWh4voWxu+natq2uzPhdGw8fEqFSSTG7YGHbwdNLIZ/jtwAx423VRVX0ecs/4
ro/sVmr9RoS+GNdgB+l1JoAJ6BUz9jgqiUDTBkFcqtj1MANDslTMUFjAzO1QT6FanPoT+hefbjyq
NpPudqFN0CYWigM7d6F3HWaETnWvmjgi2buqTtEiy9tesvdoMbvH6LPoc1XyzP1a7qwMH5G4Uum1
FZn6F9+QwxluAPVoLW+8vC8OvaOrfZagpi/9WLsauvTGSi31pGVZfzNPyXAVZcsjmV8jegt0U96M
V6u9GOKw+OkC/6ktbxqtiz4U+We3JUMKxvArUy+M1of0E+v5oVN6fDCx19wmcdmGg27hTjND2udY
jPds7l80UcvAdDn0Vun1UUuT4oH0purUVew4eumhsNGNZjU/gyXw+yZLjB8qdd7Bjt5rDHKHMFzO
7SrEhH2SB2T5dreHnRWYcIfGYOj9rIKcVbCZZTR5LZ9I5pchcrL8WI2t7hPQ5a52P13ZbWbVAsoX
jZWWMHfbQUdPMLZraKL5qS/N8jS2Vnmq3UFvIETBr7eKHsjRwBYAlKedsLo7z793+LBxOva/0h2j
u5YZBm5YeUYemp2qMjmNmW+RyUaKp/JO6EDqClBDWq4VUoujwQ4W/LVf+zljROmpvPzeCJQhRhq7
xwnSFeq42e9WaoHQYchM7Ouztyp8ydYchg+V4xKlldkk10G9izO080lnQ/WVhoKmbPTPXq7nSGCm
4iPzgAkBnOHAjKC4hp3fuLM6VUWWb9JG/2J78tBkGUOy2YJ+JFBFmw7ri41D3QqRaVeGVWmop9yS
DAHbnPesUxO4O4PeLAtvOJgtXo1TG73kichJkTZz8kKhPxIyaTyhL5+uJWc0ZLYY3KSyTamFfmEt
1yzX+GtcuEgUcqPX4ExNPqWlph3TSejezo0B+tFTsX3bMdUJ3ZI9BqONV8am4YYPORQ+yIWzUL8Y
7v0srl7VoR4lPCNu08KF988Vdr+Quit7vThApWC/MUd1hbe77mIYRJ1AxG56PeOCgkZroa7IfTKp
WfAgW1aJnMLwf9WordObP/UVv6tVV6t0jHp/snt1Y5JtcX0sDl1pPEgwzS5nTx3d9KUq5F00c8z9
fYuxVtvvLohDksmVDOpxRO3vHoCtRBnDfTmoliKsIgSWA4rjuKqS+qzZhLz9/fV+dpzxsWRy1/Em
tm9ku7zrnKqOAsd2cpxGPbJ314y3epP2lSIZvCtfwMf9bd5jf+UIb/zwduyMxF86+8QcjR0CNS0k
uFy8kGao9hPhsb8ATn62UeD3Mapm9r4KtX9qyht8wgmYkfkhKUv7JFVfvtYWMVrBOIDYl0FsU2wX
RcFCSjJjuFYOtaaR84sbg0Ib3d8LpUx18kzo+LNJ59mnDXrWYpbibBPnd6m6rIOC1vvbQbUQ3AYo
3Id4ddC2iJeut7ZbRh8ZpNovloMXQwAwrPaeZri3iP04gKN5wvUsTbPnt1OxquAlhOOSMwz4xbta
38X7j0NQUSIMdwQqqHcfRyyRU3J65YcBSzcyvvoaZBQXl9Gyn9qUqCzI4CirkH3sRIf8Enf1f+pL
S8wJPjLQB3glfKbvfgGuaKODTUt68Om390KL63Njj7/aBn5CLLgKQAVW5pAVMA1715LKVDJPrOr0
wDBxJfuycVWNM4QtsgvCB3OSOueM5gHKpnr6+2ds/vyMKVHW6fhqKflz1MNs5LbqihGjpX6EalLY
iHq0KPKfS0lpzGRPzDe+JvyHyp4fcn9uX7VGjNuBATYAPrPIdN1vO6amhfQsNBgN5aSddwfqb9jL
aJy+tZERDUctwqPyd8TlvwSrX+DVfIrrTvnv8erH7/3wPw9pR0edvvyIV//rb/5Bs3JhRYGUgcqt
ZmaYfP8vzcozfyMwCagEhHDFnU1wlD/wav03EFB2UYBDB5Lzalf1L7waRwg4Vs5KgoDKjz2P/0/w
auQo73cA8C1yQQSLAh9lsMM/Hw/xbI8Fs9bk2JeuPEMdF1ZQmc2aR1Lam8IemPXl0jLuekML5jJG
lpROZOTpxnjIk07Ltsic3V03+N1HvEZRG1uF/5B6Q7FPfC0OrFT6HKmTaHcS95o8xDNQHHs0g90O
jC1aQqHZowNRWhQisHPhUBYz7xNNOR3ayD5VXi6JvphjGhGEHZ+Mqvcj2IskoPpO9uSP44PRF5ET
2FgifFoGtSB8KOZdqjR9gx5Y3pKdYZxYSPRVU9WzsiKtYASpRe2dmNv0wl8xGog/rto3tXabRk3W
w02Hz4hZOtnO41wFU2/pj0vXKdTW+nzP2N3azV2ffCCI3GmJ1FjvvKjyHg2uk25Skgx2DgF+BG9i
9/+R/CuxM1dRRtbzx67eGmffSD/VeS2C2BvUlUfCs0dIfKi14GOxIm+Nc8UePuYI9D5EtWHd4lJI
WFntdLaBGIfK0y48bdn4EktMD3Xr1myUETgz2Ub85hwC/GCH7DYlmhaXIJHJesRDvTkYaXJx7Zk5
nkyQsC9q2JizbhcbwiPN0BYj2cNFvNjMsjuFuVTlDIHnLEMQlcMB67/hk025mwVNuhhbTZk0QNla
cXZ9JXgfQl6g1cLD1j+nGUpQyb2QsTo8RNWsQznvPpF2b8No1atnkkPnE9W/i2mXR4Ig4WGxMYhN
kcXxXW9XVrVRbl1ceVnZXhdVUvKoizJxKfNrBw5K73wg2y3aaImrPkfkot7ObZ2hrHGmy7w03wek
hzPj98XZkmUafyCYuj9NPpyXzLFCZHjTBYYQcgPDQUpXadGtYQ1PcV9XocCH54hoNYrP46AX6nby
47p96eK4f9bHVr6mmTJunRLTr5WZ+DHH3WCjCeLzRN+38KgV7vcB8STdlTT153Gy5bXWYFxmjvp3
uyqh4ox1H5aiao9Yo8ugQL92M1NEr/E3s/cZuri8XzRZhxlw29Zp4QWFSykl5muIl7Nd5NRVERbV
OD4nMbwCJOYyhfCn0WYEOXZYaAJQcgp3IHem6pV+C2xFX6kn+qVpmWKFE23ErWrMD6MwPi+9/1nv
8JXC12bbuTrYt++kDT5DEBC6ver5YvTYdB7hWmAv13zXTRTMQeZiosB8VT+IglHDTVLYmPj7Xhpm
iWOi42Lv4N8QB67VJ9d9m55BjscjepgSppZjJ1MoY5DRq97vl3jvRbg+M9NuPpcpmcl33UDidKf3
O2JvSPqV5Gdg7NBcEQGqNr1ypp3U/f1sW8kxzxfV3oJCeSWiOaPECUHOGSoSPcuBAWhSgkmvxRVa
xWjrrmrnpIyMLbmzY4D1grYxGsd7tLtyFhhjnCsi42nl+2Sfe8U6yQYpE6uy2l811pUNWBNPRf40
CRTYZdaOZw/Nu10NNKFvam1vFW4DY4nbpC7zbbPKup1xFVEpiCVZWzJUX+XftZTNXtl9GiqjjK9G
hS4HkHRZ7ttVOy4QO11N+qA9IKpLZHGW4IabEoV6gSdv7W0nzSoB5s4Eu2M6MTmbuutN9CWo18Wq
Yy+EXl8Zb6aKAquPjtz5VfQu3gTw4GEeO1XX3tLNWvcQFxF8Oqi6EmEkYzg3C/Yxb6J6f9XXL5kv
mZK74xmTBDrNTj1Dh6JSfpPmC9fvdmtoCNHt6rpY4vkVKhuMeuW6O3TIiFrRE8o9ro+YmCD/d9zE
B/h1KmNTQ/04RuVchBDeu0tayGcOFmdHPqk6IMfDWaCIalwGhmbEcQBzmuGr+eZDgHNSf7FXcwKF
S0GMa93BWo0L0tXCoKu8bF+4YPlw6g594+mBwQG7rVxUBMZqgWB2lX5Ef4AXjZ8nR4LZSWjE1Ojs
DNBCOLG9Ha415kW6hn+eVpuFySzuImeZQ7eP3f3Y+D2Kry59JQxI1gEqLRslNHvvaChiWC2zPba+
US4wmPN2o0/Whw4dulZPJtbHqw1EshpCpPrkhXkB1DavdhHCTI0TFNFoN8r2PJFmutWXqf8m6m4K
Y9xvtxlGMRdUFzGkTgwpusX/QsZ2eYxF9631Y9wr8vELLY4Ei5wxtJAcN0aHxJ+68SBR5W1wbLlW
cCMh01nXVmnioku++S34Z7nrtP46nrM7qWOkMSbZh4nneoomYbIai+vYLZfd5OQ4cExpjBcCQiRn
J5a+Qyvpx+i5lRzArrHwQDtJNpHkud615P86pyUbZnk193pcb01Ozi4w08miTdKtGcWOjb5D35KR
uejbJEJ5+BEfIl97Gntzmjcp8ullA9HGDHWVV+4SgD8Xhb11B8OYDygfPgq3c7LNohZKmT4v7GuV
k1EHJ9GwAhN8hFRbA++CuTYmElzl0t6YNblYm4b5yKPVyOmxrPXp5A6ZcZZt1e9brEKZo5QMhkJj
ztUJZtDI1l9UPAOVDIcZ7t3WKNkxvVxzXubMyzbUc6Ri675kRmm65Z23SOBivcRIwoKr4voj5k5e
/K0FRdmjrREf+tlrd6PXGjDZBqCwsmJ7zVtEWEE+59Mu0eP4wZ6jZuNmkK+YyQO1+DjFHNJusdVG
X4SEwCgNvIwdC1ZATbNz7hpZJgytusboA3OWqzglU/pO9JxtgYd7Sxb2LtgpOfHJacZKMt5gpa7k
UU9meS6SXIN62hKxo0frlEa3bP/GEBrdUz0sbbrLMf/Y1p6/dJvEks4mj1v9cy+yxCBjWM9uyT5u
7zIfOlyAgSOJegYug30aTbvO0x1SmBI0N20+ISTS8UhBkN3Nw2NBP7eJet+4lJlXCsY804y8LbV3
Ti/21oBlRpAuAyQe7G6ISstTMsJrSx3iFIZhoBGuvCU0rry257W1pQJq8RbF2PRop7b+iCA2C5nP
R0kYSwuf22a2K8XnAuKfAsw9sXkvW4uHdK5944vt5swwIZdgv0G91QZFrpNR6Xd5sh0Hmc3MNYQZ
Dgyz0N06SXlTMQ+A2ZUncjuI5IqOrtn5YzlcRumKo5N4zYyVpidu+4IJxbYXVbG3K6fb+ry0kyf7
VmFcbc/fpshLnn1q7k/m7LjnyEZjG6azci+9Tmm2iWIj9q9KXQBIzu7TUKKEmiFb0eUKe4dlWBya
gHDkdM9LF/ZZ5ny2kOaNwI0NsDtAJmeJ6V8V8EK/o/Ch52xT44X9ND2lo2Zs59Z2npTK+5mZTOlG
O61NkzctK7F0MKhg5g/WnTRqayucEUceFJ5bdHL+3p+ghYpJqTP65/EaatV417uQPhEMTWEmcvwU
8iZ5wfpnagOzru2dkZIkCcbZdFu8upmM1BMzkWhotxpDm52pdPcbqrHp0vTpcu21S/OxGWH9MPCE
eI5/UX/vV3rxFBt6EUNEww4ICDs6pcw5TxhptMTxifast7Fzay3DGI56Ux/NRecCi9ACYLtmi5eO
Qe2vO1shIkiv7pDkbM1ltQOrEHuAzeo46dTijV/8P/bOZLlxJM3Wr3Kt9wiDO0Zf3A3BQaREzaEh
NjDFhHlwzMDT3w/KjO7IyLpRXfs0qyyzskoJFEk4/uGc74yPFRlle8NsGN3q9CYBAbpJIcFcp1CI
Lzkkhi03IDeLN0gKFk4+K2uSIDZ0vcuwxrIgFkUVZMOsNyvjnorBTi/rhBolL0zyNVWXf4mxfGLd
zeMRrG7voqesxq9uMcV+ULMqPg9STtZ+bOzqj+nhP/3/v+n/CeIwabr///3/OWnb9T9Q7X/u/v/8
uT+7f9//IExoreu0cdWErU6qP01WSnz4Q6T2U9u/jip/tPnmByC3VBRKYt2gU/T/szb/1ykwUgpC
zBgeupalUFjxQn4WmiReop2MbJ9jkUJt8yI82Bhs5dpQUOs5Ha7UTq8UQim6db2AEdXeDCvXr7Ir
2mqOW76e0YqqqTIXo4USM/7vLMS80yS4IL3ZqF+XOmsWCfwm6ZfLMPHmfle2NQJS0YGK82AMrCv9
kChoogOu3/FvwGesPtDEoe6b2FKoZkn3uNdrdnST4rb0xxHhyOoZr1fKHG0uNg0H/htgaGzDvEzI
DWRZ1m9kci57ZtIYK9kxH2dqf7rh2DbQC+VzHfXNg2AVZ5z8KR4FInUA3l+HCNPCflSeIZ/MIYyS
XdFHU5MiITWc1xhnQEUgwKi6+LLqcGtZmxF1wHirpQfd2Iv8MbpeEJX7ODNmEd2Tl+zuQdEU2qY4
L9h9yHboTBpUbEFHYa//ZoQJ3XuZmqwuwRKa7iYCOQHoeo7J0QhF60VbMfqL5bMcR8qb4F13Q+ZB
jNKjz8UyRzeDN1e7CqdSsmm9WdcbEWn/ZemnztiVYpx2oGFgg7nLtuN/baBdYAxN9XDt+anZ0gFG
1kXuWoLFLQqdMUS2QMSN8lV+KJrCBKjk58hD9nUzUB0Muasvm2Lca1vXtzrOJF+Y2gP60yfUsbOi
h6T3+JjVTvZC0ZCRA1jGgQW8H4tX5nwzyim9x8eHpEVNelsqA5cJ/vtjB4LkFTZStsFWz5bAa8pj
osruZIesD4TI72OWW3fDhO1t4xkkT7IHBFU4uidadBxi8yO2deJyDKXaz87qNS/gR2wnvMjHDFry
zhy74tIz83bX1nYR4G3JP1YDJndtiPgQTZX64lKVMxAgZ/V2MFz9Fg2sDwDiz+a1mv0l3lAHGicI
DfwUMwvzrlmpQyMkuidL5o8pTf2rC5mF56ydfUmYtj+5PjeVzRB9D0/JXq0adH56Ajhhjd/CsPXf
FqrWnaorc4aCGHVvzdLu0iUhNjpm/JLV4+Vgo9rO2f/urWFhuuKyQLhoIjs7UpC4ZzBn4nWSPWQu
r6Q3kmN3VCm2OWoGFfR21T62fRXdWKODZcYqrEvwiNN1Ti7FRRHVDnEdsbhGtpK+6DJOX/lE88M0
9dZlz5Dgoi9L4CaQ5b/UbLPDIGwi75Q01nKrnW64Kjp2H0UCEGET1r53P6ddkbM4tzhWwHCeCUm3
7tRiumxVuCUu8qkJjU3tJ8mphN9001PgXA2NlTxPrUn5Z5FWca6zITnzqNWPPfvAhyRx65OVoQcx
QIm+Vvacsqh2u8vOqSBWT72XnszFW+ReFHFx65gqPNYodQ7dYkZbM1X+vtGD890Z0B1g/JufpxTD
QaSMY5nVBXiR8IzjGjhKH5ubUTnTjtr3KFV9OTvmTDdoberM7r/25Sg3VkZ2nkn4zqZ0agRsokVh
npTeHmMCaPrJ1Z+hDvVUFmOyz23qXLe0x7u0ciCkEXJzUTU9I7x5nF96pEBfnFAMd7wh4c1U1f3z
4s1iVesUW+6TblsVUwpGzk4PtZ0yXyz6KvtIvkp+4GPnbjHWYBEvq7+C0OoOC9SqloBd09oBxLYB
XDTdrScGtlVDMa/Q0CGG8ODI74tkKAt1Iuz5KrMaVhKqwJQNZ/Ryt/XQqWtaoehF+tz/i6P0HtiO
MVCXJ+bZTTLzrLpMXRtVIe/maeh5UJDfeFVVq0Ymn25y3TOUENyop76PWGODCimCcOymY5KJ6FRX
sGiwzqBq6q3y3OtuwxiKowa5x6XhOulJals8uHNBMc3Eg5Jeu/OXOB2ZWmAxbJJNTwV70aIB+py5
sMgZ7Zx4lijGe5X8lAIiOOatkx80CUaPoknb+8jrvGvZUa0bYHqAxcyZ/tiWvbqeHG85D4hb3uqq
N3miifE+Tyodbbh7vCvmapjKDMgkAS0N0qHSGU9GVAyHsBUkDHWNdQJJU+4BrOinEUnMLbafcAu+
aTlYyRTf8WSrX13VV5/9rvS+z0nW5Ru3w2GgVPR1zKZ05SCQfIdAaESkcDlPrbP1UOgxHeB1Bspo
jaMvsnTcmG0+vNXoLPJgkKMFimIx0tMaUPlEMlS3qzzqWBITaIMcN82+l7bQezIX9LMfla67s6uo
+GxFkX8o9RSeexH6l4NfsqufluYYK58FXIbgY5Y83zbM/fPrzjZR0vlFe87E3O16MtGI3TSQm3SG
C/g/c67H3KPXGsr+mRUDAsyakIegZcgEk9ca+7s6av2rxVDzN9Pq834VWfG4RqYZXeZjZzzGseO+
shLl6MnIAN2AJk3h044dMX/LEhLgY/oV0AzmE4STELdcItpkHDeLTRo6/sHrqvfvxJjQ/SgDyQiO
vgBxh/+WmQspLon1xvq/OhtR6Tz4zG43mJCtq7FTNsfgLG+JVTADqGXn9QM86dwSB7pKJCplsrJ5
5RldT3qMJBtCDILVbRVJ66PHxH43eUa+17pyMDulJRF/rrXzXR6OeZaQzlxZ9XFezPYO5Kf9BTNT
3kGxrJdtPw7qQThpvadHlHszbsQjitTYDgqjtm+zUIOCkMOk7vIIwifSpYouxbryQ4yagVvY5lmb
4tyB+DupTvo7kRj6G+on2aH8wF1Mt+RdeAbewTanaWOK0N7WS16TXFnrC3a58mICHhqAfTCCcVzU
cgihmzxTC8jHyVJ0s+to8LtfGP1rgQl/H2b1i6Nzb2ek6g67TMukuzI76g6UrqhGRphWaZcilqkb
44ijm1kmmRLMFzxDL1+SumFwT8s/nmQ/Yf7m8UbwF6yPyG73RZo5tyG1Kc0fD+sexkrKGKTx0q1F
gHHKxojRuRX1eouy8QnefXEzjINdByH23APPu3I/sM9HlgnrwkiEdyHBkNx4wpt4KnjJKwWa22IU
9ClAZsz+dRoG2D/hxXoC5u/RySMR8M3Ob2FkDPE6tkqdjWdWlK+MvUlLzcZ7t6GxGxdrPLrmXN50
YDy4Tyy34cuhvK8UvvGOtaw8ZCbHCuk/FNMTlWoJuMocHwb60Y9mVuUfbUkNaEftYmPP0/qmzjp1
uWRrOnzkhEeGlj0iBJM9E9gMnmCoisIjC+xm2U6RlZ7STilmH4NIekpMVV0UWkbtNwstcMswNetm
4RPfoEFPD/jKsGI2JyeP9Z1rtNbZtpv5WulGbFWW0OtHejrF5bise5foZXH9y9R2HzHyjtteJtdl
4gj+SvtUZJ74BFGd8R8SrUBjGKMkK9wXzIXyOONb3QxjjN+4h6NSW8tbE8PO9Yw7vyY0SMWDu80Z
9YAzg8RTdeV4MImVCDKEbhMtwmWSi2LH2ucjH4u1h6jOhqhV/dbKKW6MPIENlFiM7u1X0dowKocO
HGqW5dss8xsIoTlvTDEqSFnIz3yLcWLloSePYm3ty97f42WeT2Dab+LZlk9WU+ZZ4E9VEZhu2ewF
gH42gtOC9qS3tks1d0zPioPnoz9ZktR6nQ05HdKE8U6BmlaFjnczuYwFarfMzqC3szeDsB/pOeFj
0bXuRY0O9uTI1jzHRZ5geB3tYPEbHnNtnByT2vP3c9stQd0Capjtftyg1Y6uSyPnyZ6l841j8scR
I7ZjylXQJ9RNF7g147GfutbbP7QeP8Pzf1VG4N6QhA68wzzcvwdSxaE950nvJ8eU2QMl3ATkull8
TmkHdN2DbZb6S00tVfLIxtz5+4v/unxeL+7CHSAcwCEWT/2yfMZo3ris6ZKjmMCaLylJcYAOY2SP
Krv//aV+9XNwKVB8/LN2v773q2cl0UnqTjEsoBU1V+64R2bM43NUffv9df4mOFsvZHu2oulfs3t/
JWJk1TzbTeZFx54t0B4lsn10+3fEeNLBpMrgZA8qNhM+9OKtXvVgnCqQoUhkXpvrMObV/f4l/f0j
9iShmGv8oE9Pu4oJfu79e7PzY/z80VGDNTybKx3VSkc6aDtXaLXNKG6+IAnmcxYg7d+v/c/86N/P
j9Zvxu/nR6SL/To8Wn/ox/BIfUC0qDDdkZ67Tol+TI6cD2wHUH7wLf6LYkSgZTOBRqwJIuvv+TFK
cj/gE5QMCIQwfXAB9n8ySuJB/1fFiIn3SqJXgfLjMxxGvvnXr1MjXJwoOopPi2MytkWv6w7dxk5D
OW9q1x5e8ZJ714bjVPdJPZfXC/lCG+0XJjgt1ac7gU/3Ie0y3PyNnLKbmAILy5pRQvX2msOkEuuE
+hz0xZAARHf8ialLBREXzGI2enh7nPhyyMfqyowA62wqmV+hIc1uvcryD4Wp4kPohd7BZvXTsSpD
HtBylB2WJG6OGdMlaDiU6QsuQCOw+pk80GKEnEncxPgpAxvMM9NjDG7FPbJrQ3YXEKLDewIJ0ayy
XJiOvfmZXXP15mW5f14yK6Q2nPyOx/8Y7cZ1J52xhr0Zw8mPSL/AkA4RojKPbNtt8BXS+DLyYP/u
1QnS/rT0j1immm/RJEMNqLIWt0nMkpTVXnNvt/bIltiDSjHzVCAEJJXfUhPGQOqkcOIRQCNYnyP3
OjLL6LKtF+MLHTZqMcTY8tpYdHmcE/0yMHiBKSvdQxb7w8e47roHpTowhWwIms9EEkQvjcHhFPSO
PW+YZ6T9ZinVssEmcsSNg/BamgmdgqMyL5BSNG96nsaeocf4zCnPbLsv88950qERWZJuL+jAvixm
n18lZnPDGsI5ZU1Xn5pwWS6JtyBJzPHavUd0hdw2bjLjeph72fB5RtmLShRgXN6lnt9G+htjNCu/
nIUXYgkrXP5QOBvknoX9lUgcA8C2GR9QLuePVWnHz1mX8GxmKmgRhEnaxq6guRRbI3TMehNLK4Oj
x3fvqBu7P/e2WlogjabFjkcMgB8WDsc8mhmVjW0ZU7hYFHOOmkZEH7Kn3JisEiF63i6HOo3L28R1
po2tZ+8qaqplC/YTsXzjF+can9iVJAyXHrIYYckwxfBmuAl19ITtTKJ7ok/+rKcR0QTzM/fgwXVZ
PWzFmi0Xechf7GiLLEtcL4Wj7qJwjoPRN3ZQ1aECzsPWbZzrJFfDFzCm2dFsWh2MqcE6c2j7mZVS
PF0uS+cioFBd+VFVafhCWEVknEItdbpT7Dq+6tFs+01MDMP9sIxVuBvmTLx2jGrLICp1fyf6Un8C
ZyADxbrlLWssYLfD3M33BOrk/gVAXNZ7jU81mkgwLGwlmUOEHTjCDVIM68kazPhSm7H9uWfkCY3Z
5ksbeA2jpjoq/U8pOLJz5gD7YKpHYu8yZBWb8NQLV5Am5IEtrWRFiENZvDlRrD4ydP5smGO9devG
wn/lzt+cumGH0gpRlbvQD8uXFIGQCPKGjBg+rLJ57TxCRdnjpfXRD6uOiJGBWhucjbqK5dRt6665
Y/apGKGgYNvhvyKOmyf4zs/rBTsCM9hl6NvtZNfJ1o5Vj2GogyVdCe/kmK0XLFacQj7xGdyg6uBE
aywG2cQ8wGYANnovcXYcqsTMpq2hutDe2V5jvsosxqVlc5gOmMlA0ZRFAhiBidwxmgnTyOywZ+Je
Wd194ycQUogRSp+xC2lSMkRnjRxmIeKJCDQ9gMax/sSAmOWebdCd4ZuIcOSYc3tjt43xpXI83E4t
OB9639ngcFmwYFR0dnigbHvYG36sP+HiGL9p9k2v7EXF2aJ5K3boo/15Yznzqr0LLU0trcJs68u6
wPs2kuGMxU6C+aofoqytt5Rx42Xjsu0qcpQPbumd7HomBYi81TsFcJ6yOAmPacaxWQlbHyazeKRR
7w9tQ9W/8jlZyTZJ422MbC4D1Q3uTpvT8nXBklHsBoGEpLJ6xrxVPEjMN356M63Oq/7SziEfdYHd
jHXyvBgRCagzDUFmvvhzRpe+iRu2Eh1w8rlNb8KJ8aRUqXsj0jHcg5dq7lndmfeu8KJbjsWJViBb
jpTxT45dlvca+Ts7zzYE65Kk4dMIghWefeP3m5J57GnNNHjyMYdxSBGEeO8jEb818e/dYmFlMAMO
f52N29cKa0QAqkbuUngZHNs87YKpmJPrXqp+r31P0we3RXGdKpOX62ZkFrd5zBuTGzW3OgukDbnX
7pUWvPwFOOnZccqQnPWlCx9sv3GPaZKNj2iefY0SJ4y/WYsx3+AB7ItDZ+jqilFgeK1IE3hY+I4f
I/7wL3Wil+M4N86BHBMovqFePtGYTzh8tAEuSyCxTJGXATbu+p1mH7/LOofzqE/Ecim7xTvGCbOY
YkxvES43G0dL6yas8tbmkM0ASS7hsXJTeW4gCVWgZ+3VHdRXtwA7SPHi/XxsqklcgUVlKm4b3gEQ
vgG1ZRisnZSjc5erJf4adhBZk8nAadDoqeY6IG9PM/PUO5k140HNSh0H0bdPTVgBORbOcMH95KIK
7KtmY9Ue+kiE2QMCiHlGMZoCPA16S+m70TILFiyphZCMVR1BClB6Up3bN31WhOfFU9Ox5cGID0eO
10jevphVor6I1pLVxmkJ3yKCKUYsGGaE7oDkKa3YQH0xcNTw9Yt5SNu55QTk33jIVdPslkil8ROU
03GbdcJ9lVXi38i55M6L10OTbFmZHJZxxILZgF2rHspZvSSyjDixYyLFMSHqXgQmAJOY0e+oXhMj
zB5ALbb61m1YaF5YntKgbl03IyoiFdq8ki5E00OtRGlqIk0AyAY8+HnnK7nMD42OtpOywB9bsevt
a+V6QVyWrATSaLxboBSmUGDyFsldZ8QvTm05yZt0ucUDsstMZ9cAT4vc1f1FdM9ZiInW/VBFWWL2
J76ysslO3lAym3jT4fJK2Ts9Z5lRfkmHST6prvcehY7qk9bJoy69eVdYujh6uq0Dr8ci5VXTvZsv
rxyA34kreEs799Xrx/6zVbVUEDY5P5vW6V8hP6UXrufntwSB7Ua7MK74cORqA8JdlnX6u7Wscl2W
+Eg9MI/5CajdBJ8Os4A7yxmzOejRWelN3agIe7DbN7tikctdzAAN1ho6/sLY/NM9vecp/rvuac34
/F33dP1t/D8Xb0XNrKShQf8DQXP8+n//S/7xkz/U9+joWXoL9095/Z8dlCc/OKAQSDlYWxj/PaXx
h/Le+YCuA5olewfxJ0Tmzz7KRq+/YjwwNZE/SvTxf5TF+Os8gj6cX0T0tr/608xfxwS24U7sbOEZ
ZyVQNGtxWeG50dNPb8q/GO7QD/7V3rNeBLcA23/+TvdXXgYuZaNWCug7o329mbx22SKU9gLWWt3u
95dS/+JSNm+L59imh9iI/vPnIUMF0kCnESDFaUi6TZIn2aWUFl4zQBDU0kl3UYjGIFXFsdH6s77+
/eX/9naSmAJyh2MYn4WF0uKvl5c5I6vRlYy3y/FRFt6zzwz+95f4VULhr5dwlPSUyefG3Oqvl2ga
Y+7NUOgLR4yPiH6fEKdVQS9pQcH68y3972HAv/jkIJD++ob6cPWhYNmujWAUe9RfL4enlQG/atsL
9sgwm7NCYGRVRnHKnLA45YP90X43vBLBtJpfrSotcAihwtsUyLQa9IdhsvFkJBQ2Nj879iNPOtzM
g9IBQUeYbNt3w63UAvMtYbdo4pU8yrSwPst0PERD27FF8mmFms6UT3Or6nXZ3xdbjmfrOta9IhMr
s7Y9UrinOV1Fu240YvmQXkMCkVbFo8to/ZmMgoqOgI1wGBGa5HRQ0l2HEK8BrTXpVIw9ezLHsHeo
kFYHYZ9D4b2HALwc2RKc+9QY9lZRfLe9/L5K7C/u4t9BHiuC0faLU21OnyJWp1wCNZXh8DuJhVq2
Wb3oQ6ZXhALyYqdNx29NrPTRIxemhtO0TaAN7WyJRm2sRvd6gsbLxs0NTzKynjwCEU8p3LhAt17N
Q3v4ZgGUgN7QJttZpCmyDx09dq5NZqSfBaYaoq2Hq3pDROFAYEAe7lJzis9lC6ItBvFAvCeqafQh
2W5sjG4m/2mOFBqItJ/2SeWpR+2B6ol91AcSKflVbaapeVnWIhSknjSN+9EuPeM5zobmBq4+v8ef
JvlYiWy4zJukv0BiQl+LVQzHB4Gol2Ghm3OFhpw8C0B11AN8RQpNQVYhfk7HUtDo9XI/JLn5ZFdg
LXFVT4ERJ7J/7RNTiygwZ3FlLF70mMQaL3mC+zdkB7WNtbvKNhKhjgve8isElc1dvZTNbdG0V6Ga
rVeWN92j3VvZhTZicRaT5V4U6PRIV3STfd+V06EEaRlD5EfnmvTRPvWsCZtcou5MBhAHzIfNeYmM
6nalHkj62TOKjVrThObmHu+Ifq1cJ4Ja4QKYQ82bHBpl95csmgAtLbF7mzBhCEPijOhFPcGKN2JH
jMibH3uehggsSqiBuo53BHd9TIkjYJmZ4vwuiKZhip9tkhju49BT6hjhKA5yBTXS3+RIfjv76NQt
GMd3oiMJfdUNzgE4jz0mCbz+YWTeWaGe31p2ZUHOTXM1RKlx2UUAI61JxUSW4BfZpgX5ZGz9vK1+
p0xG78RJhZgiqFYMZVjH82la0ZR+1pUEpkbqEIXheDmhZab+AWbprljLdgVcFhlFCIgtdthhD/5y
BWFacJ9PbP7F1VrI7cMUx35VVWlQZJBekeC/McF6VoKBXNQB2kxW5KYcrE8en6uB9+Ehq0yaDI93
2kqWU2dXLEhXeOdiG902XIGe2hdrUFR6Nlpd36UMYralXr7CyUQbH5sZMt0wGo4hTQeh5ObdBDm0
WxGi2DrSTcVU4bAAPGAT6+qPjTA8ivJ2NLb1iiLt2b6+tSuetFpBpe20B9BiPToO5pRSZIiGSm9o
b3ujtig9Tf+YrNhTwoPYLWFpIhShB5biwJm9Dt9ZqdaKTa2En19xIC1sHxTrF+m8NitmFcuesRmZ
DwQggRlrmfFV5BOTzgOAkaTJrDNaMz/yQpTXbeEf80F+hK5kbmQoGJewbYPCYdCSM3gMVwhsBA02
XLGwC3xYr5f2W2/a9ee0t8De2m2hwLJw73EkuDfJiplVLnhjyDvNBVVotq3GZXypJlTOVENc2WRD
O8OR5QbarNKq7yo18mcBIeGRmZKNrjV12ZspEQiwwJhsnNxirgQY12WdyX3iTl+LFZubrQDdFpJu
xrL1yQG8cTErlvGBbrAaCZvkyZRB8C5fgbz9ApqXKJ9R0zQBFC1a37hg4eAGWntfPGHRvA7gRLZ6
hf36qe895u0kDuWKAm4kMZXeMCcXMFUhKK/IYMRjqzGwdy6cFSjsJgJLthFFn3xnh/cexOYcr4pZ
QMQwswsykVD08Cblj5bPvtYBN8G+qsvkgw3P2F3BxiQh25+mATSMS/TiM7aGLQQeSMhpDRS5Fyse
eQUl4ylKL5gPA5Bw+ZLx8PyOdU8SRQdiGaFVe+T5OGLLsjgz/mBFdH+QI+RKkXh/1P+zIvm3RT4U
x5+qor/Fra9F/ulb036b/1rhv//Yjwrf+qBM9LFMprBNqPdAgh9VvkOVz4HmsfpYFyIUxz+KfPGB
bSNGEWznuMFBif/PssSHL7kS3/h/UO6SLfefLEvoDH6p4pSJwoA8BMZB0rO5Hf5axUnd8IjrneZC
DeTTBWVjdTuWjk12CSsK5pbJgv8hclpErWYS98chKbu7uCbe85CleE0CLKc53qVMoagIe9gAPeJU
WU8Ree0gQO4Q3JiHVSADLkdzxDAJgYsk2MSzbQgfJ4knk9v+LWcEHfGrHgfuz4cuq5a7tlGPDKJT
LIQ0BHjxcuiyjmDF3FA/nftxldZyI4v71kX+0tWd+aJAtroI/RJ5X5ZjdmqbAe0RMK8/dtMjProd
ZuPpGkRCuxWGEPchIK1d0RrqeyubymTPbbFUxx2JcmJImUWi30K9O4iOaWqrQHAR2vn+RmULKkNo
sZ/5/JPAgE6ATk8MzdFBbeEfqNcV5siiPy5ZageehTaMXh+f0FYSIA2islCFeh7SRUdBmfvmCxHk
wHjrQQUOxqOLglEiVMu2OQLh4+oCsfGmTFGRtEmngjFhtriJcTZjTE4SkmLGlganSX1qYJhbxmvf
k97O+qpYs7stcdX4LRRezJT505zlHui4qBcvDWxGklQnJFA8NeLpxq9z4/sSjyqYLB2eSMOLvxoc
ltc1O7fD++tr11fFN7vBYMl/H2Xe8WGUawaU5zJg3OPULA8MLwfoNqQTQUIydkxnu13JhBplcpdI
HlvMxeNN34E6vnJlGMcXYS6y5cJtEa9hyPPgvFnLCrhOw8XYlEaVnRa7Og6NDVG8SweOyiSSLzVa
aXcv6tk3D3xV1tifgu+CX2entG/bLVdPkGu0TsJA23EeKnLCnhrDyh9iZvIvuo7bK7+01GO64DaM
URC5WwpRC1B3H12SeB0/pyTzbthHO5e0rEngo2FjaNRRvQ8Vf2SKOWPnLLItDwg9Ucg6enVtKswi
U1oz/inH+eDbrTrkubS+j65FwGrYFEUFzHiZ4m0kmYLuVWp28XWWV/wuBXcROrQLZDuwLeQlyWZo
Kg8ED8Pr+5DIQzILxyyweIQQaGOG58ItEghQ0egfRKcElLrYegLKkB0KfzIqZlyxyhHcJIV/yITZ
PnSV/UKSXX9FpMdz6U8z8J9BjxhE+sVYdkOWn4uI5DxAP667J4ktxGwr6wClBdKVkGAHZlB+c7Ms
eXXbugsYKcNCrj7P6F0TW5x6Iv02QupoVxAwcrHAy95JcCIndIFZvslQCgZj7lgfJ1bHGweTNTCu
BlDzyOpuY0PfJ5a5TPhSMaTcr6knpDp3a/YoSKmgH1vjoGurPTMPZbLuk+BYGqNz2zmRZOI4IGc0
PfLtaN1y4Fe+oSgRlE767TiZ3svAHu0cCkFkdpOmDHGqYzPz0S/1KtKHMIpRTVRwt+bUgoxv8jNv
i1bc9EYKReaCZFH9oBU8fLaqIt718WBBGczK5SNKSxMMnY4hRBODt+DieUJAOh+k9gCGoVqtcMhh
8EIQPy+CuKO8I1YxLiEx9SWappGDQkA9Gs3t4Lrz5RjW1V08Le2z4u+3jna4TOkRm7nXbt0lIr4L
iR79r9svhCJTiWPPc5Dmm7rHRBF7lQi8sm6CJpfxI1Anc6HLRs8vib+7HNhwk1nVrGS3VLo4mtya
tGA1TORsRyWIqALeDR6kJpkl22DtXWPwNx7RN3H49xJkuRqn1OISecd41l+a28bPmJyWdIwkOy13
jFw5lVq3D1/fTxaddeF3DFjZKa+4Q6VYBDvj9S6qIWI+TKw4npqx8LeuwTaZxVOFRhjDBqvsyi0P
U8TxjGNa2twOo7xnbM6FUDFOW9R9vJJ8IIZqNMeBfepoqPIaAMZ83TboX7YVcTk71sHLmQwt5/Kf
cul/NRO1mW3+rly6QQj6l0Lpjx/4oSYxPziCMZJJNcS8nxnZfwtKfPsD2GrmZv+DwP6pUlIe2BxM
+h5LfH7s50oJDK8JO8TC0uCRnvOfVEp/o0aBpiI3hbGsgLog/wYwDkeQlHHpOMdhwqa3lemSYf4g
k8VhJxlYs8ONSVWCJQWnEKaW8ORzK7yCCJw+OqVfv9pu2j6bFiGg0cQJ8NM7+S/Gcb9KqHh10uTP
5wVKwMeruubn6abiEA5pQuxjOtgEg2JfumWZvUYKrE4kneTzgR0v6al1RSX1+2uDKfuliESuSAlp
IwMymeLaK0Pm56sjDMtrt080G97wpdDEwbHgSNR5pZW5LMAd74pJIrZQ8OPe5WSr5CNJCMmnaSmX
r967lRQbv3WK8qjdZcBQD9276bTRlXvnvVtRcVM4x3D1p4ragi9k1vZmaWCFpSBHRWBDybqJoYSw
dREDGyZfs3vGeOlt+57gUYzjGBqBV7rTZgDv+krHTLfepvFmaf3q0lvdtE0F4YwTuIRespptjW41
3kaayCfWyfhxcfeazwZ99o5M58ceYXoe2ORvwY5w6/IaWS45KvFq721Wp+9sFGGQGYu1Sd+NwIs3
DqAUiRwI6hgDUrFahst397CxGomdMQ2RS2Au9seQKpfIcAz+jAlWA4rjuxc83+b9GOcuIiQKGhB5
4xrRKfW96o30zmyTRGyBfZiveWWCWSg9s9n68aR2Y281yX6wJvbjCJDde1y7EY9avfqmYcp2j6Kv
Yliv3tgfV59VxDFadvcgx+EtCGuEYZyA6doXrEbJCwm7DAWr49aCcjparEvmf+bI4CGRgBQRHhAu
sWD5rlPDvnBwf6LjR2+9GR3nxUtnn12lW95msNhYNWtENb0TLyzDVls5od1iz2ixAdrDsxzgrnGA
mYETPZbDPjOTPXv2Ycudqo7u6lxfJLANFlz42QG/plvCeb23GHnCxbL63lVe44BPEL7sO9lFy8ZL
cSoHerAnTPOrf54KWVyGho9e3RfhExKm/sIf41U/TRThN3s0hxvx7sbHUFN8o5HKKnh8kNWY3pZE
yWNvSzbzu6EfVAXmfu69hzgyUuu6Z3BIcEMaFu74gK2fBOmN9uDnBiHDtyhIp5DRsl932dcyjcOE
UNz/x96ZbNdtpF32VWrVHF5AINDVqqoBLm7Dy56iKEoTLIoS0fdNBPD0tcFUZlqyy/7/eebETtsU
bwMEvuacffr8KEz8s6ySyVicC5Q0adjW7WxeD13QZy/MQwFlBzVxpLfDgCZynVaS4Ew7n59dcAfB
1eKQzrYaNk6BOJh0z10BLPYVut6WExyMHcMwir9sDzW2NvYNs9/rebGIlBpMbwTGMBtr9mGxEYue
qAjxYRpxzWinqfsqiYgHT4hbBJVDCQcyGMfE4hDPmqiCKFqkdzwKyDPpU5W1DA3t5mVoPEKUUWY7
KHjN5mKBJ/uALXo7DHHahQVS29t8nXDCTE0XbBRqflu/vTdQ2c4HRFlEzHb0oQMSATl8GjOXWMo+
m3n1OmFN9Z72mTWq/YxgufmsZsBHZFzP7Ryliht5TxmojXAy9fTVzNEKX+dZ72ChixX+zla0zUs/
lAG8R4OQ3fejnExLPicITWI/5u8tkjHONzoT61M52Aa2h0LZazGACwF2jKwKxOHy4kxTb7Znf85M
/lIkAYb5EENIIpkjWquan2uwLNlAk+rUL8j72OEv2OvAOq7uTTdYvGK2II1xUNOY5aEEqX3sfFHe
LnUK6JO8GDFs+hhNeE8ibmUDcQmerF/e9k7ZVbs6cRsHyCrBlxhN6JMYCabVVWUwRONIRD8FLLQl
f5PNJJnXXU9a0mpjJI/qofe+4JZRNHVZj9YOytJGPvFdgmLACfvEIXWe+txYRnOTugtDL/qgJox9
ExOhQERcqKH5OljjR1po92IOgtzZWhF1PwEpLCMDZQMkwdTHfboF2c6Y6gN6CiePDxZNxXVqz8AL
DGOpr9JS9Y+imLQbeunkvLL8xq032xYBK6oAdg9rZVdajr6SZd5cxumcgkBZ+yHE+0c6X+e3DguI
3rqEpov3UIjVQ/UQU7XynFl5ywG0z6Ar6cC6yhM71xmYBU+NQBOzjMSrHQE3oGazZjfv2SkBKnAS
kAV6gxcMG8bgP4Xjf6VwtGwKh9+VHH+Ys51e1Ev2kxD5x4/8KB3JMvnN32ZoqH3tn13sdI2/CTaU
WNx9xjqM2f41ZBOCYBV8EwEDMCkBa7Ax/rFJtxiyIW32wSKansW/sf47pSNW+N9vubfwTrak/7AS
kOD4h4AS6rZyzelIPwxD205hu1bwbGeLYeBuLQGmtzLp79Os7F/hbws8Z4XxIIKO6w8RYrsrMyK6
mb5g7yWaS0XEJ+3GwGj3kCs47UyTP8c1Np2+MTfZHZ1pW4QgGu2LJiUGeSICYd9ahE4LwwTaHZD8
nNHuHRuxFA9rzsQoSKg2UsuYvte0/dzkkgQrTK3pra5LesgU/MsLQQDLi4fHPYuSlI9tR4bRtntl
1HUAXtGdHRz2X+kF8xc6suUORZwVCT9fPnO69azEEnS59rKO3+c+sRgRltuZYVr3SereW6PBeAPx
lfg42Xr9Ox/H+3b/3xzR968ApwObcRoMnuH+L8vqapUy3/CTHwCSBxcOE899K3SPvLXRpD+AQEKC
mYkquMOnKLBWbmx9aFuNs8NVOh/XNF9g4jjNRbBO8/UKZ58nlWy+WVlhfKp5MD2kpMrtnSzPrydn
xEiEp6F8KsvYP+JfaA8TQYO3vt9/HJFUnZxWXXn0rY8iFUcYU9/yDoPu726SP+kJNkXK79QVvGmU
DtsFjHzDRCoifynLW9/1k9hs6w8S9cNntlr6LsEK+0x7Q0gYteHFlNs9xAWFNBzhqggrY1wPA23M
tZ60+bUtLD6GwFH6NqllcVYNnXm88HedLcR3npnWZWIIdZtOrnWFIgA/mx8/JVKLY5Bl5VNRE2EG
atc8ZbViRWWgsChm241gMzDPNMkbpCY350tztb/V7nSlemGd3nG0PGwI1oUGH7HuK/baIXLNbIP0
4GSfyzbIz1I26hUFH1M5FKavbU/8xjvHvx831zd5BLv2fT6o9AM3ZXHjITbhPiqI/rS/oZzL+5Dw
CneICsYOl77ccmFiX09Rlg0d7ixyGcwVtrqgBo68utYPuuZbIrUyy6+r1O6Iui4FaX91+93nwduH
NYF/bsjQvzvp1WMpTmLEKdBtdlmyt7yOMbjfoZSer52i480JLKfVvkvX/LT0ab5NlhPxQCiFvh2A
RV3ZIksOGcOUk3K2e9Mo1vtqVsMnmWIvDpIiucItF+w21/fNX187v5xZDpoflGyWadsWgT0Ce87P
LZ1I5ph9qGc8pKO53o8Bw1wDWecTkvpt5E02I7BOrh2q6lcl/HU3jAPKYKmW9FveNoyKmeeeUX50
n7xOtlGZliZVTPust0jyDtTmxwqBBlgZipYwn+36WPLdXzXs6UOTKh3iUKL3S9WIB5YQNK0e+Sg7
hk7LtaRM3nFcLYdZOmI7UBkL905L3eqMhtij3AOYkOtZ3zDuWe/fL9s2p6zEsr9c93BE6CKb+A0X
JnJbo6J1Z7f+qcaNcJMNGQuMCvl6Gtmo6L/WZnHsmt6odpMOmFzb0+QeJQw0b19Qydz6Ztcsf9PO
/8rk5eNnIQQV3Hdx1iBa2m7t3+XuqM4aDCZc8QNYLJQgI/MNisTO+JCvjH17ZInmzu0G4zFfMpoD
0qKC9lr3iOmPvpnxeLG5B9H4l4zv/WJuX4qZxpJdoQIDsdmoPvdy4c2YorQumIcah7++fv7sDTDe
4WXBqbU9HHw/v4Gasri30sR7KAFz7nVu6Rt24smhI8YVdXfNORN3kFOY7XDE1ClzP9cHkgLDy7mE
nxG/ce/ZHMxL82Jrz7pylS7OqWin+NCVfvxYeh0dQlonpf8384xfkbPbh49BjoGTQEsl5K+vXVUo
ulepnIdmQqnMJHaI37iaY/9EQ1I+WStp9Dnk71vM5fVxfN+eCCSnF36bzef3ZZMKRH9ROqq/aLzO
QIVTQZtSxBns+m6qb+GXZVee4P2rCs1sOLJOeZt5TPAV4RsYYrpwc139eVd0q76bpCrqI8I4nB25
A1FOgGQfpyn+hGgiPxm+4Z+HrBO4CgAS0pskh7ZM9Wc0yuuxV5s9F3bLfkX57e9GIfR3KyEUizZA
GttMSFj7lVSaA5uErxZhWUNq1wxLira9KOUcf8a50V9QE+i791svhpv7DV5GOu/xQvPy6oIWVPfi
oRTEEsGatOddILr0m9kO6yE30/gzV978XZbVdoJsHw3GifOUMYHdYmBw+lWcfPAjzM3fXzyarVhR
iHRuxkosf0Uf01zQVuoLEpOYS/diZvhRiqtUq4FBQKlvcmvlWfLXFzFF4k9PUE5BbInUDBYRk+/l
4C9lA2d1NQ3F3DHps0bk3yY3WPh+NpcQwY5LTH/opcTAAW9MkwOlWPvioi1Hd8yZtEc6f8HYiViW
Mi/PTOEGBaLYzIrdbOQZJuqkPowd4LKQO8n8CmOk/MjxP34VSs7fJ9zMRhS4TuVFQ+pDZwcoVF7P
9Yj+wDMXrgMAtCXu5zIuD6WFgyvEi8ToIjF0hG2VgAdZfdQKNi+vcoBcaSDPDjrXuLe5sRSOKHP6
BneJI7LARtQ3XXPS1jocJXctNK9sKzm377VV2fhp0MXJMeCARVoQ20GW4CerbeuIAGUbM/qSIonJ
uSHI3+BizcVANDLJB68gz8nYBdB2bqyc+UBQLgYR0Yjf1k6kzTUaIhnsWmRPTzwHsicQCyVDqZYo
lbDJMJIMyA9XiHadmyDA8ExkQzanQQikn70kkssHY1ZbgYNS/2z6mkfVULlRj0cHQVDK5nTEWWvy
dguOPNYNfFCDYoiB6GriNkDGwWLLdwcJUHq16scEqupFbEqeOquV219TO87YTltuW1wa47iVP8Fy
n4yA+vcr47avFYGtG5eOdcXCyW7ujHq1rhJE2Sj90a2FIJ7fwwwwHEB5tJ+tZs18rqdpvc/rANqJ
5eX6oae2PI0EVNNfEgzxJtzCv/BZxe3LqWLd6LsxPi+zX9VeziyJfVjNDHL62AtR7HEVZh1V5kZj
j8bAKYzQaWOTNJW1fEOz/zA2XZntHMpWcqQLj6hnVVQ3nldBiSZcZMfDIOCTCZb1/v1G+o+C5HFp
v/+f//nyrUKHlrGTzl7HXzYcW+H0L13tHzrb26J8ga378ic/9KO3DeRvks0UOw6c4ZuCBCnID/0I
1RnGWdf1kIqbwnpfSfwQkNje9m94iv1w5v7oa20bublDPeEKiYiEfcp/q691fjkeLY7HzegbsJkh
4XPbsPxUpfRz4dfatbqzHDlxbFmS6DaPSGFHnyRz8jsuHAKB8CwM6ersi96djI/p6OTfSpY5cNs1
o6213lVVkMVHAyha/zhBB79EQZjldyPggy/sJL3PDmf7ObWS8nJUuYhIVOwZK2ZZdebsQBBFKEI0
zjlRz21nNJ9JC2+YZk7teqwW65goRAnJSu1woHrug89zttj+yTdhPvdjtwCPVHry7xbheChkgY8z
Wxrl3n43idD2+kxcN+/I9G4jafqGtPl2s+xejbg6x+RgAEKU21I84/FQqYw0oRvINzSkB5Rpa3vD
hpO3m2rma6xIieCLT6g37V7vq6Yz0UzXhOv5ZdiJOIBIXkwEcNz4nEpgF+KSzxOexlJNqtvFBFVA
vphnGnArjS3zVSkeK+u+SDOHbUGBnJcOvs6buNhVU4+TKnQnOOVbaDA1rAYss2Xj+WsnER3nwC92
hTsnNSTipBWpV6CogbCVf1tjctidYjeCoXEQiiBsRq4t5+QoCh33N2hVjAtTIag1cz8OYZjAnkMx
HeZDWvPYM+Zj4rTiA8BZ4K32YK7bzEPdW2SvHdxgGya0cK9VOZU7gOspIo0BUbVfFVc9UqRjM8jq
omnG6VjUMyCmrm7cEKPldOHPGm9NimC4qpvIdtPkFrkMsU1pqSNXJkUkR4eli5s0p2GF/tZXqvpE
HjRAmCKmXlyNub0tc/dj0VTJPX3rcKdAQN+XEL4+p2glgHChru7bVN9zPTSHhcEKM19NRJVolk9k
rRgEO08TQ3xPxJGyMu8mCIr4iSA3+6RT12B8EuOiwtAI9dnr7auYwvdo5Ea2RpbXF8tT2/kwXOLS
/di5Vv1hWCCuhVWcJnoHCs/Wu6zqPb1rFlTmdU+GQxiMQwUmuR4vFKunoyqL5MlGrXQZrB4BiBYM
10cZWJQTPt1wHk1FX75ZSrLiIWwbB3DS1GQJimbF4SYcuIiY4HrlPOaUKEM+SRIKqbWvLGCE8HKy
lYyzuJ/m2ylJxCXGqOYkJaudMV/4rqdyYGpVuvVTTzb9cY699itx8J+sDuvtWPr+mW+62iObkbsF
rvX1SqrWfewO6bmWun9M0L08T/ZaVZt2QLzmTW9eGtSoedh1tndWpQ4OMm+/YwiIT5aD+oBxFuKG
2Ms/BIU/PUNvKz8trA4+2WrMnJ3T+cWnjsdnpJgzn1xj7I/bfG8feGo8ZK17qZocMjfZx0RN2lgM
g9o5Kz2grq1xr7eoVQMDh2VWhKuzshtk4Znd1XGu0Te3bFGwhZHOZgGgTLH9gzcfjSGSRrfsGzVh
doyRzvC5jKGHnHWXGOaudQaFdC6gTGIn8yQ9w74ltuBjtvYf8tbwvmmnweyJOt8sQoe0dWcn2jV/
9MjcuqzwPV6ZI/sDdsdx5GXJRSAH73pRfcetMQ0fVnh5kdObzas7mX7YqrW5s+Ng/UoYJD2CZZRA
gCvVXiZ5Ij8mqXRoGxFNbJTIBQlwkFxLYU2fR8eI6qZMwMtU5m4tLGtlM4WoJGuTl8FOs++lYgk0
zN0VUH21gXR1BFPdfhY04+DMPeFjLFDLldAbWrBw2UyOozC442Rq3lidNg49e4MUOr3f3Bf5gA+c
jj2gtNHWzTxkxPKVcWYCY8eSqU8iHfVDoyQplUWi7A/zGPtfC1UZENKySdg7vySzj2nB8kCko39F
eKzzMjnEYwXbVIcJvsU5N5k2Qy+rjtuQRSbaaQWdyoOk9rhYAMS9hFSfMJlwKFu2szWmGdr7it1N
2EJguTKwD97gSkSYBaZwN5r6teOZ90CDulwkDBR3/KEoHXMUuU7RBsexk/rKGDe1md/6r7LpnbfG
kN8ARYgrCxH4uFs61tFlkO+7npTBrDKKawUn9zqwi+IqNbGcsi5+TU0MUZ3JckJq/bEx+w/YE82d
DyAdYBadb4Zy7pAhmjiaINruO6tvQBCL1N5JmslTYqQ3ZTEnBzllcdTXvfUJwqo8EhtoHrjfX/O1
9h86QTBgygrkMfHQIFl0oOTJFeih+9gprx0SN3cO0VjXTU0AH2iJBaxpBdFPYmK/58qtIrKf1F3G
PO9bpwcDkXlrlZQ90n9KXNJReIU4I1Rb7xqnZQ9aFk51V8WGcyhp7S+segSkh0YiAreeXRlQHOGm
1s1xnBjEyUmPnwVcq6j0ibWbveLLOFhfCWst0BiJ9WpWVULC56DSO+kTrlcPDXCMipSQxdbDm2XP
xX4ideJDbrrOHg9Ov28SdvrSJzTO7o34A5iq4QZZw3hUgd3xKrL+FheEbUG7JFUzxH7j74w+NS7U
dImnP905tfrak0byBSjCdEBrV3yrfNy3sNT4Xn3/S+qX33sQaxfYrb2dCZk76hz+DiRTEC6O455w
oEH0z0sZzZklDmLMrKu1NfLXIGfUP5Zk+6GmNNC/xeV9zsD4jKQpO7Rj3l1MFCR75lvByYYCCJ6C
ystQQN5I35ovs6oBX1tquCSjRWIEXeK40y0BJ7Y31K+jo7Idr/0RM4u1m5bUPanZ7naZc83Aoz3V
sgKg3gbi0FjOa2e29xN4jZDozZw96HrkiCZkxzaerQwIR0o27SGDkxK6JSzqwmxuvLa/98zhiJ8X
H3A1hWZVqG0b/kD8N2LMZk0Odd/6Iao5ERJtK6AnpOdhLZNDLMtruzKMh2AAklm6U3ACqQns3Saq
t6jvFuRpB3SdGKEbo9655YK4eLKiIiuIhB2BXo4r7agkciJ00gll/2yvHMKefWuMWpD5YXiPoxTZ
ac0xTwSO9R1KGKrNBWdaVgFaEBn0bIwjKc8De7pXwgpes2rp9p7B5Qf77+TquYZTNvs8jCGvzs7m
Zg7a6UJXfYC3LzHChIntuRqX+zJzvsAt+fifXuq/siVkDufSf/xFLwWBpql/7qTef+SfW0LL/U2S
+b2t/Dzbtbckt392UkL+BhXL97c9HbtqMqv+JTBzf4MNQ4oVUrJtfbip9P/pt7V+g/Ev0eejeYIW
aP63kq4Qpf0ybHKk7dCUCcDeqHnQwf3cTRXDtBZqCtjgFcgPgh1zBIgbfVK4t0HcSnkv3a4fjvjl
AMKRz4aIjoI7c4Fcz41ivoqngBjsomMyAroB5j0nEQXAJ8cn4Zx5MbbLsJ3r4sRW31R3Y9mZ3yqz
RSQZcjgwj2BiS/yIAJVPzEWTisKfj00gEe+mXX6u8tp6sxPaupDb2/9qiCLbaXZMZ6+QXdg0CZLS
EQskuYnxkcCfNbKD0oSIkKF2qW13mmhwek4YWI9I1ldbGh890/jqA6qLqs1wiQTbu3FTIKnZuuZX
Gkr/hcdN9kVtIgxEX4Eb9rWbPvTQLlIspHq5w4YZBxGEg6rf2y3vGK3XOqL36Mo2CswUrAs9IvyE
DSao3K+ZmsePBPOk+Y0jtBGBUPdumTxi0FyAomYYlxYOYS8lczMOdADIwhyz5YPnjGMd8U0sz/HC
cWBQs0GpJRD6gyepucKhIdZgR3bzfJG5cXq5Kq2fUW3ziHalNi+S2p73gVvgZzKtvCJ1dqR1IXDG
bj8tPdVlknQ5FYU3V2djqE0isx2/nXZVvLJlgCw1hXa5QVjgMCNR8HSKXTpHtNBj1POWzyO9M47C
nitrJ5AO6Yh0ch2xDbERv1ASVUaevnk9WSTksBenIZPTQSVs45xNEY3+y7vvoLwkjOMJ8BHLSJ3m
Vv15aQAamlVn3ZMCqEBOVu45lgDVw7533G8KNEOkuWlumBKsyG2XpkqLMCHV2zp0tdFeSWiRy7VZ
T6bXnkUhld9y/NaDDxs0rwBlInCq2ztZdIwM1jqzZGja2UJKS+pniFumapBXCMBBcjPxZw5RhK0l
bRkRUZ3Z99OQ8F2t1ux9qNoaMKRn6KB9IjTXw6rbDGa0pBSFYW8yi9nZGp955IKkbHgexX1whTkz
/VZ1IGnIhPUKj6f4An5hdrJkwM6oKQENP7ti8JpeunGtXkSVuhS2g5pob+pqudAJ0C/iPUQN6rt0
zfS05HSKJxLySiscodMSs4tRdDyZfeUd6iTL7lhrUmSn3Yy+vOnjijub8T252e2SjVGfb77JNm7n
+WpdM9iiwpAYLlO+zaidq03jWBs9mT3buPDOrdn67HoeYt61XivGD4NjHsH8TVEKQX7hittG/blH
cV4aXgYiuSnnA0u+ki7HMt2ekA1fPYtsoPaCxYX11BweoLXk6z3iwldjDWruKcMlYtp38sW5GRub
4T5Ksmo8JNPSPGsG0JLAlil9ZHUhmqOM274+8g/JNwmMGvAWJ9GCGy7QRFo47kjhgRvCPZZmKhS+
Zza4dtP2b8qQH53J9a/sjMTvD3Mh5vakitRCn0/2aOS3BqqeYTBZxOfiXtZqCz2WQV7t84TTzJmA
kRRLlx9Xbfvn3ACpE/nK0PpKWwq1pz3UxFq1fXH0/XjYl1YSU4rzXTWHhO4rEqu07w0I6/i6p7SM
3CAXl8jOg73t50awN7KW9SDRYNZju8osMu1S8D0XMsm/9p2Xv2DjMD7afTmjz9Bzj7RUSu41qWes
A6u9ryy60wuy2uSutKd82Lv0Ef0l/wFBa5aBBo1QHrddSEnxV0Ke5WA4ogLJ6DmtGeYLa5lI0wHs
BOHboL/cPiEWEbHbyeh6u9nHY6XwOzZONUmK93Yi+7kGPmYtWMdntX6SXMJgEJjp893Upji5vvLu
XQcBaTLGSzSKFCd6gIIUw84o9jiBQc5h8tQPdTzIm5J49DlkQlFZ14qA9Ot1XN386HeN/dyN+pmV
9ByEo5utVmRlDF1282yOQzjNuZ6uq7aCF7ZYwwNxDzl9Nc+v5N7Sc9yLMJflsi6nyvZGz6HuxKjM
JhnOnH/DGv9H/PB/ZtN/N5v2XJdZ8v+/nnpIm2/f/8fFUL7U336qqv7xgz+qKs/6zdqmz5hhgk1D
ZVLV/NPfaP0GiUyyPiMk9CcWpPiNn2Bg7f6bfPLvmsqSOGMR8m+l1v/936/6fyXfoVaXmA7r4Zf/
/3tuLBCin+spSTnn26YkTgTuxraE/rme6vpk6qsA4ptBdcM9kzaMjei19okfEDgonGdVzfM1lCr8
t1P7XCbONtBEgtpMwHerNS2iliEkXUZV35WT+eTEJpnbbdnlh4bLMVq3HI/e8lCBAxg+5IgjwNh7
Ny3mk1Bo6y7Xqn8J7OraVfQ2hjpCUo+jsXfAGKotNGrmxmTE/cYiLrup+Bx3ndfWISmCXWgaPis+
B0F1Zq6kPJl3LugmMp3Uy3YfhpgMyeYhzaIfs7dhC1mvOOn3XuPfeLY+qox0Odh1b0EBPNyaH8hG
gzeUTQcpiutpWe9kvlyayZZBlxshlc/L0o5N1ADEdujVytl6JYT+uVuGA01lydMltT/hhSPNy3dD
iHykapGTiiuPjIfRfi7m8sUzyQc3E/WAZIPFnnU3VohncDK/5W1t7IZkzA92CdjfrkAgTIlHD6Xm
x8RWD9sqYQfWJLnoy+CVp31wtFJ5SpLlssBgf7GWLK8MhTTHNE0ko9lZpJMAvq0fXYZAqpXPqV2c
0da+9F2OXcm58VKbsseVw17yhoiNe2vG5U7yADws9njoghatqdwshRgJNCJZkmWZ7YmGD0qk0MFj
pycBQJjpPiuCcTchsLsc2wwOgbF9lmn1wnQB9j1qkHAkFm63/a5W8h+AFb9Tg3k3CnUkYvDS8pEX
GbN52XpwA9F0v9kl/5ljZddFoS+JRXROfkN5m7+Lj+TytMYjnfzolnBAbCNiS4wpNUPenuKfu+rJ
ImA0/NTLDhWEox8J2Ir0UqtdDbcrIsv7pZ4ZkBFL9uo36+Uski3wss9uis57zhB3+Z19G8DH2LnE
mi9QREln60+dnh9XwgSyrB25UO0TrNSUWtcnl3MELYCb4tJtlnSvFN8nthz7HHhcCXodGdGLikiK
wXyqE+s1YCgbVmhSwjEpz8y+Hrt+epS6fKuoBsFawzecKv1ox4jlioyIASomMIOugeTWypigbZ+7
VbtM1uVz09X5wZUOFlTpMQXg5zY+WapBHirbfc68fqE753I0kJq0DB6/5LER7ICpLBGDnvnedrns
Sp3ETOAYgy6YCE7UfDORAc5MurDrX+jZADqQLuWe3C4i0qgAwN+X85n+Z9gJo7RfR2v4ssy9e2X5
RbvBVJqskxExa20eBThGI5KA1EvsIRgK2adg1chlVyOEi58qzSYkwj0cZGHFhFCn8Q3Avy9MotF5
6HLP3mCB0JhF7bgQLyY1CXW96zIQzMgcPfvNiGXYI2fWSO9qYo/21ElPjcGMbkCosp8n50XXS/9a
10h/aor9PcE4JO/iNG7XwD1UDDko65v4zhodKBE1l/+ai9cGBlI4dBWl+0ybqAUBfx4VFa8iDuml
4pD8bpOtv/RvkRwSjym46JbCe/YMFwxgpy7iuX8zVH8p3eJv8td/6Yo5xQNUOHTY3PpsLPG7/7Rj
hIotp1wVrB5oYhFfdeNWkt9kTkfxZ7l/I/mgm/+dZBKJJL8t4IFmQ4lCMvwrQymQaqrdxcPaya0e
we4gQcNOUStwoP/uYfon6syfRcHvv2lzTbF+wPLGcOGXbl95nrZzPJ0nMRYvmBAKCMXLZW6pZWcj
72c0qhbz8Ne/kzHGr+/OtvH5M+rA8M9ff/4sE7sOUn8gpmIh8m/vDPNjo7mxDRIalQHofnu/Zble
9gOn21//avsPHrGNS4ZYxYTyjUf/D2JUhvgrxp/6hPDIjnKG7HcLTqjtuLikBixOZqBf1aBx+Kh5
PufkGmBUARvQpwSs0L0l9Xo5Jbg88SqcgqAydjmEO+GrS4WpFG0EvmTWPoTH5tfkFB4qZ37QVfJk
Oin0Ty1vJmYDRG80wRH0c/s5YRK7kz7Hw1+/0z+5hOB+msKx0E864tcxjiizANGirE+pGA6yMe/M
YL0DJtD9zSf6LkP7t6b5H1eQRAlPaYXHEef9z99moCwGJ/52rQZIqQet7xbGsnuz5BCu6ViiwS+u
x8Sq7st5ufNGs7pPE56hck3euplzeStVEIIXGLQ1Ol4sXoGaHo3AvbH7+QiGeURAklXMJVL32GlB
Ve+I5YhUq93rbMkI+u2Hh7rQT7rnsU8cgzyPmV/tFd6iS1lnb3FG6EpdlHyL2m+O2sjf4mZ98pPp
sI4kpOrWPqWLc0rTOoOEvW7dr74sCC7ZiWm9IzqMRFTBnw3y5ktP+jY+Jmqsv/7C/uSEQSmxodmA
zwsmbz9/jivD3U4adn1aFbFalBOak43NNRgJZZ/++ndRYf/hDnRMnlMIn7zAEdu//52usxcLQY8E
gpycYn4AJHWukK7+za/4k5MFlLqQqD8ATAhw6j/9DjhYxPiYZn1qgrmFFKHBB8Qr6QXiNVvt5Thi
qiqEPAWGuFFxkO4xbZ9ZV38iueirj+gBXeDch36Z26cZbXiYBpxO7VJd45R/W11l772Y+RHZIowf
HFuxZVuHK9Ri+9lvP/pkjLKS8ZMLQqbAADnULZZlwykLuvYgeoGENujEcdLtGJoie3PYvWJRLa5n
FJ6Fw7ACUxEFKjGx2gEqV9cM5WgeH5paEGFir/8wbP/UOfy+U5B/csfyXQSQDjmHEcqLnz+wWrSQ
npaqPlkljcKcVtkuG0mSFUbBe8Y9BrPMyaNy8W8qLI+7eECnuFrVLcORJ5+xFIu3mlFaTKTt6FpN
RF7Xs8pbO/KJWgmR3t5sSdG7KXZu0kDkLGw5iVps8QTlLk+mUK/rYIZkIH7QNtUhZHF0ooYGhW4+
LRRi5HWn7ZGkEUy86iFx3M1eyfUpUcOGgzuDljMId6/iMjgKZ30K2n6+/uur6k9uEp4Z2/8QhNO9
/fIZqaTzylHN9Un5dUSJo0NP8XIkbIW4Tf7mG4GJ+Mf7ZANYcqyhwvX/cE920l5sIaf61EPUAMc0
NJEf5+eYJ1Vg8f2sWMDg4dIgzYJjitDY5ywpr92CAnBqYhejIjRADGYdE9eV9c62lK8X/+tQgIsj
Bb4MwBqnAdW+rhs7stvhtcrXB10ul0jheBhzmSV28UI2GFUqBI58JdZogoamG7GjXN3DTPAPI1/p
e3vJ3BSnAiaFHZm7Z4Y7/ESr5kMbT2NYrmN6oX19994ExbUm0xDCzbme1GM20kj6RQKkoaPVc1b1
2I8JOlgZhIE944Cz7jojO9s21ZrFPC+riwUJyRQZFf8knrcLsp1mePb9sN9uo0E7N42nHl0GOWGJ
DJD7idTusqNaAptxrVlhRyzqhn1vOM9d7nCLjXF3FTj6tSfbTU18wHmZXWc2PUugKcVlKZ/zdH5Q
tsTE3TgkDjCjnvHbVsRu9gk38DiWZ5riYxXzZMmwDyAGXZ9cNV7j0fuSDqo+F5bDon+OwKssyJAV
sM0ekjIENdwXzg0AjGcBYOJvnsfun9ze1DooeE12PNL+NQ+iXOy8Y7tUnQZvea2H+WEwee7NNJKx
w2291V/vrXazIVPGgErv/Z6v0/GwKBS7Xc6PdZUN87iGR0/2uT/3tkecU9IRNODX+0BPy6lEsk+D
RrJmmGCsBV2WvHZGGVy3PSi9NeG5yMrw/7F3HktyI2nWfZX/BVDm0MAWEQiVGakFkxsYySShhUM4
HHj6/4DT1Wpspqf3valNWQpmAO6fuPfc8BaZBVW+b99ZBmcMUeNvyqbcEr3d7ZCbTDudjiUjaCrr
lMaQ+zCzWz6QlDLbL6aXUXGC9tYIap2WFEjMVU3Tk+NOOashT8cYN0k5mtebOptfsB2Tg2iSSu+2
yw9vIHKs78Ynn+7gVObeneISocmcXmxPP2zV/Oj/eb/+Z8L2LyZs8HlNaon/ecL23E5j9v923+AK
5M0/aED/8qV/ztiCP1y+FXM3T0COZS7254gtsP9gZ0hB8Tep558KUPcPS+CFDCwgvg7KRaqEv8zY
bMZv3HUurwRqUGuji/3TXO1/m7PBHfunsxoAh3AFG1BYevT7/9zJTICnmr7IkY4jSpzjEOQqU4iG
fO2s4cYnbc2ZMCUXwSPJKSuW37zJ72aPQ1BVWYCbyJ5MHtTcfkcbtjwAPGqe1eAlX4kw0gTD2QgT
/Hl1T11vI3yBROve5Ft7BlWMbQRKcK/eI0CFJJihV7VvqfNhKJkt/WKFu+MyrbKSsQxzXL/9slDl
lYzOCcVEMvprqNE4RX64OIfSGJx7DBX6oSR2iohD5gGxkIZNJsiCzR+1bUOwnJ1ZGRSQAWZPu3hX
C7pox3HG8mKqbfsyr4F95tQUTawrqT4Eg+wQmlQy/uSnYE3rnQZiBaGIDPOCjqxyvnG1xFjo7TMw
AI/UYurnMibKhTmMoHCNbaxyv3I+8JObuJptj0siAT6U5HP1XE7g0pyHd6JVEIUm/GbvDrKz92YW
5VNY4vpLNivnPCXNSwfs4n4EirbcaKlTF4kNUxbccn4wRLgzzIRNkUQfv2Zd8KhLfi/J5cE5ZSYJ
2fJ2nhAkUmifZN61+2qmQfCQVFQyEWe5MPdJSIYBe8e5PfgEM3KdYULo6u6+NGX44ILLRl2LV/Y0
8Pc7KKz+t5WXoxXJsvk2mxCe6EzVGPHcpn02TRk8GvQRdCkZN9ESuECauZO4Y8yXBJIJvhY+HdLX
nDOAkPa+7KUynlenXmLPL0zWJvO8k1U5OdzNljucVqMe+Teb9gFrl/w+c3999Fi+3zuxsF4LGX15
m8t7+DSNOoj7MQPgFcxL+KhZEkZEZ4XP3FHpo7ZXYB+hRt+5c0GRMsAbBmpm1jT7MTPmb8Faolwb
TOy9ne2nJMYJdmq6aPJT4stxPcNGo5nKk8m4tRIMDLsZlkVsCx00pNDBsxrJsildoBpzNz0Bu3CR
h4FlfegCw7Qjk8nQa2MuzjVDdjUTB1Q5yK+CAo0NIj+zX23igxdCZyOjKGacRQZ/iP60uHkbfEjV
bnyTEEUxxFI74fPZsCV4+iY5x4EfkALdmyscjIRJ1ngZvW4S5wqoSv5udUM4XpCZu+iMeXy+EEZk
PKNJZERWJle/rtEhqXF4z2R9R0hteot7gdyBgg0/IRiWXbeOcSF72m/2vlWJV9eG6ZGvW8AOW6Q4
6ZfyIEibjkZbVGe5kmmRI6nbG2HWXkG2SLKSx6diMtEMV1ufhtnEDMCOZPOb5yWpd+L1Nl6a1E5Q
LGE+3uIi6w4ojNlhfbZI+ig1qu3RGtJPt+F3OC0i1xMcXWvaL6PWN0YgijOhq+5+CZundg1uRxSY
0HXMAWVfqy9zXkyxr/OK0TLLZ+gTR6Zxxqe7ctJUSU8A4XrUgVkcl9zCu9eN/h0S3+dxHcAwp/PG
HHHfzH7j500II0jkae/nQDzhDrFYCdAKw4QBC+cQ96oq9ItB56GRaogvLdzmRjTd8LNY/DuxWskH
WND5pGdZPTcexW2h2gFNNbmGTjWoB3NK7MMWHwkOmYhyx1vvchnAL3UIcs2IOTkQeGGixuerTOYB
OxDNbUeM6frRJghSl8q/X7v+Os5lsuuQme0gAPdHmaBDKTxDXFELzvfegLKa9fF3kAryyBI/iPNk
SQ44fQskiy4pIoDgTmtLMVMpRbBLnZs3S7WoaPLTrxvVYp+adD6lvzR7skVaCpO2f4eiPJ9EnY6v
zHtGHozZOKa9/jX1XnVcNl/22M/mizKt5KtdukYd6SQj065w6iIy6DLOk0e3cLJrx71pZN4dwhCB
edShaD/iOnIuQcK8QRuG/zh1WXjMV64m0gZzRHgOEjblrf7dMkgivmGK5UUcyHxEpCaTt1C6vLJu
ncTcvRnE7UB+b9qypTfRefml86sargXNdJJbwaEexvDYrqr76OZEvCMvNOJRTUgj52a9Q5/f3ixy
7tl81sGjzf+4Dp427mml3/xUoss1Q5JO0gFMSA/LV0fII0vz4uoivQ3LOgiZkblyV4355O9Ki6ox
wkG37kltJtJpdNqdwsZxZ28WW5bKRBYbyCWOPrqDow964IL8EjoMSfSRxI3xNnZiQDY/NHKfT2iI
hd0/eUnRPjLsF3d2UTb7YNzSAyseAwfko8acp7eljWUxOVaDY7Cv94ufNlu0nzitthQeu153aHln
l3vQWy4NYxJ7VyzS3W/L59eWULOnDHn3pw6mNO5CYkJlYn01wulXnjfpFyhgUIWXRuwGx31tHNe4
8k7BsbNLhTSbc25dZPKa9s6RAevXxJt+BJZ0j2vrjNGaYAVBWfJlUUu4H6vW2vs+QWHE/0TKFmdI
l2Xcm1b3M018FZWF0YIwsIuTsljJ7ax1cVhQJOZDNXh9jACkfGxM765Jod0w4pvierRQgeKehss+
Z/3cxYNZr3fpMiZxVw+fU5G9sIaglKK+YBoD589W1ck34cGzXUTzS6joyBREbsWMxK1JVxdpbrk4
axKCS8ryxbA89mezFF8zy89PZLD4P3uzf5qU+QuiekQKNQRyw/9oKqb2xKHnR10K/xIuyQqzfcLG
YQMmT+kFYExeZtybnJ1dFysg7PsgVfap0Et9tlV3hmLIQt4zX/N5KW8rnnnEoJ55MPuBUUMxQrIS
xREEbHdpR/3srNlwMNesYbO5UeWL9XOk/tyN9tQ+M7ZXuxypJ+zz2l6YpzQKITkcxKUZ6oOeoKD3
RvAjSa0vRKokH0K69j2KsArJvovCeeS5cn/UVm0iD5tYtBEFc9M17OQmaf306xmgpvnJ1FNmOGSq
bmc2w3wKOsiPg9M5cS6R2qjAy45ULP4TBvIUZ+ZcHBBr6Hur8ZMHMnguPR96W/XHHN16tuBidP2O
R5QNHjoiTRacWZh3dle8goX12Kpm0xF/pDvhjmnapymbYL7SCvpkQblYUCKHK/3WkIMH/XB9Gwss
mBSb0mzuofOkWOZDurz2F2qjEws0vDmGuE/m4X6tCHnLRmQ9gw8guv7KXrQBV6Zf5mF66MwRI0Fz
pVrLd3xjJm1jonfLMpXUgFNKNhmvOaaiDFQWOhpWVb7j3jZFENx6tWx2GcIqa/Eh8jPmWh+svin/
Q0L8ryCX/0PjR7v1rxq//beyHf9b28cX/mn9Q6/qoJBw2Zy4xGxsA/4/BavC+YMpMj71P/M3/yZY
df8IIR4CndmSNPGL/LXvIx8G9gxbNM8Ozd+d5L/T91kb3PHvZ9mgVOgehTDZc7CKZafzj2PTUODi
TxJp3IC9Uo9Ia+t4dXr3XFdrGfsdMXRiVdaTXXkgn1r4eiaH7hk4C1VN2c4vxJzVqLiQNZlyDBhH
COVGSVE0O8IjCA7wmozIrvQpZUngsHxG4bXx9pzmbZ7Kh9niPCeYDXU+yveI0E/NYHYbmtUbNN4p
kUVJPOLPY0PMUtdZW/hdWt85sxpe0JlSY/sQVxdMfZ/CQMgZ2K/soX7ZHWY7SNaPS7hQZBLEcJQz
kWqRXUz1Uw6j7NJ2AakKPlbHSMu6PCIzz/dF1ejbBb70uU41OjSQf3D2k/AwDhOnBxwKD8avEHe9
Z1g6mh0iPpWmN0LIKVkx4i1fTqvoBZQThzLLle6t6IMTArmnTpg+nJTQvNaledMkumYMiRErDVBm
lRnhBVIGyWEUXb3jgWljjOt9JNMS6QgVPqalfseHVd+so1MefNfwEfPihErI9Ywmx+8O2iKb76Qb
kmswfNDZlNX6LF1u/nnJ3mhbrVf0Kh6Gcl99NGZLPB0oOuwFdpvcdf1iibhqof+Huy1KQ9yoJrHX
ZyDZZTnF+dwGxo+y0ibTcBiLxnqYvAH8CnfqsO6E2zo0I86IyQ9z6PIk7SYgdy6EjTujUtA07UCJ
j7U19CcGfUTd1Q3FGDJRMq5rKIUGyy1ukdyoszEK1sFWaA5y99Yve5iyJqVYDDuFLnZUIQcsTrfy
zljQ3RoMUTUo2SNawLUni4Sxp5EBtWvZ37h0YWrwsaYrcombi580o9d/tFbi4tTmyC+5rNvcIBy2
p1At5keoiPWxkW3gp/c47pSaD3AjMXkfHernrWak5fNeZzEN4tlQC9rp2AgLGFA7K60nbR0EiyOa
CkjNLeG11zlvlk4eJDtb8g4qYb4D09aPsAeYaS9FIzGP5GYBiM5IUfqaLjA1YxrQY+SLMt6y0iWe
Ae4Z9R8ICn0F+oxLrAklfUoqkUBiOH1q8Jt0O04SCaaw7LK3xG3whRvFYpm7GhHk/apmTx2QzczJ
bkKjSzzm2DSXpTCzU9tUBhHgvp0S+zktkPoyH9c9Xvz3kthPTG3Ss7/KzLH2VVqn9zJb5L1HfCWl
b8fEM8MTChioQ8sphi1YQYoYzMF6yhckwd7QN2/IUWnOfGluDc1SDFVkhibI8aIg0RFPPNwN32B0
Pow+suNRu3u47uMKObPx+cjXst7WVOMSmb/DNsQwUiv5zYMMuvQInQb0lXLvw0KlL0nFvJXQWsul
BE7Xj9+n/H8mof/qQrRZh/9vF+LLz6b5OQw/f/690ND+r6/6y20YmH94LtoBbO6/L7W/3ISh+IMz
ycYvHpgYMfjvX29C2/sDgSHJZY71Oylhg8z9OQJ1/uCC3EwdIcul7aL8d65Cx/9v4gZM8NyCjmAd
Lwgs46b++7UuaCLbyGa3ORuKkU93VIxEChUnxjwDd6kZPHBBwXu5Ha1l2dUD3ktz0ISe0GacZO3k
rCISzL3Mcc27QToeO2hRxh5DxH2aeiQ0zT2i4dTTXzivJD41SHgQ2RrzbHWCgCcYXTuZpQ6bWf9z
arrxrOwhPbp0THuPgnhn4mrarWBoj4sSgnkn7jE823o4uIxpSFgIwLEXqLgdfMnfmn6ozxMH40Hk
HugyMLpiRBukijy9hx4UnJolr4CX2Tgl6fNG3ni6ki+ZOckjGbLrhTScbXphed53VO1dFuka3SSC
4TS9tiBuX8tiDG41W7Wnae6tfVP5j5i5wqsosOEFNTErVTbgFqWtAxs/KWxeNB9JIfpjz0l8mnOH
WBh7eWy7FhcztNqDB3IuAqFh3jd+eEmbcu+2unwgmYhqPCEeAa1eEMMYbqOplO5zD405nqUjdmJ1
HII89XCehtU4JcbK7LDMjAsL4Q7HtESoj24bk7Ror9LL/CyWgYFhZUYwYeb0FhaMhNs0qd2j05n1
wZLkZrIVXx87ZQ1Xn5jLqJysF0/X+sfC+DkeZvzFiV8Oj2tJgzIvXnXwphYzX6extOaF/32inu+a
5auo8+FodrShk0qJZrLC5E0FeXvgAPQ+cUiUC+tyq7imbr1tjjqd7bQe6zioK7XPmbGfaFd72EsM
0RaBIRrejbVVDxVXax9+D/pm/pUy5TysotEBs6u6iXlvsByxAatul6J7xVBXvOKFWL7BHxQoTFZX
XMljUDeBQY/YYiTKojzMurhLmSXDSyIqjBnoJRFec2+bqr1Ws/maYaQeIxRH8kSWavmoW2lciF5Q
91bdhzeOzGnvQQMiCs8ZwfqnyZjy5dAPJZuDkIsb5+ek5wtzjUPRWGjMAQ8RFeF0wc6ia9xGcVZ9
WqaAodMaEq7J9kGAOrGgz9uQIKx9IYmtpi3P4Sit9QMY1lPoYprKyJC+9p71ra2kn9xKu9LZDW7W
dy/v/acaiyWIYNM4D/nkJNYR6hy555EK5yb8sTqLRFicLCuXpR4ehskK6h/Il2i5nQY1XjBOry5w
ALD4U8agoAIg7SQD+8R+MmPSf0Poer4FSzgZyBLrMJg8ddqAzbfjKk9PnUMx82pVs0M0s0v8wpiR
UOC3/gXgQzAY+KdgglF1ePzda0XiRuIV7BLwuyYC4r6cx53ojPSOEPDaf6fOIPoFxtpiPjaUksln
kSBxdLESR5xw3IiOgZSIrp0n14UJEUKfQHrsmCWRVRUbEzGGxXffSBbjFDQKpK/bVmTcEo83lXs1
9fgKttbYuc7E5r3VS+d+K8GF8aQIWLhnE66cihoJAgvotPPJ9H0sj0zRcXog+2E0DFyS6gEXdxLG
jVvyIzGJ9riYtDBfbOxlNeP1igW+IEH5yNnHTxxLDC2RFQ64M4hoKjDr52HT3vvBYrUe9DiZ2eNN
CYFCEAKgkGj62k9j/KnePbFM+uA6LFaEqBTJ2C5/YwbpyfJSzYF1Q90+9FSGvcQgX4czwk7buzah
I89lHvLeazfZuzifR7RLtn+cTCs7kvsVHNusLx8aq7pdwUr4UW+67a3Otvy7rvOB2Y4OVCIn8DcH
B0bx/dRMmEmglF8Cvz+6BjHdvKuUmWbq5XGftrZxEH4unv2K5AnPGlZzZ88uUCWjaRA9T+1ToHx2
uR7rJ9C6FhMpO7wBegIrUfY4ZrWTIgNibhat61SJqB7W5Ydc5HfuqP6ObSMZHv5miQFiHESWkOI5
Xc3koEF9vLpOOjw62DK4HJqKJCp/uG/HwKBAXMRFNSL5sVqei7zP3A8+em6OzuRU862+lL6Z7wkU
Cz4URIA2GhOrOxWu1Df+6sMCc6EIQJFEdz8vBeMtm+mmbNWdk+oDww4HkbZYC8ZJGU5HYFFOXDDU
ekDsVsREEB0HkoJeV78dzwtxE0ezh3/mqtrFM2eyCVoHPFAzjcq9zw6q2PfaCm5ymyM+xJK5Z78I
7Y2f/wyk0I0sk9VcSirNAz6ceafwA8ROEaZHj38AABj07hF0jYyjcXW+2LbsuQvdsPumAmu80uuY
P1kotAd3xPBTEpJ48gZpvxuan0cwULrvyPM7FDmTt74Zq7tSzPJt4j28MufuH1xSEm7RjzakdzTF
LaPJ/EijqO5KIuHIB6q8U7WqrzJw8tsFE/V7wr7iLknMkG8yeFQChNxAPSDbr61tcTfAwBp3OW/+
g1v4+hhaXv8N+eCOyVS5B7o6PqL71MTZ14F3rplD4v7blOv0rt9nKO1Rp2sRl8QJngkFeUfn4TFh
YyxdMcTdmM02poqyD6i7jS+6SUTsgJS5unkuQDAPdDXc/qQZkpq4d5gSI70xx1fDmsZgj4WP9Znj
6zjEzB4NSnu0kohJd8zUgQ40qYWArA7QtEai9MyU7ybmYLWBaE29GveEibrfLM1wSzuMHeGRFZwE
PRBrRP2KZZL/bBOMlHLlpXWeZi+Dt3T543/q+/+LNxtK6Caq+58HXi8/9bfhH2v731/x56TL/oNQ
JM4gM/R8/NQoEv426aKKB0AKChMxIyFllNZ/ShyYj+E5snzLw2XkIKL+a31vuX8E28wscOhnkXbi
Svo3JA4m87N/nHUhQnMd3E3wjWgobH7WPxb4DIgNRSipOM84mN+V4fjE2y8/Am1Vd6tpgKaBjkqN
25ZP/hxcAT2rL54q5HPXGs9S9MNlwhgcbYHKV9IpjfOS2F5yVG2RgU+UxrfJ97FVe62QJydIsFxQ
oaXDQ+O7i81hm5eUBgYDff+8mn1g3eEBEe3rUEmLeEqGG6197Mqx665B1wu/2AlMflpHkLHG2omS
hACyw7qmgq1GN/e9fK0COIKo+BqW/pcs1J6FfSMJx9jPhDMcssqxusvo8KKxAGjKgKZB07wwWUAn
Z178doFms6QDhdOKgQDHtJNoMs8sf3HPRCe6hH2WqF2LF0oEY1Jo1wAp7rPWbb8VTRJ8pl5BHbZa
KAHIFcpaobD/DNu1hpSg6NiiV85wLJHb3QTCXofdRCjjTQLokTMcZ+BwUIREqHhtkZXvg7Y41Smy
bt3kxMtWjT2eCkMH8SwC92NRLs5UO81O4F2fU9IT+LCm4iqZ2J8Ka34rWohTBXSxyKzD9MRckTgK
WafZe65zSoIFS7of6Gvr9DcZ4Kf3Ia2bHaifB7vWmLgbFSIHSb0fo07mqJ/mD4jf7MNhzpbaPqe6
fNNqbKIlNIsLkPDvaU62r52U0/MaTAPVtFEfqeHf0CG3EQuH+Tj4GfgwqznSez6pNX/zKgtibT7e
rENLLVamd5R1/q6exo+2Hi61aptTOZK4gCd6jwnYioYF5lHH9PDQY0fKUsLGSqt864SR7yfWHHFZ
q59AODySw9bkYQ4hbOFXNSi0N2GpnexL1glHRzlsh1dK9AKzuFLgt1LgOmwuQO4nU9VfgxE6s4+n
4gw/LScMeHWjyUjpODdQALgedayxU38PMqkvGg1O3EnXYLK7OKDK0p9EYbT3rjE+s6zSzziqqyOz
TI79vMtPTQn7irRfLyKOgiqHTLbDyLj5zLmQHYCBhoe0dlnTZEZ4VN78s3XL+oxyo90nnB0R2sqc
WFqdf29penfKbeo4TWG7hKIeKANtuJXNuOzc1QDeLFQVgwbKo8DSL6bbiKivyjejSs4rGW5USogu
oQy/u0siQKTq4pJJ7HwGrq9fNvyhr9PqM3NEk1pSq3OTSc+JEH+Ut7UqpxvPG3njpz6Qe9tZDQxp
Hh4HRba3C3I6EIRrFIplzoJbiCxSMT0hGZr958opmYYJq24w4+Di6rDLwGtljJbQ8rO3r6aCO40b
fhTmmh7zorXQl6Y9pmF75KfxYAHPQs76Y6qkvROJUg/4akx8uTwWaagwqhPXvHzKjkM1Tn1nuUxj
3uBPmZc5PI48WkQvLx74Tclvu6XnzOMvU0riS1PSyQ6enqbsF/O5kHdtDiXDOiG7+Q597/AxUFkj
/sgcosJMVYubrAlrPIqQADJpWEdhMVWUJRLHpfAgorecEho1bStYkrssw3EGgIQVnbRj+FbVkQVh
HgGe/qJJlXrz807fVYVBUnD5bq25iJqqbONaIl0xpHNXCKvcE31WkA+XfyZD0O9zq8vf6r4AsURC
UX61mDIDYJtWe7+aNaLbOnkFlQW8MyTDHkh/1V7MELqhb6tbhWjsCeup8Vw6g//Nql2o+CXJ5XQG
4KOnNOM1hmoGkrdt9AGVg7h6YCPiMRmROYzjiEM/a/Fs5aQNGWJhqMFbi3/FeyRD0QaO7GpMhFVG
MK56ACaYM9IdTrOJVR5sKewZGaxBhIWmeSSl4qOZUOU6qg5/9Nbw6FMEzdFQEkJkB+MXb9kIN4J5
umWrMzb3AMQgQhO6q27EkeFQRxujcbOQwnMINqZOI9YwBuNNNEkabGgek/MgWO5ycEf3qyHUdclD
eB3L5CNI1lakB6bQyremGMJOesSjqCnQrGBHaQ6h2+yPi5FiKrDHazhxamFEgHUMd3wnRt2csc67
kTdDBUnN+WkKVisqAzRw7QYk4t8WnqTWR2OR4bkXKkFKohlieWH9Y9ngRoKkm920AY8oyyXijY2C
hANqeAEkSQp8gGSaZVC4H0Z5Dg34qr3R/dLSf61zv41XfC8HMXT5jhnIClqYFUrW6OwwYVC8GKX8
3MLk2K9OUPA2Nu28ySwsv7nHhSFAnvHBNmIpDmByxXlFd3kyXGBPsiNkSiGF3AUp4zUwBAuTp4IO
tS4576T3dd2gUQ1VPu3L+NVqy/IGZmvCpIolVmITxEJOqHnLMzAc4XVku7ksf5GlEh50t35Nuy1D
8TenCiJDck1aM0E8VHD0l2H6ve5MoK4VvURSWsku21BXsxMoLncLpJxICXJxfyGx+AmYGoKwS8Gg
tPNeg8Yle3uQb1XAt1p7p4+6SY+/+slB1j7gNHY4RIHGwN0ivLl4DK22O4vfRK4Sh+8MqGuqQc9y
mLac2rl6DxZim53RfgbBDqkxZaBfaGzEk5dX362NAlZvPLDJqb1DofxlB62pOSAhr28xI8zxuKzO
TtnL9yFLCM9gyxnNIb/DnJVlLFCJvA3CWh9KGwoLt2mI7yjzJ010Ydnx66uxLD547csRFVMTvEjf
5Wttwb5iSs5epecdUu0UlEg1P7hjUnz4hffset68g4p351jtcLKnILVxbRYkbwwJf2jEjM4rsrx5
p12W6QvQGWdNPIuOyk/5pNUMYm+jveWeQvGZthZqM92gKeNzjqzObO+VucIEWbV/8rUbfJ3LQXxM
UOaKLhnvV2EbRaxUpk5FN9r3bu0pVJ+FbjhZOxaibrbgklXsMlGy80SI+kkGofuEc3AQO05NgxLD
6qyd6wzVr6G3AzrooUj5TDEkttHi996x60yXV6ZBc3pC1bFOO+h6JDSk9jNO52nHbu2WhIniy+CF
4nuTyks1ZwnkmTZLdzK1Pyvm0+jOcusHYESj3q3wlQggySd97uaNQpiXWTHtScTUP8TGK+x+kwtn
GIYJh+dVZUZ1DBvvAcrrTYImwt8rrgN9QrZe8Dh7yv9MUr/eZdbg34ejm7+7Xe9czSl396A9K1I3
0M53bbeiXpKIKNvRbp962+lz9BBiuNOlFSAuTFqAm2M3gRTrg7Fm/TrAgNxokKnZF4fEhxK5jaji
jt+L+YhnHAvGJ/UR70v+zmlWvnPFTV9gf4tn5tfJSRR+fhbuTMWbSO8iG7jeUY6TrowWLP9vqZVj
6lTGwlxvzfoLliteiEyQX9SxHLswg1O7rNZmubG8uz0gVlJDBWDNEfTKuwjW6dPFRnIKhja8aYti
vHfSrH8lh6Mvef/aYtzb0tuXtQsAlOoK708/1m1B+zDMIDY5YXf0SVO4X8POxjFUdYuK84L34Yat
SM2MeCOQzkmwel/ScqOTqkBzswaTE/Ii9jBMSURlIeyUjsdkqMw+lD97DPr86blaGzJewL0aV7bf
+Qfj7+bAdqDeyDy6QuLaiD2JbGkQOU5pBNGwgVhFopNHhjLsm2uOVxgNz+T6NRRhcvrebEhXI/Mx
e49retP/hr7+5r+OtapfcGZgHxO+dZw3UGyxIWOXmllom8pq1xlrhea479zDvKFmUX/3/d5d2XIX
ODNiVZhE3TYrybJW0ZwmX6cPVmcny1PgF317r0HMu/sw1UJ6JSAmz6JYIAoiXLZgqMlC+fpJuZmj
TItKX87OczumAJ04xhaWvv1wKsKsDqO5IAvuptKOsWPPbcYggJt+bw8Z5yiGW03p5NmnMfPcd4sU
LEzhc9r5p77kXfweekGyF4zM0ttcqVwiOhZ9EROAN0MtmhQuVxaxnD5j396q0ehOE+GBT1oCqK9J
eTuuLjgtNS7GBTFhd+55JvfTaOe3ZAfku8Sa/F/Edjg/RLMpRMk6GIsj25mXoQyT/MM0UevXZLsh
qwP/HsAhR5oHquknq+f05E2Aulj/ZsZOMhZ/W4tZxLnH6RyHQ1UeBqaR3wSF9c3MyDeq6I9bvxPH
lm97WS05PnZd3n3JtFM/zbPpXtYun3cEEXR7NzPJFDSz2o7TErtWKwiSFODxka+BO+pBIt05jmSM
z+/4OlBFxkh1SU1pzCJOuesoziGxaotomanyz4gb1b6lcX9CDBAe+lJY31wAO6e67LsoKTmZwLYH
kZ+32TFPbQUA392YQ7XHxztk8/cqBGIMLfXe1kT0gF27V/wmbPuFhQ7WWk7SrCSl1JTeYvAPNHtp
Z1NPe/LQhdqNJRpcjPgrE1agslk8J3VGHCHXeELq0FdEKl3Uhn59MvLEhuLITdLMXgOrp0L2ZQiD
QJXCtg9t4jDFCn3jfrTX5ambs9OENv+qS8SjLlyxngrcqOJqybKfXec51yQhfmffyRT9NgmN5cDB
P3WkO5PDslt7Ymd6FDVcOvPyyCQ+vFM6JVMNbd+p9HI3RpbNgTm07SUX5kMQkNQ2DINud9PGg/Wx
QTTtgk2pQ6J/V8Ic2jEbLGOzSpyoqEL74/ek256HBrV+ntUfRjd8QPVly8JA3HG1KaK2U59Cc7EG
8E3OS02YoEnjuQ1RxwlbXrpxoRFDF35KiOhafXNDO4sVn1ZkNfpLF9BEpAD3V0lyYvWF7IHteZtE
G09jQ0Cjtu3Yg7MX4chOLnA12ECAcI7qVHg7aubfmH5dVHEP2XZKIavdAl9teFoG/2gK0qqsntlq
lablA/MHIfaTo6cgVgSp3g0j9XYhWCfJbfyjg6E7h1JWRMSr9YTZRfycG1q0gpDyU+2MJE4b0nos
RvQkZdf/GDM9XnxCiCIRlP6FvfU+y5YOKYMnuYANwAN+rdgNEiuR5vI7/Rql2NJgj3PWoj43U6fK
XYpL/h01LSmgar7a2GPeKKVeckPKnd+P/k3m4cWReqVwbDPyU9dNVzoZ/b5R09fQlIBhFjvKCuv/
s3dmvW0rTRr+K8HcU+C+XMwHjCXbsmM7XnKSk3MjKLZDUhQXcad+/Twt0o5EL5N8DDDEYJhcBJHd
IpvdVdVVb73vl0jC5K1KaKoSM7WnlaHZX+G3Co/Ia9PRIdslZY2F8Rk5A4O2jkD9GDXehS9F3/LE
yuZN5t2lJvyAWNKTqiE6ilyUp7xY/Uayfg2YNNIfMih2Z7JL/38ihV9q5H5/JEkIHMiNbBPSZOiL
p1KdFMCTzfAWsXgwXLG7UmZ5Yi/+KeUCiG9dllBrOE11u4GkGIy4jTDLKQmI6sTI6Dgm+Acfqq9r
GFELzbmNMFg00GoG9Z8VJNUF+Fgvl9gJ4bEpB+k5uM+jauu7NUedxYxXlViXAU2Rn0qT/PWREiCc
rm4DXzkyVRixj0ubTr/jQvaSK1WBNIR/8FEQ2T9UV73VVzHGw/a9c/R2UX8wcK7Ip94vgoTSeCAF
7nFtCgiutQpnxro+3/pWwFZXvqS4pCkyIzAVqyIXmERgOJ3COrIUE2SzkRPlgfARDb761M1UTIJZ
p2U1hylubpWbf1x7ew4hAPl4PwHK7EqXC4dmg+3a2BzD+HueKHDzVxq6RVZgrs8Tg/QfNKzZNCLU
h9aWPvGFvrlI3fLGWWUPVJ1Z8YvGoMslutnoUKuSmLHOEAJTjywp9045u5BA3IbSJ8B4X4FjZR/z
hZTMqtSkm3+NpJMnJ+6xH4fKvF5xOEuNIjuL6G4lc5HHJPKNB5Dwzk2BxPd8tYCb1oubfwKXJgs1
b7QTSp5QM+Xa94VRKneVbQQzs6bRBOaHuHo0Mqu8w/bBI2saKJzKm+I83ZCMgl0RvIOkX65TWyLP
4vvqcSoHwdwxo0s9X0Pqt9V0qFD8yqGJA4YE8LWyh6wH/lFxtvFJ4DfJMlPi+JugXgiF+OP2Hpgh
BXmlCaRlDC3iJ0teS/MVDi+FXt2q53awSoGccUQCdbLyZgixgiWGPVMLm+Y7cRZby03CpQ+U+FNc
aQs407ziXvLNH/TaNMmR40nZ+YY09M22BgJo+FYVTRNfrqi7G8W1qnr69iqFSCE5qqwwPiULGoKQ
yKmnwORtniixr1j0tvj1LKHJjgr6tkngPQceqcsL6Uqhjb2cGjiDub8oPzeu8RcRgnG3Wbjw3m2a
fM4+oHMqzYClO/aXyjax8F6k3rkyaGpUgT7ZSrZYhjXUP6twYU/hWgVSsOaQLn2sVIKaCwpw2dEm
L72PxBB5feKaaQy/lG8W53qE/TkyczlZnboLOshJEsE+WJELI6YJTeUo4nBDeFfFiQH8M06/pIm+
+Qi20YYVPLYQJylkcnxNsoLEB7vwDTZCR7sCfC1/hpRSMWf2pth+LeA/OGIbI6uikaCmiBc12aVW
JMWFxerZUAiv4HveRD6sy0mSznBYcNWlhUvE1NDur6h5mOPmRSSElfmG9or1j556Nlu7WOXzxIYD
dSPVG4JWW4cg2ZXWJVwiWn1nFElO8kkOEniJGtnmTUjOF3SR6DTyIGGfRe4CqB45tea2CWA8mGps
tOPtRlBrWxkH71rFRROChsms1JIfFeH1MSWCm0YirN9mpnyeBGY+M5KiOnX9xeamdkv160rgT2e0
kYac1w3lOtvEkGXSf2jfZkaKP8WWxddrlA++SrpfnGswuhZHIdW1y7SR8q9BIslXclg1p2oCEQCH
10y7AVlg3TrU+AHmKwvnoyR56vdm7QfneWaXd6oqetJrtWCXxhFm9Sg0bBid7cyjM8sA4Tm1Ksiw
ZgXV3OxIS2m3vyLDL2hUnVRbw3ajNsZJblYGbzpcwVqYuqtZHWTXWzejPkiJToXTNa4/y1vLPV+B
gZiCVmx+rOEP/LZQMgK1rUn5kExHCrUCHZ5H7srffC1MIz6pJLyuG+s4M5bUjMOOfyy72eo0kWi0
OiI1+jFd1NZZWcn5cUIR9CJRoigjslfkixiGgb9Qo84R3K39cEZLH3JGqb7AnOTSTRJskiuYLex5
iC7JcVZuk1PovvSplgSsEimt8ksbIpa/yd5KOLEq+SwT310gsVSdFDnRP+lMiyyN5N3Sw1RObceF
0ZFaxtRNsvCyyJ17qVRAhighSgaekc+kZqtcwuhhTNGnhpBsI/Q9Ffsa2rT6rGqM8tyULBgo0JlA
/4JTR0HEOCXfnJ5nnlNcQkYeXNim8z2ya+W4XMAutLKbpduEsEjqUPku7BVpRWURkitLmy9ocCxO
LCiBjxOVArbEQj/1yiSblsB9z4IsJmcTB1GjkmjbzjytVmYAgwBcGvApSKi3ffNhOplyVNgib1hD
CmIp9C3YVkweWHHW61lkqOX6tjY8UEkezmZliM4pgD7BhWSBPDYo35BjBfHcxN6JQj8acp3bK/Sq
+H95cZNpdfOpQo7xSC2DL06m/q25GGsAE8c+/A0zMiVLJwIyggiNP6sqz51l0lqeRTC+nKhKoM8r
PTyFs/N2ayO6HOuGQT89OiWuu/2E5gFoidXma5JtVtemSyekpM4JrPLTEmXzfyTkBWk6kv7WZGTR
5S0Rcg1Pw2lS4qjpXVqGzmpzUxWbG9pL182RHNu4dkUcBL219AlQYjOl4cc728C+eQG51YMuWcXl
jkI2xf4f+ZTBSPTAfZZXNJe4YX1RJkkNO97m6/+XrX+pbK3TLPZe2fqvfOkdVK3bX+iq1sgfTWRD
tkl+PfXRP1etFdGfAa8X1Lk7RnFK013Vmi4MWiYsBfz4c7las5BrkmVNNFEYFoXu32K+3BH87BFD
ycihgZ3V9LZSbWqCy2WPZAgVNzRrGhTdHSHnSyKD7t/mJDQrcFihrp0FNToq5GDd5CNlGVqdm4YW
MYB3180mSucp2iGiIwm6kqJwjunSrG+9pjGusbIZyL94XaOTChdbJRecdcLQ1BcVGPymjji6OKXt
6H8RKTkhmYkQomrTrUqcsLxeSJ+ckBrFOWB5Mo3g9ZTY/qElVuMX8wqag7o8c60CutizBboGK5gF
7U15l5RM8p0UAY87TnRP1Y/dVZUCTKHgSEQSEJTJfC1uPqFG6IYqUBVX39K9kYY6qp3V2r9ahKFH
Gg9DNq0ic/E5ClVYiqEwnvNQ0ALC5Pm9gvjns73SCRBg910BTYTkuCZLuaU168SLF8XSUVAfSLMQ
wKZPbDo1QatOnbikQxailC0NYOcrev8MEPBwuaOHXlVyufmoEiRHynSF5b3y3KCUzhDlIzkcANtv
7qRGKbbkyt1gJSotiaFapypM5AVSBHKcb+aK7C4UAZ+hgB7Ut4gt+OllAuM2oF1crgpd09n/LYvQ
Ie6FntrxbqffFI9pc/uYFSRGnpAe4tPr2I/yz1Rfcj9vfveH3h/owy/1gqlgRfoScLub2t3Me2Os
l9xz8YC+nGZMBNhWZwe0Fxj3dQxJePsxCofAZ2yIN+iVba/9t/3eNLz/hO18vv8zB09wHxdRLt4D
6IWeEgOIngN40Btz0Bthbw4cnlEzLMD/7RwwqQdzgC1WgPTD9ttOQfuFewvlraXw/vP99hy8KQYI
ARGooV+ZhN4Qe5NgTcAhmSY4qVcXgqI4CPxZKl0SLVdX+4UjmgRkCgV12KBZ0M2JhowZkR+gI3H1
t4M+gd0SB6i23zSix6e9arAxUCeWCaMPuLfDHWCbE+BusEMQdvyvWoHe8m3N5NkDdsyEynXoy1eF
6Apxm8J2Ehd4wH07wAljAjIWFj+ZRhxx7b5wRGsA0LKAFw7aApo+QZZNY5+b7RboWUNAihPYLGHq
E/1QfNWInp/2437Q/YYz6C2kPTtoswjoUQH02T5+zwIoMh5TJ31strttRE/P2zfbV9LyUz5759+I
BzhCkJBSdbHXd1fv7VvGBNV12O5APu2udr5HNAvUwfp44d9eA/qEyEql4a97yJ45VBQaBiFahXK4
3SOj2wi06L1QYPjtWcDaQZDpaGYX+vXMoWVPTNwk3Ifd56PbELw++w84BdkiPLZAW722IRyBL0cQ
mXNi+/noNgRKFUOtgkYEDNjdpFOl3fV4vn3PiFWAQ8JETdpuP2934IisAs0bgzeEzq5XbRIv3UP2
4wP0SgwEoiDP6GZpfBuCpNHw8IDHt2U6o9tX3bMKDkwg5E1haOsi6NEtBU6y3POgGImVAMUlveFa
d2xmVg/2A4H0rmGcbNvIQiTYVPR2XQ4KEjgJahbN6q3N6z8+G4XsJXoArfUdkR2AYrrPm/rbfpEI
USYCVDTyAAdvnVSrIgQdtc5AjC5PoNA9PfR8oMIY64hjUPfu+0dkW1AB0WeliqyRuMZnBQlgfzFn
9PYxQZ2YyIaQDufcLa7eFrA1CJZIKOlyZwbHNwu6pQw2BPqEtQ4k8ikn1HMGgOVg1nA0mktGZwhh
+xB03cP8gDxReHYOg91BoRcX2c6ErzE1w/4ZN43rxMzt2UMtAtEhWUM0Dp5cPstq3y6SPRIMKrSy
dGfK8a0FU1EHB0Y2dk8XAsBdFrlnERybvUIemUxzGziNzjfCIyIPXgtEPqroi31a8C93BIdmSHPU
bi2M7rikYNcHhwgcnekdtk2jy5f27KINgzoiLdaO0lx4j/HtCMRdhnoHTYYJCfdoQl/UXod2wREi
jopNnqVLp44vXqJPYeha0A1KCiJbtLfv962j6UzAciqIm421uqRS72gX6L9/ZMBHoCZA6lzr3nVv
R8D0SKQA8Bf6b7EhRDw1Lk+JzRqcTNI4OmAYWAmHO8EyJxbcSGReuzUwumhRxWgPtQe6zH6nwthF
xC9iZsuCWQGVPBzoc2phZGuAKujQAoOuT2xOzuBLOqvY2wn4Bo7VsMeJmEpco/OQxAmDC63sBPLK
BIyQXuwuAo99qyjSSPhHOuK6WRidh1QVyD+Gnh/IGJBDUlCuaGehFzkLGBieQ1HhBRmdPSS8Gfz8
5NFAFABh72qN/VXgTAggiKmfbMb4VoHYqkNXgQaZJBU1qJhfXQUir8wMqQ60yE97ZWR2kba4wbPA
WZqislDnfn7KfYtgkUrgWKEi4N1e49sRmqkMPkVSXdZImDzHSUzrwSyQUbAJk4Re0+4anXcAHtpl
vQdEi3AsAW4DYtDFCj27QEYBtTWAGpw1d9f4okXNFAKcbNN/fxZ0ixyiiagc+6K9DtcC+4SymyhU
P22J0fkInbPD0FngISkn4SN/RoX7O4J8M5/AjKL/RO+NzDrqGPehs6CBy7CpsQpm4d3VWwuqDDYJ
Zwk2ZWyrQDPhSR76/Fh/dgGwhm4V9E5QZFotyGkBQo616vCaZN9vl55YBTKHRNDrrd3rxYu2OGFR
cgCg0i6S8XkHQJqDs+4g1HC1OkFR+5Q9HynsInaH0kxX8h9R/fE1OsPfXgUKZh8+FV7zs/fbt4gO
uRbwW5yjf2Yfx2URSYi96I757VngKalBExd3UXMvRtiBtCyyi/CAj84ikmjndodFB7QBWYbKn54R
sChNMr1weXRhw+gOTdTD9MEOkeAIaW9amt4wAjuHKHL5XYZhdCEiEeLgAiRplFaBleTh7uqZQhyC
yfGac9VPh/GrpuAXrOZzP8zU89cPu04Y/zF7rRfmrR94io9fft51fwhwN0xnzxyrux8UmhDtd/9s
lPnXQa1+h0re+/AJpbz/690DvvzqV2/q6T/n/mO6TO+9Zve4TXebV8uQbpr/Wi+/L8Plfl8f887+
/Hkn//kfB/e5ZwT+h4GzoDeuqEwMHjf1t/GhPnCLnx0+cLCMskNiXmRE2YRDR54u1/6POI38g+lo
O2AGjx2v43T5ED/dpVh8LaZ8+MiokNzn/n2RHwy+w6INHXz2uF5Wy/Rxf+QW9Tl4ZD/LU/8+/xD/
+AAbXRF+P5z2Fk419FtOmHX/4eB9dkiloSOfPsape3jLSov+GTrynBn3/f0ZR59FyMAMHfjsYekd
LECkpgRQZ/C4a5TAYz97Gkms7Q4DM3jo6MFf9qxIiysZPHJcHS6LFtE9dNiPL21TiwAZPDADFPdB
czDJLaBg6NAXcQGBdH+a2zL90LEvl350YD1ocvsT7uVymTbrZfSwPx1dHXX4LWfZ8t4rssc8P1jT
HcB18Pj+vee7y8NW07b8N3xooUjV02fsuheHj51lPn9hujuY9Bba8ydGj6Fc6Q0tqoGDh46jvLe4
uwrb0JGvHr+ny170BOZEFK+GD10uD/1Wh5UYPnD1Yb4Mkwxdw4ONyfii3vQnxj9/TLPHA0tFA5ko
4/yJwS8fa//+wI11vYl/YvBvcRo83ebufNA2vg0eGrlw78N0mcJ0f+jNIKUVlZ0/8wUvtVkZXhQL
hg7/yfMPZ7zNvg8eNlgTkRyeajrqgcFDp49uv5t/lysfOvA1on9Zsy6XvWNCB2MZOvytFz88fjjL
Xvi2tsto6PB3cfHGQuySyH/mC14uRDE82dmhw78rufg2e85zOuy9k/Cbci8Dx32Lj2fgsF8e0xDP
9jSnwlpR5RfJv6GT/MXnZNNb3l3b59Chvy7xOwjLH27NLms3ePDHLP/w6s23+bDB4/vZfRxl/kHk
1pWgBo/dxCET8/Tydm+zJR54f+TXMk3PjfMv809PxCCv/dphck38xP36cZn+678BAAD//w==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19292</xdr:colOff>
      <xdr:row>0</xdr:row>
      <xdr:rowOff>77165</xdr:rowOff>
    </xdr:from>
    <xdr:to>
      <xdr:col>8</xdr:col>
      <xdr:colOff>598025</xdr:colOff>
      <xdr:row>11</xdr:row>
      <xdr:rowOff>57873</xdr:rowOff>
    </xdr:to>
    <xdr:graphicFrame macro="">
      <xdr:nvGraphicFramePr>
        <xdr:cNvPr id="2" name="Chart 1">
          <a:extLst>
            <a:ext uri="{FF2B5EF4-FFF2-40B4-BE49-F238E27FC236}">
              <a16:creationId xmlns:a16="http://schemas.microsoft.com/office/drawing/2014/main" id="{AD8E562B-3112-4927-97BD-9E3BDE7063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28938</xdr:colOff>
      <xdr:row>11</xdr:row>
      <xdr:rowOff>86811</xdr:rowOff>
    </xdr:from>
    <xdr:to>
      <xdr:col>8</xdr:col>
      <xdr:colOff>501571</xdr:colOff>
      <xdr:row>24</xdr:row>
      <xdr:rowOff>96455</xdr:rowOff>
    </xdr:to>
    <xdr:graphicFrame macro="">
      <xdr:nvGraphicFramePr>
        <xdr:cNvPr id="4" name="Chart 3">
          <a:extLst>
            <a:ext uri="{FF2B5EF4-FFF2-40B4-BE49-F238E27FC236}">
              <a16:creationId xmlns:a16="http://schemas.microsoft.com/office/drawing/2014/main" id="{3D6D5D1B-24DA-4432-8EEF-B0560525BF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574260</xdr:colOff>
      <xdr:row>0</xdr:row>
      <xdr:rowOff>78442</xdr:rowOff>
    </xdr:from>
    <xdr:to>
      <xdr:col>16</xdr:col>
      <xdr:colOff>385823</xdr:colOff>
      <xdr:row>11</xdr:row>
      <xdr:rowOff>173620</xdr:rowOff>
    </xdr:to>
    <xdr:graphicFrame macro="">
      <xdr:nvGraphicFramePr>
        <xdr:cNvPr id="5" name="Chart 4">
          <a:extLst>
            <a:ext uri="{FF2B5EF4-FFF2-40B4-BE49-F238E27FC236}">
              <a16:creationId xmlns:a16="http://schemas.microsoft.com/office/drawing/2014/main" id="{F128547C-CFEE-454E-8F16-AC6AFBC409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38582</xdr:colOff>
      <xdr:row>24</xdr:row>
      <xdr:rowOff>144684</xdr:rowOff>
    </xdr:from>
    <xdr:to>
      <xdr:col>8</xdr:col>
      <xdr:colOff>511215</xdr:colOff>
      <xdr:row>41</xdr:row>
      <xdr:rowOff>40121</xdr:rowOff>
    </xdr:to>
    <xdr:graphicFrame macro="">
      <xdr:nvGraphicFramePr>
        <xdr:cNvPr id="6" name="Chart 5">
          <a:extLst>
            <a:ext uri="{FF2B5EF4-FFF2-40B4-BE49-F238E27FC236}">
              <a16:creationId xmlns:a16="http://schemas.microsoft.com/office/drawing/2014/main" id="{EC2BDA84-5407-4CF4-A08E-594006C166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559442</xdr:colOff>
      <xdr:row>12</xdr:row>
      <xdr:rowOff>135038</xdr:rowOff>
    </xdr:from>
    <xdr:to>
      <xdr:col>16</xdr:col>
      <xdr:colOff>395468</xdr:colOff>
      <xdr:row>26</xdr:row>
      <xdr:rowOff>86810</xdr:rowOff>
    </xdr:to>
    <xdr:graphicFrame macro="">
      <xdr:nvGraphicFramePr>
        <xdr:cNvPr id="7" name="Chart 6">
          <a:extLst>
            <a:ext uri="{FF2B5EF4-FFF2-40B4-BE49-F238E27FC236}">
              <a16:creationId xmlns:a16="http://schemas.microsoft.com/office/drawing/2014/main" id="{E7E555E7-9179-4241-BC0A-A8353715AA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569088</xdr:colOff>
      <xdr:row>26</xdr:row>
      <xdr:rowOff>135039</xdr:rowOff>
    </xdr:from>
    <xdr:to>
      <xdr:col>16</xdr:col>
      <xdr:colOff>395468</xdr:colOff>
      <xdr:row>40</xdr:row>
      <xdr:rowOff>151371</xdr:rowOff>
    </xdr:to>
    <xdr:graphicFrame macro="">
      <xdr:nvGraphicFramePr>
        <xdr:cNvPr id="8" name="Chart 7">
          <a:extLst>
            <a:ext uri="{FF2B5EF4-FFF2-40B4-BE49-F238E27FC236}">
              <a16:creationId xmlns:a16="http://schemas.microsoft.com/office/drawing/2014/main" id="{460A30E4-1B55-423C-8700-21059ECEDD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453343</xdr:colOff>
      <xdr:row>20</xdr:row>
      <xdr:rowOff>86811</xdr:rowOff>
    </xdr:from>
    <xdr:to>
      <xdr:col>26</xdr:col>
      <xdr:colOff>231494</xdr:colOff>
      <xdr:row>40</xdr:row>
      <xdr:rowOff>96456</xdr:rowOff>
    </xdr:to>
    <xdr:graphicFrame macro="">
      <xdr:nvGraphicFramePr>
        <xdr:cNvPr id="9" name="Chart 8">
          <a:extLst>
            <a:ext uri="{FF2B5EF4-FFF2-40B4-BE49-F238E27FC236}">
              <a16:creationId xmlns:a16="http://schemas.microsoft.com/office/drawing/2014/main" id="{890A587B-FEA2-4194-8AD1-2C784E6938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443697</xdr:colOff>
      <xdr:row>0</xdr:row>
      <xdr:rowOff>67519</xdr:rowOff>
    </xdr:from>
    <xdr:to>
      <xdr:col>26</xdr:col>
      <xdr:colOff>212203</xdr:colOff>
      <xdr:row>20</xdr:row>
      <xdr:rowOff>38583</xdr:rowOff>
    </xdr:to>
    <mc:AlternateContent xmlns:mc="http://schemas.openxmlformats.org/markup-compatibility/2006">
      <mc:Choice xmlns:cx4="http://schemas.microsoft.com/office/drawing/2016/5/10/chartex" Requires="cx4">
        <xdr:graphicFrame macro="">
          <xdr:nvGraphicFramePr>
            <xdr:cNvPr id="10" name="Chart 9">
              <a:extLst>
                <a:ext uri="{FF2B5EF4-FFF2-40B4-BE49-F238E27FC236}">
                  <a16:creationId xmlns:a16="http://schemas.microsoft.com/office/drawing/2014/main" id="{5F327DD9-7E82-4782-8287-9B2E907E1B8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0166431" y="67519"/>
              <a:ext cx="5845215" cy="36363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26</xdr:col>
      <xdr:colOff>299012</xdr:colOff>
      <xdr:row>19</xdr:row>
      <xdr:rowOff>77163</xdr:rowOff>
    </xdr:from>
    <xdr:to>
      <xdr:col>29</xdr:col>
      <xdr:colOff>376176</xdr:colOff>
      <xdr:row>29</xdr:row>
      <xdr:rowOff>144683</xdr:rowOff>
    </xdr:to>
    <mc:AlternateContent xmlns:mc="http://schemas.openxmlformats.org/markup-compatibility/2006">
      <mc:Choice xmlns:a14="http://schemas.microsoft.com/office/drawing/2010/main" Requires="a14">
        <xdr:graphicFrame macro="">
          <xdr:nvGraphicFramePr>
            <xdr:cNvPr id="11" name="Year 1">
              <a:extLst>
                <a:ext uri="{FF2B5EF4-FFF2-40B4-BE49-F238E27FC236}">
                  <a16:creationId xmlns:a16="http://schemas.microsoft.com/office/drawing/2014/main" id="{2FF19359-CE23-46D2-A593-CCA82B95B05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6098455" y="3559214"/>
              <a:ext cx="1900177" cy="19001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274166</xdr:colOff>
      <xdr:row>0</xdr:row>
      <xdr:rowOff>17611</xdr:rowOff>
    </xdr:from>
    <xdr:to>
      <xdr:col>29</xdr:col>
      <xdr:colOff>240996</xdr:colOff>
      <xdr:row>10</xdr:row>
      <xdr:rowOff>17163</xdr:rowOff>
    </xdr:to>
    <mc:AlternateContent xmlns:mc="http://schemas.openxmlformats.org/markup-compatibility/2006">
      <mc:Choice xmlns:a14="http://schemas.microsoft.com/office/drawing/2010/main" Requires="a14">
        <xdr:graphicFrame macro="">
          <xdr:nvGraphicFramePr>
            <xdr:cNvPr id="12" name="Sales Rep">
              <a:extLst>
                <a:ext uri="{FF2B5EF4-FFF2-40B4-BE49-F238E27FC236}">
                  <a16:creationId xmlns:a16="http://schemas.microsoft.com/office/drawing/2014/main" id="{ADAFB189-3337-883B-F1CF-21A8DFDB5B2D}"/>
                </a:ext>
              </a:extLst>
            </xdr:cNvPr>
            <xdr:cNvGraphicFramePr/>
          </xdr:nvGraphicFramePr>
          <xdr:xfrm>
            <a:off x="0" y="0"/>
            <a:ext cx="0" cy="0"/>
          </xdr:xfrm>
          <a:graphic>
            <a:graphicData uri="http://schemas.microsoft.com/office/drawing/2010/slicer">
              <sle:slicer xmlns:sle="http://schemas.microsoft.com/office/drawing/2010/slicer" name="Sales Rep"/>
            </a:graphicData>
          </a:graphic>
        </xdr:graphicFrame>
      </mc:Choice>
      <mc:Fallback>
        <xdr:sp macro="" textlink="">
          <xdr:nvSpPr>
            <xdr:cNvPr id="0" name=""/>
            <xdr:cNvSpPr>
              <a:spLocks noTextEdit="1"/>
            </xdr:cNvSpPr>
          </xdr:nvSpPr>
          <xdr:spPr>
            <a:xfrm>
              <a:off x="16073609" y="17611"/>
              <a:ext cx="1789843" cy="18322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279722</xdr:colOff>
      <xdr:row>10</xdr:row>
      <xdr:rowOff>10095</xdr:rowOff>
    </xdr:from>
    <xdr:to>
      <xdr:col>29</xdr:col>
      <xdr:colOff>405112</xdr:colOff>
      <xdr:row>19</xdr:row>
      <xdr:rowOff>38582</xdr:rowOff>
    </xdr:to>
    <mc:AlternateContent xmlns:mc="http://schemas.openxmlformats.org/markup-compatibility/2006">
      <mc:Choice xmlns:a14="http://schemas.microsoft.com/office/drawing/2010/main" Requires="a14">
        <xdr:graphicFrame macro="">
          <xdr:nvGraphicFramePr>
            <xdr:cNvPr id="13" name="ProductCategory">
              <a:extLst>
                <a:ext uri="{FF2B5EF4-FFF2-40B4-BE49-F238E27FC236}">
                  <a16:creationId xmlns:a16="http://schemas.microsoft.com/office/drawing/2014/main" id="{4B5BF195-4FA7-479F-19FD-79AC2F279783}"/>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dr:sp macro="" textlink="">
          <xdr:nvSpPr>
            <xdr:cNvPr id="0" name=""/>
            <xdr:cNvSpPr>
              <a:spLocks noTextEdit="1"/>
            </xdr:cNvSpPr>
          </xdr:nvSpPr>
          <xdr:spPr>
            <a:xfrm>
              <a:off x="16079165" y="1842753"/>
              <a:ext cx="1948403" cy="1677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308658</xdr:colOff>
      <xdr:row>29</xdr:row>
      <xdr:rowOff>163974</xdr:rowOff>
    </xdr:from>
    <xdr:to>
      <xdr:col>29</xdr:col>
      <xdr:colOff>380643</xdr:colOff>
      <xdr:row>38</xdr:row>
      <xdr:rowOff>86810</xdr:rowOff>
    </xdr:to>
    <mc:AlternateContent xmlns:mc="http://schemas.openxmlformats.org/markup-compatibility/2006">
      <mc:Choice xmlns:a14="http://schemas.microsoft.com/office/drawing/2010/main" Requires="a14">
        <xdr:graphicFrame macro="">
          <xdr:nvGraphicFramePr>
            <xdr:cNvPr id="14" name="Shipping Method">
              <a:extLst>
                <a:ext uri="{FF2B5EF4-FFF2-40B4-BE49-F238E27FC236}">
                  <a16:creationId xmlns:a16="http://schemas.microsoft.com/office/drawing/2014/main" id="{944CB22B-5559-2CFB-DE76-933604CC1D9E}"/>
                </a:ext>
              </a:extLst>
            </xdr:cNvPr>
            <xdr:cNvGraphicFramePr/>
          </xdr:nvGraphicFramePr>
          <xdr:xfrm>
            <a:off x="0" y="0"/>
            <a:ext cx="0" cy="0"/>
          </xdr:xfrm>
          <a:graphic>
            <a:graphicData uri="http://schemas.microsoft.com/office/drawing/2010/slicer">
              <sle:slicer xmlns:sle="http://schemas.microsoft.com/office/drawing/2010/slicer" name="Shipping Method"/>
            </a:graphicData>
          </a:graphic>
        </xdr:graphicFrame>
      </mc:Choice>
      <mc:Fallback>
        <xdr:sp macro="" textlink="">
          <xdr:nvSpPr>
            <xdr:cNvPr id="0" name=""/>
            <xdr:cNvSpPr>
              <a:spLocks noTextEdit="1"/>
            </xdr:cNvSpPr>
          </xdr:nvSpPr>
          <xdr:spPr>
            <a:xfrm>
              <a:off x="16108101" y="5478683"/>
              <a:ext cx="1894998" cy="15722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oth Punneshwari" refreshedDate="46001.700882060184" backgroundQuery="1" createdVersion="8" refreshedVersion="8" minRefreshableVersion="3" recordCount="0" supportSubquery="1" supportAdvancedDrill="1" xr:uid="{F7882407-D3CD-4927-8B3C-CA8403CB899D}">
  <cacheSource type="external" connectionId="10"/>
  <cacheFields count="3">
    <cacheField name="[Territory].[State].[State]" caption="State" numFmtId="0" hierarchy="65"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Profit]" caption="Profit" numFmtId="0" hierarchy="75" level="32767"/>
    <cacheField name="[Products].[ProductCategory].[ProductCategory]" caption="ProductCategory" numFmtId="0" hierarchy="29" level="1">
      <sharedItems containsSemiMixedTypes="0" containsNonDate="0" containsString="0"/>
    </cacheField>
  </cacheFields>
  <cacheHierarchies count="86">
    <cacheHierarchy uniqueName="[Calendar].[Date]" caption="Date" attribute="1" time="1" defaultMemberUniqueName="[Calendar].[Date].[All]" allUniqueName="[Calendar].[Date].[All]" dimensionUniqueName="[Calendar]" displayFolder="" count="2" memberValueDatatype="7" unbalanced="0"/>
    <cacheHierarchy uniqueName="[Calendar].[Year]" caption="Year" attribute="1" defaultMemberUniqueName="[Calendar].[Year].[All]" allUniqueName="[Calendar].[Year].[All]" dimensionUniqueName="[Calendar]" displayFolder="" count="2" memberValueDatatype="20" unbalanced="0"/>
    <cacheHierarchy uniqueName="[Calendar].[Month]" caption="Month" attribute="1" defaultMemberUniqueName="[Calendar].[Month].[All]" allUniqueName="[Calendar].[Month].[All]" dimensionUniqueName="[Calendar]" displayFolder="" count="2" memberValueDatatype="20" unbalanced="0"/>
    <cacheHierarchy uniqueName="[Calendar].[Month Name]" caption="Month Name" attribute="1" defaultMemberUniqueName="[Calendar].[Month Name].[All]" allUniqueName="[Calendar].[Month Name].[All]" dimensionUniqueName="[Calendar]" displayFolder="" count="2" memberValueDatatype="130" unbalanced="0"/>
    <cacheHierarchy uniqueName="[Calendar].[Quarter]" caption="Quarter" attribute="1" defaultMemberUniqueName="[Calendar].[Quarter].[All]" allUniqueName="[Calendar].[Quarter].[All]" dimensionUniqueName="[Calendar]" displayFolder="" count="2" memberValueDatatype="130" unbalanced="0"/>
    <cacheHierarchy uniqueName="[Calendar].[Day Name]" caption="Day Name" attribute="1" defaultMemberUniqueName="[Calendar].[Day Name].[All]" allUniqueName="[Calendar].[Day Name].[All]" dimensionUniqueName="[Calendar]" displayFolder="" count="2" memberValueDatatype="130" unbalanced="0"/>
    <cacheHierarchy uniqueName="[Calendar].[Week of year]" caption="Week of year" attribute="1" defaultMemberUniqueName="[Calendar].[Week of year].[All]" allUniqueName="[Calendar].[Week of year].[All]" dimensionUniqueName="[Calendar]" displayFolder="" count="2" memberValueDatatype="20" unbalanced="0"/>
    <cacheHierarchy uniqueName="[Calendar].[Day of week]" caption="Day of week" attribute="1" defaultMemberUniqueName="[Calendar].[Day of week].[All]" allUniqueName="[Calendar].[Day of week].[All]" dimensionUniqueName="[Calendar]" displayFolder="" count="2" memberValueDatatype="130" unbalanced="0"/>
    <cacheHierarchy uniqueName="[Calendar].[week startdate]" caption="week startdate" attribute="1" time="1" defaultMemberUniqueName="[Calendar].[week startdate].[All]" allUniqueName="[Calendar].[week startdate].[All]" dimensionUniqueName="[Calendar]" displayFolder="" count="2" memberValueDatatype="7" unbalanced="0"/>
    <cacheHierarchy uniqueName="[Calendar].[Date (Year)]" caption="Date (Year)" attribute="1" defaultMemberUniqueName="[Calendar].[Date (Year)].[All]" allUniqueName="[Calendar].[Date (Year)].[All]" dimensionUniqueName="[Calendar]" displayFolder="" count="2" memberValueDatatype="130" unbalanced="0"/>
    <cacheHierarchy uniqueName="[Calendar].[Date (Quarter)]" caption="Date (Quarter)" attribute="1" defaultMemberUniqueName="[Calendar].[Date (Quarter)].[All]" allUniqueName="[Calendar].[Date (Quarter)].[All]" dimensionUniqueName="[Calendar]" displayFolder="" count="2" memberValueDatatype="130" unbalanced="0"/>
    <cacheHierarchy uniqueName="[Calendar].[Date (Month)]" caption="Date (Month)" attribute="1" defaultMemberUniqueName="[Calendar].[Date (Month)].[All]" allUniqueName="[Calendar].[Date (Month)].[All]" dimensionUniqueName="[Calendar]" displayFolder="" count="2" memberValueDatatype="130" unbalanced="0"/>
    <cacheHierarchy uniqueName="[Customer].[CustomerKey]" caption="CustomerKey" attribute="1" defaultMemberUniqueName="[Customer].[CustomerKey].[All]" allUniqueName="[Customer].[CustomerKey].[All]" dimensionUniqueName="[Customer]" displayFolder="" count="2" memberValueDatatype="130" unbalanced="0"/>
    <cacheHierarchy uniqueName="[Customer].[Title]" caption="Title" attribute="1" defaultMemberUniqueName="[Customer].[Title].[All]" allUniqueName="[Customer].[Title].[All]" dimensionUniqueName="[Customer]" displayFolder="" count="2" memberValueDatatype="130" unbalanced="0"/>
    <cacheHierarchy uniqueName="[Customer].[FirstName]" caption="FirstName" attribute="1" defaultMemberUniqueName="[Customer].[FirstName].[All]" allUniqueName="[Customer].[FirstName].[All]" dimensionUniqueName="[Customer]" displayFolder="" count="2" memberValueDatatype="130" unbalanced="0"/>
    <cacheHierarchy uniqueName="[Customer].[MiddleName]" caption="MiddleName" attribute="1" defaultMemberUniqueName="[Customer].[MiddleName].[All]" allUniqueName="[Customer].[MiddleName].[All]" dimensionUniqueName="[Customer]" displayFolder="" count="2" memberValueDatatype="130" unbalanced="0"/>
    <cacheHierarchy uniqueName="[Customer].[LastName]" caption="LastName" attribute="1" defaultMemberUniqueName="[Customer].[LastName].[All]" allUniqueName="[Customer].[LastName].[All]" dimensionUniqueName="[Customer]" displayFolder="" count="2" memberValueDatatype="130" unbalanced="0"/>
    <cacheHierarchy uniqueName="[Customer].[BirthDate]" caption="BirthDate" attribute="1" time="1" defaultMemberUniqueName="[Customer].[BirthDate].[All]" allUniqueName="[Customer].[BirthDate].[All]" dimensionUniqueName="[Customer]" displayFolder="" count="2" memberValueDatatype="7" unbalanced="0"/>
    <cacheHierarchy uniqueName="[Customer].[MaritalStatus]" caption="MaritalStatus" attribute="1" defaultMemberUniqueName="[Customer].[MaritalStatus].[All]" allUniqueName="[Customer].[MaritalStatus].[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YearlyIncome]" caption="YearlyIncome" attribute="1" defaultMemberUniqueName="[Customer].[YearlyIncome].[All]" allUniqueName="[Customer].[YearlyIncome].[All]" dimensionUniqueName="[Customer]" displayFolder="" count="2" memberValueDatatype="20" unbalanced="0"/>
    <cacheHierarchy uniqueName="[Customer].[TotalChildren]" caption="TotalChildren" attribute="1" defaultMemberUniqueName="[Customer].[TotalChildren].[All]" allUniqueName="[Customer].[TotalChildren].[All]" dimensionUniqueName="[Customer]" displayFolder="" count="2" memberValueDatatype="20" unbalanced="0"/>
    <cacheHierarchy uniqueName="[Customer].[NumberChildrenAtHome]" caption="NumberChildrenAtHome" attribute="1" defaultMemberUniqueName="[Customer].[NumberChildrenAtHome].[All]" allUniqueName="[Customer].[NumberChildrenAtHome].[All]" dimensionUniqueName="[Customer]" displayFolder="" count="2" memberValueDatatype="20" unbalanced="0"/>
    <cacheHierarchy uniqueName="[Customer].[Education]" caption="Education" attribute="1" defaultMemberUniqueName="[Customer].[Education].[All]" allUniqueName="[Customer].[Education].[All]" dimensionUniqueName="[Customer]" displayFolder="" count="2" memberValueDatatype="130" unbalanced="0"/>
    <cacheHierarchy uniqueName="[Customer].[occupation]" caption="occupation" attribute="1" defaultMemberUniqueName="[Customer].[occupation].[All]" allUniqueName="[Customer].[occupation].[All]" dimensionUniqueName="[Customer]" displayFolder="" count="2" memberValueDatatype="130" unbalanced="0"/>
    <cacheHierarchy uniqueName="[Customer].[HouseOwnerFlag]" caption="HouseOwnerFlag" attribute="1" defaultMemberUniqueName="[Customer].[HouseOwnerFlag].[All]" allUniqueName="[Customer].[HouseOwnerFlag].[All]" dimensionUniqueName="[Customer]" displayFolder="" count="2" memberValueDatatype="20" unbalanced="0"/>
    <cacheHierarchy uniqueName="[Customer].[DateFirstPurchase]" caption="DateFirstPurchase" attribute="1" time="1" defaultMemberUniqueName="[Customer].[DateFirstPurchase].[All]" allUniqueName="[Customer].[DateFirstPurchase].[All]" dimensionUniqueName="[Customer]" displayFolder="" count="2" memberValueDatatype="7" unbalanced="0"/>
    <cacheHierarchy uniqueName="[Products].[ProductKey]" caption="ProductKey" attribute="1" defaultMemberUniqueName="[Products].[ProductKey].[All]" allUniqueName="[Products].[ProductKey].[All]" dimensionUniqueName="[Products]" displayFolder="" count="2" memberValueDatatype="130" unbalanced="0"/>
    <cacheHierarchy uniqueName="[Products].[ProductSubcategory]" caption="ProductSubcategory" attribute="1" defaultMemberUniqueName="[Products].[ProductSubcategory].[All]" allUniqueName="[Products].[ProductSubcategory].[All]" dimensionUniqueName="[Products]" displayFolder="" count="2" memberValueDatatype="130" unbalanced="0"/>
    <cacheHierarchy uniqueName="[Products].[ProductCategory]" caption="ProductCategory" attribute="1" defaultMemberUniqueName="[Products].[ProductCategory].[All]" allUniqueName="[Products].[ProductCategory].[All]" dimensionUniqueName="[Products]" displayFolder="" count="2" memberValueDatatype="130" unbalanced="0">
      <fieldsUsage count="2">
        <fieldUsage x="-1"/>
        <fieldUsage x="2"/>
      </fieldsUsage>
    </cacheHierarchy>
    <cacheHierarchy uniqueName="[Products].[ProductName]" caption="ProductName" attribute="1" defaultMemberUniqueName="[Products].[ProductName].[All]" allUniqueName="[Products].[ProductName].[All]" dimensionUniqueName="[Products]" displayFolder="" count="2" memberValueDatatype="130" unbalanced="0"/>
    <cacheHierarchy uniqueName="[Products].[StandardCost]" caption="StandardCost" attribute="1" defaultMemberUniqueName="[Products].[StandardCost].[All]" allUniqueName="[Products].[StandardCost].[All]" dimensionUniqueName="[Products]" displayFolder="" count="2" memberValueDatatype="5" unbalanced="0"/>
    <cacheHierarchy uniqueName="[Products].[Color]" caption="Color" attribute="1" defaultMemberUniqueName="[Products].[Color].[All]" allUniqueName="[Products].[Color].[All]" dimensionUniqueName="[Products]" displayFolder="" count="2" memberValueDatatype="130" unbalanced="0"/>
    <cacheHierarchy uniqueName="[Products].[ListPrice]" caption="ListPrice" attribute="1" defaultMemberUniqueName="[Products].[ListPrice].[All]" allUniqueName="[Products].[ListPrice].[All]" dimensionUniqueName="[Products]" displayFolder="" count="2" memberValueDatatype="5" unbalanced="0"/>
    <cacheHierarchy uniqueName="[Products].[Size]" caption="Size" attribute="1" defaultMemberUniqueName="[Products].[Size].[All]" allUniqueName="[Products].[Size].[All]" dimensionUniqueName="[Products]" displayFolder="" count="2" memberValueDatatype="130" unbalanced="0"/>
    <cacheHierarchy uniqueName="[Products].[SizeRange]" caption="SizeRange" attribute="1" defaultMemberUniqueName="[Products].[SizeRange].[All]" allUniqueName="[Products].[SizeRange].[All]" dimensionUniqueName="[Products]" displayFolder="" count="2" memberValueDatatype="130" unbalanced="0"/>
    <cacheHierarchy uniqueName="[Products].[DealerPrice]" caption="DealerPrice" attribute="1" defaultMemberUniqueName="[Products].[DealerPrice].[All]" allUniqueName="[Products].[DealerPrice].[All]" dimensionUniqueName="[Products]" displayFolder="" count="2" memberValueDatatype="5" unbalanced="0"/>
    <cacheHierarchy uniqueName="[Products].[Class]" caption="Class" attribute="1" defaultMemberUniqueName="[Products].[Class].[All]" allUniqueName="[Products].[Class].[All]" dimensionUniqueName="[Products]" displayFolder="" count="2" memberValueDatatype="130" unbalanced="0"/>
    <cacheHierarchy uniqueName="[Products].[Style]" caption="Style" attribute="1" defaultMemberUniqueName="[Products].[Style].[All]" allUniqueName="[Products].[Style].[All]" dimensionUniqueName="[Products]" displayFolder="" count="2" memberValueDatatype="130" unbalanced="0"/>
    <cacheHierarchy uniqueName="[Products].[StartDate]" caption="StartDate" attribute="1" time="1" defaultMemberUniqueName="[Products].[StartDate].[All]" allUniqueName="[Products].[StartDate].[All]" dimensionUniqueName="[Products]" displayFolder="" count="2" memberValueDatatype="7" unbalanced="0"/>
    <cacheHierarchy uniqueName="[Products].[EndDate]" caption="EndDate" attribute="1" time="1" defaultMemberUniqueName="[Products].[EndDate].[All]" allUniqueName="[Products].[EndDate].[All]" dimensionUniqueName="[Products]" displayFolder="" count="2" memberValueDatatype="7" unbalanced="0"/>
    <cacheHierarchy uniqueName="[Products].[Status]" caption="Status" attribute="1" defaultMemberUniqueName="[Products].[Status].[All]" allUniqueName="[Products].[Status].[All]" dimensionUniqueName="[Products]" displayFolder="" count="2" memberValueDatatype="130" unbalanced="0"/>
    <cacheHierarchy uniqueName="[Sales].[ProductKey]" caption="ProductKey" attribute="1" defaultMemberUniqueName="[Sales].[ProductKey].[All]" allUniqueName="[Sales].[ProductKey].[All]" dimensionUniqueName="[Sales]" displayFolder="" count="2" memberValueDatatype="130" unbalanced="0"/>
    <cacheHierarchy uniqueName="[Sales].[CustomerKey]" caption="CustomerKey" attribute="1" defaultMemberUniqueName="[Sales].[CustomerKey].[All]" allUniqueName="[Sales].[CustomerKey].[All]" dimensionUniqueName="[Sales]" displayFolder="" count="2" memberValueDatatype="130" unbalanced="0"/>
    <cacheHierarchy uniqueName="[Sales].[SalesTerritoryKey]" caption="SalesTerritoryKey" attribute="1" defaultMemberUniqueName="[Sales].[SalesTerritoryKey].[All]" allUniqueName="[Sales].[SalesTerritoryKey].[All]" dimensionUniqueName="[Sales]" displayFolder="" count="2" memberValueDatatype="130" unbalanced="0"/>
    <cacheHierarchy uniqueName="[Sales].[SalesOrderNumber]" caption="SalesOrderNumber" attribute="1" defaultMemberUniqueName="[Sales].[SalesOrderNumber].[All]" allUniqueName="[Sales].[SalesOrderNumber].[All]" dimensionUniqueName="[Sales]" displayFolder="" count="2" memberValueDatatype="130" unbalanced="0"/>
    <cacheHierarchy uniqueName="[Sales].[SalesOrderLineNumber]" caption="SalesOrderLineNumber" attribute="1" defaultMemberUniqueName="[Sales].[SalesOrderLineNumber].[All]" allUniqueName="[Sales].[SalesOrderLineNumber].[All]" dimensionUniqueName="[Sales]" displayFolder="" count="2" memberValueDatatype="20" unbalanced="0"/>
    <cacheHierarchy uniqueName="[Sales].[OrderQuantity]" caption="OrderQuantity" attribute="1" defaultMemberUniqueName="[Sales].[OrderQuantity].[All]" allUniqueName="[Sales].[OrderQuantity].[All]" dimensionUniqueName="[Sales]" displayFolder="" count="2" memberValueDatatype="20" unbalanced="0"/>
    <cacheHierarchy uniqueName="[Sales].[UnitPrice]" caption="UnitPrice" attribute="1" defaultMemberUniqueName="[Sales].[UnitPrice].[All]" allUniqueName="[Sales].[UnitPrice].[All]" dimensionUniqueName="[Sales]" displayFolder="" count="2" memberValueDatatype="5" unbalanced="0"/>
    <cacheHierarchy uniqueName="[Sales].[ExtendedAmount]" caption="ExtendedAmount" attribute="1" defaultMemberUniqueName="[Sales].[ExtendedAmount].[All]" allUniqueName="[Sales].[ExtendedAmount].[All]" dimensionUniqueName="[Sales]" displayFolder="" count="2" memberValueDatatype="5" unbalanced="0"/>
    <cacheHierarchy uniqueName="[Sales].[UnitPriceDiscountPct]" caption="UnitPriceDiscountPct" attribute="1" defaultMemberUniqueName="[Sales].[UnitPriceDiscountPct].[All]" allUniqueName="[Sales].[UnitPriceDiscountPct].[All]" dimensionUniqueName="[Sales]" displayFolder="" count="2" memberValueDatatype="20" unbalanced="0"/>
    <cacheHierarchy uniqueName="[Sales].[DiscountAmount]" caption="DiscountAmount" attribute="1" defaultMemberUniqueName="[Sales].[DiscountAmount].[All]" allUniqueName="[Sales].[DiscountAmount].[All]" dimensionUniqueName="[Sales]" displayFolder="" count="2" memberValueDatatype="20" unbalanced="0"/>
    <cacheHierarchy uniqueName="[Sales].[ProductStandardCost]" caption="ProductStandardCost" attribute="1" defaultMemberUniqueName="[Sales].[ProductStandardCost].[All]" allUniqueName="[Sales].[ProductStandardCost].[All]" dimensionUniqueName="[Sales]" displayFolder="" count="2" memberValueDatatype="5" unbalanced="0"/>
    <cacheHierarchy uniqueName="[Sales].[TotalProductCost]" caption="TotalProductCost" attribute="1" defaultMemberUniqueName="[Sales].[TotalProductCost].[All]" allUniqueName="[Sales].[TotalProductCost].[All]" dimensionUniqueName="[Sales]" displayFolder="" count="2" memberValueDatatype="5" unbalanced="0"/>
    <cacheHierarchy uniqueName="[Sales].[TaxAmt]" caption="TaxAmt" attribute="1" defaultMemberUniqueName="[Sales].[TaxAmt].[All]" allUniqueName="[Sales].[TaxAmt].[All]" dimensionUniqueName="[Sales]" displayFolder="" count="2" memberValueDatatype="5" unbalanced="0"/>
    <cacheHierarchy uniqueName="[Sales].[Freight]" caption="Freight" attribute="1" defaultMemberUniqueName="[Sales].[Freight].[All]" allUniqueName="[Sales].[Freight].[All]" dimensionUniqueName="[Sales]" displayFolder="" count="2" memberValueDatatype="5" unbalanced="0"/>
    <cacheHierarchy uniqueName="[Sales].[OrderDate]" caption="OrderDate" attribute="1" time="1" defaultMemberUniqueName="[Sales].[OrderDate].[All]" allUniqueName="[Sales].[OrderDate].[All]" dimensionUniqueName="[Sales]" displayFolder="" count="2" memberValueDatatype="7" unbalanced="0"/>
    <cacheHierarchy uniqueName="[Sales].[ShipDate]" caption="ShipDate" attribute="1" time="1" defaultMemberUniqueName="[Sales].[ShipDate].[All]" allUniqueName="[Sales].[ShipDate].[All]" dimensionUniqueName="[Sales]" displayFolder="" count="2" memberValueDatatype="7" unbalanced="0"/>
    <cacheHierarchy uniqueName="[Sales].[Shipping Method ID]" caption="Shipping Method ID" attribute="1" defaultMemberUniqueName="[Sales].[Shipping Method ID].[All]" allUniqueName="[Sales].[Shipping Method ID].[All]" dimensionUniqueName="[Sales]" displayFolder="" count="2" memberValueDatatype="130" unbalanced="0"/>
    <cacheHierarchy uniqueName="[Sales].[Sales Rep ID]" caption="Sales Rep ID" attribute="1" defaultMemberUniqueName="[Sales].[Sales Rep ID].[All]" allUniqueName="[Sales].[Sales Rep ID].[All]" dimensionUniqueName="[Sales]" displayFolder="" count="2" memberValueDatatype="130" unbalanced="0"/>
    <cacheHierarchy uniqueName="[SalesRep].[Sales Rep ID]" caption="Sales Rep ID" attribute="1" defaultMemberUniqueName="[SalesRep].[Sales Rep ID].[All]" allUniqueName="[SalesRep].[Sales Rep ID].[All]" dimensionUniqueName="[SalesRep]" displayFolder="" count="2" memberValueDatatype="130" unbalanced="0"/>
    <cacheHierarchy uniqueName="[SalesRep].[Sales Rep]" caption="Sales Rep" attribute="1" defaultMemberUniqueName="[SalesRep].[Sales Rep].[All]" allUniqueName="[SalesRep].[Sales Rep].[All]" dimensionUniqueName="[SalesRep]" displayFolder="" count="2" memberValueDatatype="130" unbalanced="0"/>
    <cacheHierarchy uniqueName="[ShippingMethod].[Shipping Method ID]" caption="Shipping Method ID" attribute="1" defaultMemberUniqueName="[ShippingMethod].[Shipping Method ID].[All]" allUniqueName="[ShippingMethod].[Shipping Method ID].[All]" dimensionUniqueName="[ShippingMethod]" displayFolder="" count="2" memberValueDatatype="130" unbalanced="0"/>
    <cacheHierarchy uniqueName="[ShippingMethod].[Shipping Method]" caption="Shipping Method" attribute="1" defaultMemberUniqueName="[ShippingMethod].[Shipping Method].[All]" allUniqueName="[ShippingMethod].[Shipping Method].[All]" dimensionUniqueName="[ShippingMethod]" displayFolder="" count="2" memberValueDatatype="130" unbalanced="0"/>
    <cacheHierarchy uniqueName="[Territory].[Territory Id]" caption="Territory Id" attribute="1" defaultMemberUniqueName="[Territory].[Territory Id].[All]" allUniqueName="[Territory].[Territory Id].[All]" dimensionUniqueName="[Territory]" displayFolder="" count="2" memberValueDatatype="130" unbalanced="0"/>
    <cacheHierarchy uniqueName="[Territory].[State]" caption="State" attribute="1" defaultMemberUniqueName="[Territory].[State].[All]" allUniqueName="[Territory].[State].[All]" dimensionUniqueName="[Territory]" displayFolder="" count="2" memberValueDatatype="130" unbalanced="0">
      <fieldsUsage count="2">
        <fieldUsage x="-1"/>
        <fieldUsage x="0"/>
      </fieldsUsage>
    </cacheHierarchy>
    <cacheHierarchy uniqueName="[Territory].[Abbreviation]" caption="Abbreviation" attribute="1" defaultMemberUniqueName="[Territory].[Abbreviation].[All]" allUniqueName="[Territory].[Abbreviation].[All]" dimensionUniqueName="[Territory]" displayFolder="" count="2" memberValueDatatype="130" unbalanced="0"/>
    <cacheHierarchy uniqueName="[Territory].[Country]" caption="Country" attribute="1" defaultMemberUniqueName="[Territory].[Country].[All]" allUniqueName="[Territory].[Country].[All]" dimensionUniqueName="[Territory]" displayFolder="" count="2" memberValueDatatype="130" unbalanced="0"/>
    <cacheHierarchy uniqueName="[Territory].[Continent]" caption="Continent" attribute="1" defaultMemberUniqueName="[Territory].[Continent].[All]" allUniqueName="[Territory].[Continent].[All]" dimensionUniqueName="[Territory]" displayFolder="" count="2" memberValueDatatype="130" unbalanced="0"/>
    <cacheHierarchy uniqueName="[Calendar].[Date (Month Index)]" caption="Date (Month Index)" attribute="1" defaultMemberUniqueName="[Calendar].[Date (Month Index)].[All]" allUniqueName="[Calendar].[Date (Month Index)].[All]" dimensionUniqueName="[Calendar]" displayFolder="" count="2" memberValueDatatype="20" unbalanced="0" hidden="1"/>
    <cacheHierarchy uniqueName="[Measures].[Salesamount]" caption="Salesamount" measure="1" displayFolder="" measureGroup="Sales" count="0"/>
    <cacheHierarchy uniqueName="[Measures].[Daily 12M Sales Moving Average 2]" caption="Daily 12M Sales Moving Average 2" measure="1" displayFolder="" measureGroup="Sales" count="0"/>
    <cacheHierarchy uniqueName="[Measures].[product cost]" caption="product cost" measure="1" displayFolder="" measureGroup="Sales" count="0"/>
    <cacheHierarchy uniqueName="[Measures].[freight cost]" caption="freight cost" measure="1" displayFolder="" measureGroup="Sales" count="0"/>
    <cacheHierarchy uniqueName="[Measures].[Freight/Cost%]" caption="Freight/Cost%" measure="1" displayFolder="" measureGroup="Sales" count="0"/>
    <cacheHierarchy uniqueName="[Measures].[Profit]" caption="Profit" measure="1" displayFolder="" measureGroup="Sales" count="0" oneField="1">
      <fieldsUsage count="1">
        <fieldUsage x="1"/>
      </fieldsUsage>
    </cacheHierarchy>
    <cacheHierarchy uniqueName="[Measures].[Avg sales per occupation]" caption="Avg sales per occupation" measure="1" displayFolder="" measureGroup="Sales" count="0"/>
    <cacheHierarchy uniqueName="[Measures].[Avg Shipping Price]" caption="Avg Shipping Price"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XL_Count Territory]" caption="__XL_Count Territory" measure="1" displayFolder="" measureGroup="Territory" count="0" hidden="1"/>
    <cacheHierarchy uniqueName="[Measures].[__XL_Count SalesRep]" caption="__XL_Count SalesRep" measure="1" displayFolder="" measureGroup="SalesRep" count="0" hidden="1"/>
    <cacheHierarchy uniqueName="[Measures].[__XL_Count ShippingMethod]" caption="__XL_Count ShippingMethod" measure="1" displayFolder="" measureGroup="ShippingMethod"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Calendar" uniqueName="[Calendar]" caption="Calendar"/>
    <dimension name="Customer" uniqueName="[Customer]" caption="Customer"/>
    <dimension measure="1" name="Measures" uniqueName="[Measures]" caption="Measures"/>
    <dimension name="Products" uniqueName="[Products]" caption="Products"/>
    <dimension name="Sales" uniqueName="[Sales]" caption="Sales"/>
    <dimension name="SalesRep" uniqueName="[SalesRep]" caption="SalesRep"/>
    <dimension name="ShippingMethod" uniqueName="[ShippingMethod]" caption="ShippingMethod"/>
    <dimension name="Territory" uniqueName="[Territory]" caption="Territory"/>
  </dimensions>
  <measureGroups count="7">
    <measureGroup name="Calendar" caption="Calendar"/>
    <measureGroup name="Customer" caption="Customer"/>
    <measureGroup name="Products" caption="Products"/>
    <measureGroup name="Sales" caption="Sales"/>
    <measureGroup name="SalesRep" caption="SalesRep"/>
    <measureGroup name="ShippingMethod" caption="ShippingMethod"/>
    <measureGroup name="Territory" caption="Territory"/>
  </measureGroups>
  <maps count="13">
    <map measureGroup="0" dimension="0"/>
    <map measureGroup="1" dimension="1"/>
    <map measureGroup="2" dimension="3"/>
    <map measureGroup="3" dimension="0"/>
    <map measureGroup="3" dimension="1"/>
    <map measureGroup="3" dimension="3"/>
    <map measureGroup="3" dimension="4"/>
    <map measureGroup="3" dimension="5"/>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oth Punneshwari" refreshedDate="46001.700882523146" backgroundQuery="1" createdVersion="8" refreshedVersion="8" minRefreshableVersion="3" recordCount="0" supportSubquery="1" supportAdvancedDrill="1" xr:uid="{BF567975-0993-40C9-B3D5-96164092230F}">
  <cacheSource type="external" connectionId="10"/>
  <cacheFields count="3">
    <cacheField name="[Customer].[occupation].[occupation]" caption="occupation" numFmtId="0" hierarchy="24" level="1">
      <sharedItems count="5">
        <s v="Clerical"/>
        <s v="Management"/>
        <s v="Manual"/>
        <s v="Professional"/>
        <s v="Skilled Manual"/>
      </sharedItems>
    </cacheField>
    <cacheField name="[Measures].[Avg sales per occupation]" caption="Avg sales per occupation" numFmtId="0" hierarchy="76" level="32767"/>
    <cacheField name="[Products].[ProductCategory].[ProductCategory]" caption="ProductCategory" numFmtId="0" hierarchy="29" level="1">
      <sharedItems containsSemiMixedTypes="0" containsNonDate="0" containsString="0"/>
    </cacheField>
  </cacheFields>
  <cacheHierarchies count="8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cacheHierarchy uniqueName="[Calendar].[Month]" caption="Month" attribute="1" defaultMemberUniqueName="[Calendar].[Month].[All]" allUniqueName="[Calendar].[Month].[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Calendar].[Week of year]" caption="Week of year" attribute="1" defaultMemberUniqueName="[Calendar].[Week of year].[All]" allUniqueName="[Calendar].[Week of yea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Calendar].[week startdate]" caption="week startdate" attribute="1" time="1" defaultMemberUniqueName="[Calendar].[week startdate].[All]" allUniqueName="[Calendar].[week start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0"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0" memberValueDatatype="130" unbalanced="0"/>
    <cacheHierarchy uniqueName="[Customer].[CustomerKey]" caption="CustomerKey" attribute="1" defaultMemberUniqueName="[Customer].[CustomerKey].[All]" allUniqueName="[Customer].[CustomerKey].[All]" dimensionUniqueName="[Customer]" displayFolder="" count="0" memberValueDatatype="130" unbalanced="0"/>
    <cacheHierarchy uniqueName="[Customer].[Title]" caption="Title" attribute="1" defaultMemberUniqueName="[Customer].[Title].[All]" allUniqueName="[Customer].[Title].[All]" dimensionUniqueName="[Customer]" displayFolder="" count="0" memberValueDatatype="130" unbalanced="0"/>
    <cacheHierarchy uniqueName="[Customer].[FirstName]" caption="FirstName" attribute="1" defaultMemberUniqueName="[Customer].[FirstName].[All]" allUniqueName="[Customer].[FirstName].[All]" dimensionUniqueName="[Customer]" displayFolder="" count="0" memberValueDatatype="130" unbalanced="0"/>
    <cacheHierarchy uniqueName="[Customer].[MiddleName]" caption="MiddleName" attribute="1" defaultMemberUniqueName="[Customer].[MiddleName].[All]" allUniqueName="[Customer].[MiddleName].[All]" dimensionUniqueName="[Customer]" displayFolder="" count="0" memberValueDatatype="130" unbalanced="0"/>
    <cacheHierarchy uniqueName="[Customer].[LastName]" caption="LastName" attribute="1" defaultMemberUniqueName="[Customer].[LastName].[All]" allUniqueName="[Customer].[LastName].[All]" dimensionUniqueName="[Customer]" displayFolder="" count="0" memberValueDatatype="130" unbalanced="0"/>
    <cacheHierarchy uniqueName="[Customer].[BirthDate]" caption="BirthDate" attribute="1" time="1" defaultMemberUniqueName="[Customer].[BirthDate].[All]" allUniqueName="[Customer].[BirthDate].[All]" dimensionUniqueName="[Customer]" displayFolder="" count="0" memberValueDatatype="7" unbalanced="0"/>
    <cacheHierarchy uniqueName="[Customer].[MaritalStatus]" caption="MaritalStatus" attribute="1" defaultMemberUniqueName="[Customer].[MaritalStatus].[All]" allUniqueName="[Customer].[MaritalStatus].[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YearlyIncome]" caption="YearlyIncome" attribute="1" defaultMemberUniqueName="[Customer].[YearlyIncome].[All]" allUniqueName="[Customer].[YearlyIncome].[All]" dimensionUniqueName="[Customer]" displayFolder="" count="0" memberValueDatatype="20" unbalanced="0"/>
    <cacheHierarchy uniqueName="[Customer].[TotalChildren]" caption="TotalChildren" attribute="1" defaultMemberUniqueName="[Customer].[TotalChildren].[All]" allUniqueName="[Customer].[TotalChildren].[All]" dimensionUniqueName="[Customer]" displayFolder="" count="0" memberValueDatatype="20" unbalanced="0"/>
    <cacheHierarchy uniqueName="[Customer].[NumberChildrenAtHome]" caption="NumberChildrenAtHome" attribute="1" defaultMemberUniqueName="[Customer].[NumberChildrenAtHome].[All]" allUniqueName="[Customer].[NumberChildrenAtHome].[All]" dimensionUniqueName="[Customer]" displayFolder="" count="0" memberValueDatatype="20" unbalanced="0"/>
    <cacheHierarchy uniqueName="[Customer].[Education]" caption="Education" attribute="1" defaultMemberUniqueName="[Customer].[Education].[All]" allUniqueName="[Customer].[Education].[All]" dimensionUniqueName="[Customer]" displayFolder="" count="0" memberValueDatatype="130" unbalanced="0"/>
    <cacheHierarchy uniqueName="[Customer].[occupation]" caption="occupation" attribute="1" defaultMemberUniqueName="[Customer].[occupation].[All]" allUniqueName="[Customer].[occupation].[All]" dimensionUniqueName="[Customer]" displayFolder="" count="2" memberValueDatatype="130" unbalanced="0">
      <fieldsUsage count="2">
        <fieldUsage x="-1"/>
        <fieldUsage x="0"/>
      </fieldsUsage>
    </cacheHierarchy>
    <cacheHierarchy uniqueName="[Customer].[HouseOwnerFlag]" caption="HouseOwnerFlag" attribute="1" defaultMemberUniqueName="[Customer].[HouseOwnerFlag].[All]" allUniqueName="[Customer].[HouseOwnerFlag].[All]" dimensionUniqueName="[Customer]" displayFolder="" count="0" memberValueDatatype="20" unbalanced="0"/>
    <cacheHierarchy uniqueName="[Customer].[DateFirstPurchase]" caption="DateFirstPurchase" attribute="1" time="1" defaultMemberUniqueName="[Customer].[DateFirstPurchase].[All]" allUniqueName="[Customer].[DateFirstPurchase].[All]" dimensionUniqueName="[Customer]" displayFolder="" count="0" memberValueDatatype="7" unbalanced="0"/>
    <cacheHierarchy uniqueName="[Products].[ProductKey]" caption="ProductKey" attribute="1" defaultMemberUniqueName="[Products].[ProductKey].[All]" allUniqueName="[Products].[ProductKey].[All]" dimensionUniqueName="[Products]" displayFolder="" count="0" memberValueDatatype="130" unbalanced="0"/>
    <cacheHierarchy uniqueName="[Products].[ProductSubcategory]" caption="ProductSubcategory" attribute="1" defaultMemberUniqueName="[Products].[ProductSubcategory].[All]" allUniqueName="[Products].[ProductSubcategory].[All]" dimensionUniqueName="[Products]" displayFolder="" count="0" memberValueDatatype="130" unbalanced="0"/>
    <cacheHierarchy uniqueName="[Products].[ProductCategory]" caption="ProductCategory" attribute="1" defaultMemberUniqueName="[Products].[ProductCategory].[All]" allUniqueName="[Products].[ProductCategory].[All]" dimensionUniqueName="[Products]" displayFolder="" count="2" memberValueDatatype="130" unbalanced="0">
      <fieldsUsage count="2">
        <fieldUsage x="-1"/>
        <fieldUsage x="2"/>
      </fieldsUsage>
    </cacheHierarchy>
    <cacheHierarchy uniqueName="[Products].[ProductName]" caption="ProductName" attribute="1" defaultMemberUniqueName="[Products].[ProductName].[All]" allUniqueName="[Products].[ProductName].[All]" dimensionUniqueName="[Products]" displayFolder="" count="0" memberValueDatatype="130" unbalanced="0"/>
    <cacheHierarchy uniqueName="[Products].[StandardCost]" caption="StandardCost" attribute="1" defaultMemberUniqueName="[Products].[StandardCost].[All]" allUniqueName="[Products].[StandardCost].[All]" dimensionUniqueName="[Products]" displayFolder="" count="0" memberValueDatatype="5" unbalanced="0"/>
    <cacheHierarchy uniqueName="[Products].[Color]" caption="Color" attribute="1" defaultMemberUniqueName="[Products].[Color].[All]" allUniqueName="[Products].[Color].[All]" dimensionUniqueName="[Products]" displayFolder="" count="0" memberValueDatatype="130" unbalanced="0"/>
    <cacheHierarchy uniqueName="[Products].[ListPrice]" caption="ListPrice" attribute="1" defaultMemberUniqueName="[Products].[ListPrice].[All]" allUniqueName="[Products].[ListPrice].[All]" dimensionUniqueName="[Products]" displayFolder="" count="0" memberValueDatatype="5" unbalanced="0"/>
    <cacheHierarchy uniqueName="[Products].[Size]" caption="Size" attribute="1" defaultMemberUniqueName="[Products].[Size].[All]" allUniqueName="[Products].[Size].[All]" dimensionUniqueName="[Products]" displayFolder="" count="0" memberValueDatatype="130" unbalanced="0"/>
    <cacheHierarchy uniqueName="[Products].[SizeRange]" caption="SizeRange" attribute="1" defaultMemberUniqueName="[Products].[SizeRange].[All]" allUniqueName="[Products].[SizeRange].[All]" dimensionUniqueName="[Products]" displayFolder="" count="0" memberValueDatatype="130" unbalanced="0"/>
    <cacheHierarchy uniqueName="[Products].[DealerPrice]" caption="DealerPrice" attribute="1" defaultMemberUniqueName="[Products].[DealerPrice].[All]" allUniqueName="[Products].[DealerPrice].[All]" dimensionUniqueName="[Products]" displayFolder="" count="0" memberValueDatatype="5" unbalanced="0"/>
    <cacheHierarchy uniqueName="[Products].[Class]" caption="Class" attribute="1" defaultMemberUniqueName="[Products].[Class].[All]" allUniqueName="[Products].[Class].[All]" dimensionUniqueName="[Products]" displayFolder="" count="0" memberValueDatatype="130" unbalanced="0"/>
    <cacheHierarchy uniqueName="[Products].[Style]" caption="Style" attribute="1" defaultMemberUniqueName="[Products].[Style].[All]" allUniqueName="[Products].[Style].[All]" dimensionUniqueName="[Products]" displayFolder="" count="0" memberValueDatatype="130" unbalanced="0"/>
    <cacheHierarchy uniqueName="[Products].[StartDate]" caption="StartDate" attribute="1" time="1" defaultMemberUniqueName="[Products].[StartDate].[All]" allUniqueName="[Products].[StartDate].[All]" dimensionUniqueName="[Products]" displayFolder="" count="0" memberValueDatatype="7" unbalanced="0"/>
    <cacheHierarchy uniqueName="[Products].[EndDate]" caption="EndDate" attribute="1" time="1" defaultMemberUniqueName="[Products].[EndDate].[All]" allUniqueName="[Products].[EndDate].[All]" dimensionUniqueName="[Products]" displayFolder="" count="0" memberValueDatatype="7" unbalanced="0"/>
    <cacheHierarchy uniqueName="[Products].[Status]" caption="Status" attribute="1" defaultMemberUniqueName="[Products].[Status].[All]" allUniqueName="[Products].[Status].[All]" dimensionUniqueName="[Product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CustomerKey]" caption="CustomerKey" attribute="1" defaultMemberUniqueName="[Sales].[CustomerKey].[All]" allUniqueName="[Sales].[CustomerKey].[All]" dimensionUniqueName="[Sales]" displayFolder="" count="0" memberValueDatatype="130" unbalanced="0"/>
    <cacheHierarchy uniqueName="[Sales].[SalesTerritoryKey]" caption="SalesTerritoryKey" attribute="1" defaultMemberUniqueName="[Sales].[SalesTerritoryKey].[All]" allUniqueName="[Sales].[SalesTerritoryKey].[All]" dimensionUniqueName="[Sales]" displayFolder="" count="0" memberValueDatatype="13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SalesOrderLineNumber]" caption="SalesOrderLineNumber" attribute="1" defaultMemberUniqueName="[Sales].[SalesOrderLineNumber].[All]" allUniqueName="[Sales].[SalesOrderLineNumber].[All]" dimensionUniqueName="[Sales]" displayFolder="" count="0" memberValueDatatype="20" unbalanced="0"/>
    <cacheHierarchy uniqueName="[Sales].[OrderQuantity]" caption="OrderQuantity" attribute="1" defaultMemberUniqueName="[Sales].[OrderQuantity].[All]" allUniqueName="[Sales].[Order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ExtendedAmount]" caption="ExtendedAmount" attribute="1" defaultMemberUniqueName="[Sales].[ExtendedAmount].[All]" allUniqueName="[Sales].[ExtendedAmount].[All]" dimensionUniqueName="[Sales]" displayFolder="" count="0" memberValueDatatype="5" unbalanced="0"/>
    <cacheHierarchy uniqueName="[Sales].[UnitPriceDiscountPct]" caption="UnitPriceDiscountPct" attribute="1" defaultMemberUniqueName="[Sales].[UnitPriceDiscountPct].[All]" allUniqueName="[Sales].[UnitPriceDiscountPct].[All]" dimensionUniqueName="[Sales]" displayFolder="" count="0" memberValueDatatype="20" unbalanced="0"/>
    <cacheHierarchy uniqueName="[Sales].[DiscountAmount]" caption="DiscountAmount" attribute="1" defaultMemberUniqueName="[Sales].[DiscountAmount].[All]" allUniqueName="[Sales].[DiscountAmount].[All]" dimensionUniqueName="[Sales]" displayFolder="" count="0" memberValueDatatype="20" unbalanced="0"/>
    <cacheHierarchy uniqueName="[Sales].[ProductStandardCost]" caption="ProductStandardCost" attribute="1" defaultMemberUniqueName="[Sales].[ProductStandardCost].[All]" allUniqueName="[Sales].[ProductStandardCost].[All]" dimensionUniqueName="[Sales]" displayFolder="" count="0" memberValueDatatype="5" unbalanced="0"/>
    <cacheHierarchy uniqueName="[Sales].[TotalProductCost]" caption="TotalProductCost" attribute="1" defaultMemberUniqueName="[Sales].[TotalProductCost].[All]" allUniqueName="[Sales].[TotalProductCost].[All]" dimensionUniqueName="[Sales]" displayFolder="" count="0" memberValueDatatype="5" unbalanced="0"/>
    <cacheHierarchy uniqueName="[Sales].[TaxAmt]" caption="TaxAmt" attribute="1" defaultMemberUniqueName="[Sales].[TaxAmt].[All]" allUniqueName="[Sales].[TaxAmt].[All]" dimensionUniqueName="[Sales]" displayFolder="" count="0" memberValueDatatype="5" unbalanced="0"/>
    <cacheHierarchy uniqueName="[Sales].[Freight]" caption="Freight" attribute="1" defaultMemberUniqueName="[Sales].[Freight].[All]" allUniqueName="[Sales].[Freight].[All]" dimensionUniqueName="[Sales]" displayFolder="" count="0" memberValueDatatype="5" unbalanced="0"/>
    <cacheHierarchy uniqueName="[Sales].[OrderDate]" caption="OrderDate" attribute="1" time="1" defaultMemberUniqueName="[Sales].[OrderDate].[All]" allUniqueName="[Sales].[OrderDate].[All]" dimensionUniqueName="[Sales]" displayFolder="" count="0" memberValueDatatype="7" unbalanced="0"/>
    <cacheHierarchy uniqueName="[Sales].[ShipDate]" caption="ShipDate" attribute="1" time="1" defaultMemberUniqueName="[Sales].[ShipDate].[All]" allUniqueName="[Sales].[ShipDate].[All]" dimensionUniqueName="[Sales]" displayFolder="" count="0" memberValueDatatype="7" unbalanced="0"/>
    <cacheHierarchy uniqueName="[Sales].[Shipping Method ID]" caption="Shipping Method ID" attribute="1" defaultMemberUniqueName="[Sales].[Shipping Method ID].[All]" allUniqueName="[Sales].[Shipping Method ID].[All]" dimensionUniqueName="[Sales]" displayFolder="" count="0" memberValueDatatype="130" unbalanced="0"/>
    <cacheHierarchy uniqueName="[Sales].[Sales Rep ID]" caption="Sales Rep ID" attribute="1" defaultMemberUniqueName="[Sales].[Sales Rep ID].[All]" allUniqueName="[Sales].[Sales Rep ID].[All]" dimensionUniqueName="[Sales]" displayFolder="" count="0" memberValueDatatype="130" unbalanced="0"/>
    <cacheHierarchy uniqueName="[SalesRep].[Sales Rep ID]" caption="Sales Rep ID" attribute="1" defaultMemberUniqueName="[SalesRep].[Sales Rep ID].[All]" allUniqueName="[SalesRep].[Sales Rep ID].[All]" dimensionUniqueName="[SalesRep]" displayFolder="" count="0" memberValueDatatype="130" unbalanced="0"/>
    <cacheHierarchy uniqueName="[SalesRep].[Sales Rep]" caption="Sales Rep" attribute="1" defaultMemberUniqueName="[SalesRep].[Sales Rep].[All]" allUniqueName="[SalesRep].[Sales Rep].[All]" dimensionUniqueName="[SalesRep]" displayFolder="" count="2" memberValueDatatype="130" unbalanced="0"/>
    <cacheHierarchy uniqueName="[ShippingMethod].[Shipping Method ID]" caption="Shipping Method ID" attribute="1" defaultMemberUniqueName="[ShippingMethod].[Shipping Method ID].[All]" allUniqueName="[ShippingMethod].[Shipping Method ID].[All]" dimensionUniqueName="[ShippingMethod]" displayFolder="" count="0" memberValueDatatype="130" unbalanced="0"/>
    <cacheHierarchy uniqueName="[ShippingMethod].[Shipping Method]" caption="Shipping Method" attribute="1" defaultMemberUniqueName="[ShippingMethod].[Shipping Method].[All]" allUniqueName="[ShippingMethod].[Shipping Method].[All]" dimensionUniqueName="[ShippingMethod]" displayFolder="" count="2" memberValueDatatype="130" unbalanced="0"/>
    <cacheHierarchy uniqueName="[Territory].[Territory Id]" caption="Territory Id" attribute="1" defaultMemberUniqueName="[Territory].[Territory Id].[All]" allUniqueName="[Territory].[Territory Id].[All]" dimensionUniqueName="[Territory]" displayFolder="" count="0" memberValueDatatype="130" unbalanced="0"/>
    <cacheHierarchy uniqueName="[Territory].[State]" caption="State" attribute="1" defaultMemberUniqueName="[Territory].[State].[All]" allUniqueName="[Territory].[State].[All]" dimensionUniqueName="[Territory]" displayFolder="" count="0" memberValueDatatype="130" unbalanced="0"/>
    <cacheHierarchy uniqueName="[Territory].[Abbreviation]" caption="Abbreviation" attribute="1" defaultMemberUniqueName="[Territory].[Abbreviation].[All]" allUniqueName="[Territory].[Abbreviation].[All]" dimensionUniqueName="[Territory]" displayFolder="" count="0" memberValueDatatype="130" unbalanced="0"/>
    <cacheHierarchy uniqueName="[Territory].[Country]" caption="Country" attribute="1" defaultMemberUniqueName="[Territory].[Country].[All]" allUniqueName="[Territory].[Country].[All]" dimensionUniqueName="[Territory]" displayFolder="" count="0" memberValueDatatype="130" unbalanced="0"/>
    <cacheHierarchy uniqueName="[Territory].[Continent]" caption="Continent" attribute="1" defaultMemberUniqueName="[Territory].[Continent].[All]" allUniqueName="[Territory].[Continent].[All]" dimensionUniqueName="[Territory]" displayFolder="" count="0" memberValueDatatype="13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Salesamount]" caption="Salesamount" measure="1" displayFolder="" measureGroup="Sales" count="0"/>
    <cacheHierarchy uniqueName="[Measures].[Daily 12M Sales Moving Average 2]" caption="Daily 12M Sales Moving Average 2" measure="1" displayFolder="" measureGroup="Sales" count="0"/>
    <cacheHierarchy uniqueName="[Measures].[product cost]" caption="product cost" measure="1" displayFolder="" measureGroup="Sales" count="0"/>
    <cacheHierarchy uniqueName="[Measures].[freight cost]" caption="freight cost" measure="1" displayFolder="" measureGroup="Sales" count="0"/>
    <cacheHierarchy uniqueName="[Measures].[Freight/Cost%]" caption="Freight/Cost%" measure="1" displayFolder="" measureGroup="Sales" count="0"/>
    <cacheHierarchy uniqueName="[Measures].[Profit]" caption="Profit" measure="1" displayFolder="" measureGroup="Sales" count="0"/>
    <cacheHierarchy uniqueName="[Measures].[Avg sales per occupation]" caption="Avg sales per occupation" measure="1" displayFolder="" measureGroup="Sales" count="0" oneField="1">
      <fieldsUsage count="1">
        <fieldUsage x="1"/>
      </fieldsUsage>
    </cacheHierarchy>
    <cacheHierarchy uniqueName="[Measures].[Avg Shipping Price]" caption="Avg Shipping Price"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XL_Count Territory]" caption="__XL_Count Territory" measure="1" displayFolder="" measureGroup="Territory" count="0" hidden="1"/>
    <cacheHierarchy uniqueName="[Measures].[__XL_Count SalesRep]" caption="__XL_Count SalesRep" measure="1" displayFolder="" measureGroup="SalesRep" count="0" hidden="1"/>
    <cacheHierarchy uniqueName="[Measures].[__XL_Count ShippingMethod]" caption="__XL_Count ShippingMethod" measure="1" displayFolder="" measureGroup="ShippingMethod"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Calendar" uniqueName="[Calendar]" caption="Calendar"/>
    <dimension name="Customer" uniqueName="[Customer]" caption="Customer"/>
    <dimension measure="1" name="Measures" uniqueName="[Measures]" caption="Measures"/>
    <dimension name="Products" uniqueName="[Products]" caption="Products"/>
    <dimension name="Sales" uniqueName="[Sales]" caption="Sales"/>
    <dimension name="SalesRep" uniqueName="[SalesRep]" caption="SalesRep"/>
    <dimension name="ShippingMethod" uniqueName="[ShippingMethod]" caption="ShippingMethod"/>
    <dimension name="Territory" uniqueName="[Territory]" caption="Territory"/>
  </dimensions>
  <measureGroups count="7">
    <measureGroup name="Calendar" caption="Calendar"/>
    <measureGroup name="Customer" caption="Customer"/>
    <measureGroup name="Products" caption="Products"/>
    <measureGroup name="Sales" caption="Sales"/>
    <measureGroup name="SalesRep" caption="SalesRep"/>
    <measureGroup name="ShippingMethod" caption="ShippingMethod"/>
    <measureGroup name="Territory" caption="Territory"/>
  </measureGroups>
  <maps count="13">
    <map measureGroup="0" dimension="0"/>
    <map measureGroup="1" dimension="1"/>
    <map measureGroup="2" dimension="3"/>
    <map measureGroup="3" dimension="0"/>
    <map measureGroup="3" dimension="1"/>
    <map measureGroup="3" dimension="3"/>
    <map measureGroup="3" dimension="4"/>
    <map measureGroup="3" dimension="5"/>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oth Punneshwari" refreshedDate="46001.700882986108" backgroundQuery="1" createdVersion="8" refreshedVersion="8" minRefreshableVersion="3" recordCount="0" supportSubquery="1" supportAdvancedDrill="1" xr:uid="{D3357F63-E5BF-4E9F-A47C-40F38F8B295A}">
  <cacheSource type="external" connectionId="10"/>
  <cacheFields count="3">
    <cacheField name="[Calendar].[Month Name].[Month Name]" caption="Month Name" numFmtId="0" hierarchy="3" level="1">
      <sharedItems count="12">
        <s v="Jan"/>
        <s v="Feb"/>
        <s v="Mar"/>
        <s v="Apr"/>
        <s v="May"/>
        <s v="Jun"/>
        <s v="Jul"/>
        <s v="Aug"/>
        <s v="Sep"/>
        <s v="Oct"/>
        <s v="Nov"/>
        <s v="Dec"/>
      </sharedItems>
    </cacheField>
    <cacheField name="[Measures].[Freight/Cost%]" caption="Freight/Cost%" numFmtId="0" hierarchy="74" level="32767"/>
    <cacheField name="[Products].[ProductCategory].[ProductCategory]" caption="ProductCategory" numFmtId="0" hierarchy="29" level="1">
      <sharedItems containsSemiMixedTypes="0" containsNonDate="0" containsString="0"/>
    </cacheField>
  </cacheFields>
  <cacheHierarchies count="8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cacheHierarchy uniqueName="[Calendar].[Month]" caption="Month" attribute="1" defaultMemberUniqueName="[Calendar].[Month].[All]" allUniqueName="[Calendar].[Month].[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fieldsUsage count="2">
        <fieldUsage x="-1"/>
        <fieldUsage x="0"/>
      </fieldsUsage>
    </cacheHierarchy>
    <cacheHierarchy uniqueName="[Calendar].[Quarter]" caption="Quarter" attribute="1" defaultMemberUniqueName="[Calendar].[Quarter].[All]" allUniqueName="[Calendar].[Quarter].[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Calendar].[Week of year]" caption="Week of year" attribute="1" defaultMemberUniqueName="[Calendar].[Week of year].[All]" allUniqueName="[Calendar].[Week of yea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Calendar].[week startdate]" caption="week startdate" attribute="1" time="1" defaultMemberUniqueName="[Calendar].[week startdate].[All]" allUniqueName="[Calendar].[week start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0"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0" memberValueDatatype="130" unbalanced="0"/>
    <cacheHierarchy uniqueName="[Customer].[CustomerKey]" caption="CustomerKey" attribute="1" defaultMemberUniqueName="[Customer].[CustomerKey].[All]" allUniqueName="[Customer].[CustomerKey].[All]" dimensionUniqueName="[Customer]" displayFolder="" count="0" memberValueDatatype="130" unbalanced="0"/>
    <cacheHierarchy uniqueName="[Customer].[Title]" caption="Title" attribute="1" defaultMemberUniqueName="[Customer].[Title].[All]" allUniqueName="[Customer].[Title].[All]" dimensionUniqueName="[Customer]" displayFolder="" count="0" memberValueDatatype="130" unbalanced="0"/>
    <cacheHierarchy uniqueName="[Customer].[FirstName]" caption="FirstName" attribute="1" defaultMemberUniqueName="[Customer].[FirstName].[All]" allUniqueName="[Customer].[FirstName].[All]" dimensionUniqueName="[Customer]" displayFolder="" count="0" memberValueDatatype="130" unbalanced="0"/>
    <cacheHierarchy uniqueName="[Customer].[MiddleName]" caption="MiddleName" attribute="1" defaultMemberUniqueName="[Customer].[MiddleName].[All]" allUniqueName="[Customer].[MiddleName].[All]" dimensionUniqueName="[Customer]" displayFolder="" count="0" memberValueDatatype="130" unbalanced="0"/>
    <cacheHierarchy uniqueName="[Customer].[LastName]" caption="LastName" attribute="1" defaultMemberUniqueName="[Customer].[LastName].[All]" allUniqueName="[Customer].[LastName].[All]" dimensionUniqueName="[Customer]" displayFolder="" count="0" memberValueDatatype="130" unbalanced="0"/>
    <cacheHierarchy uniqueName="[Customer].[BirthDate]" caption="BirthDate" attribute="1" time="1" defaultMemberUniqueName="[Customer].[BirthDate].[All]" allUniqueName="[Customer].[BirthDate].[All]" dimensionUniqueName="[Customer]" displayFolder="" count="0" memberValueDatatype="7" unbalanced="0"/>
    <cacheHierarchy uniqueName="[Customer].[MaritalStatus]" caption="MaritalStatus" attribute="1" defaultMemberUniqueName="[Customer].[MaritalStatus].[All]" allUniqueName="[Customer].[MaritalStatus].[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YearlyIncome]" caption="YearlyIncome" attribute="1" defaultMemberUniqueName="[Customer].[YearlyIncome].[All]" allUniqueName="[Customer].[YearlyIncome].[All]" dimensionUniqueName="[Customer]" displayFolder="" count="0" memberValueDatatype="20" unbalanced="0"/>
    <cacheHierarchy uniqueName="[Customer].[TotalChildren]" caption="TotalChildren" attribute="1" defaultMemberUniqueName="[Customer].[TotalChildren].[All]" allUniqueName="[Customer].[TotalChildren].[All]" dimensionUniqueName="[Customer]" displayFolder="" count="0" memberValueDatatype="20" unbalanced="0"/>
    <cacheHierarchy uniqueName="[Customer].[NumberChildrenAtHome]" caption="NumberChildrenAtHome" attribute="1" defaultMemberUniqueName="[Customer].[NumberChildrenAtHome].[All]" allUniqueName="[Customer].[NumberChildrenAtHome].[All]" dimensionUniqueName="[Customer]" displayFolder="" count="0" memberValueDatatype="20" unbalanced="0"/>
    <cacheHierarchy uniqueName="[Customer].[Education]" caption="Education" attribute="1" defaultMemberUniqueName="[Customer].[Education].[All]" allUniqueName="[Customer].[Education].[All]" dimensionUniqueName="[Customer]" displayFolder="" count="0" memberValueDatatype="130" unbalanced="0"/>
    <cacheHierarchy uniqueName="[Customer].[occupation]" caption="occupation" attribute="1" defaultMemberUniqueName="[Customer].[occupation].[All]" allUniqueName="[Customer].[occupation].[All]" dimensionUniqueName="[Customer]" displayFolder="" count="0" memberValueDatatype="130" unbalanced="0"/>
    <cacheHierarchy uniqueName="[Customer].[HouseOwnerFlag]" caption="HouseOwnerFlag" attribute="1" defaultMemberUniqueName="[Customer].[HouseOwnerFlag].[All]" allUniqueName="[Customer].[HouseOwnerFlag].[All]" dimensionUniqueName="[Customer]" displayFolder="" count="0" memberValueDatatype="20" unbalanced="0"/>
    <cacheHierarchy uniqueName="[Customer].[DateFirstPurchase]" caption="DateFirstPurchase" attribute="1" time="1" defaultMemberUniqueName="[Customer].[DateFirstPurchase].[All]" allUniqueName="[Customer].[DateFirstPurchase].[All]" dimensionUniqueName="[Customer]" displayFolder="" count="0" memberValueDatatype="7" unbalanced="0"/>
    <cacheHierarchy uniqueName="[Products].[ProductKey]" caption="ProductKey" attribute="1" defaultMemberUniqueName="[Products].[ProductKey].[All]" allUniqueName="[Products].[ProductKey].[All]" dimensionUniqueName="[Products]" displayFolder="" count="0" memberValueDatatype="130" unbalanced="0"/>
    <cacheHierarchy uniqueName="[Products].[ProductSubcategory]" caption="ProductSubcategory" attribute="1" defaultMemberUniqueName="[Products].[ProductSubcategory].[All]" allUniqueName="[Products].[ProductSubcategory].[All]" dimensionUniqueName="[Products]" displayFolder="" count="0" memberValueDatatype="130" unbalanced="0"/>
    <cacheHierarchy uniqueName="[Products].[ProductCategory]" caption="ProductCategory" attribute="1" defaultMemberUniqueName="[Products].[ProductCategory].[All]" allUniqueName="[Products].[ProductCategory].[All]" dimensionUniqueName="[Products]" displayFolder="" count="2" memberValueDatatype="130" unbalanced="0">
      <fieldsUsage count="2">
        <fieldUsage x="-1"/>
        <fieldUsage x="2"/>
      </fieldsUsage>
    </cacheHierarchy>
    <cacheHierarchy uniqueName="[Products].[ProductName]" caption="ProductName" attribute="1" defaultMemberUniqueName="[Products].[ProductName].[All]" allUniqueName="[Products].[ProductName].[All]" dimensionUniqueName="[Products]" displayFolder="" count="0" memberValueDatatype="130" unbalanced="0"/>
    <cacheHierarchy uniqueName="[Products].[StandardCost]" caption="StandardCost" attribute="1" defaultMemberUniqueName="[Products].[StandardCost].[All]" allUniqueName="[Products].[StandardCost].[All]" dimensionUniqueName="[Products]" displayFolder="" count="0" memberValueDatatype="5" unbalanced="0"/>
    <cacheHierarchy uniqueName="[Products].[Color]" caption="Color" attribute="1" defaultMemberUniqueName="[Products].[Color].[All]" allUniqueName="[Products].[Color].[All]" dimensionUniqueName="[Products]" displayFolder="" count="0" memberValueDatatype="130" unbalanced="0"/>
    <cacheHierarchy uniqueName="[Products].[ListPrice]" caption="ListPrice" attribute="1" defaultMemberUniqueName="[Products].[ListPrice].[All]" allUniqueName="[Products].[ListPrice].[All]" dimensionUniqueName="[Products]" displayFolder="" count="0" memberValueDatatype="5" unbalanced="0"/>
    <cacheHierarchy uniqueName="[Products].[Size]" caption="Size" attribute="1" defaultMemberUniqueName="[Products].[Size].[All]" allUniqueName="[Products].[Size].[All]" dimensionUniqueName="[Products]" displayFolder="" count="0" memberValueDatatype="130" unbalanced="0"/>
    <cacheHierarchy uniqueName="[Products].[SizeRange]" caption="SizeRange" attribute="1" defaultMemberUniqueName="[Products].[SizeRange].[All]" allUniqueName="[Products].[SizeRange].[All]" dimensionUniqueName="[Products]" displayFolder="" count="0" memberValueDatatype="130" unbalanced="0"/>
    <cacheHierarchy uniqueName="[Products].[DealerPrice]" caption="DealerPrice" attribute="1" defaultMemberUniqueName="[Products].[DealerPrice].[All]" allUniqueName="[Products].[DealerPrice].[All]" dimensionUniqueName="[Products]" displayFolder="" count="0" memberValueDatatype="5" unbalanced="0"/>
    <cacheHierarchy uniqueName="[Products].[Class]" caption="Class" attribute="1" defaultMemberUniqueName="[Products].[Class].[All]" allUniqueName="[Products].[Class].[All]" dimensionUniqueName="[Products]" displayFolder="" count="0" memberValueDatatype="130" unbalanced="0"/>
    <cacheHierarchy uniqueName="[Products].[Style]" caption="Style" attribute="1" defaultMemberUniqueName="[Products].[Style].[All]" allUniqueName="[Products].[Style].[All]" dimensionUniqueName="[Products]" displayFolder="" count="0" memberValueDatatype="130" unbalanced="0"/>
    <cacheHierarchy uniqueName="[Products].[StartDate]" caption="StartDate" attribute="1" time="1" defaultMemberUniqueName="[Products].[StartDate].[All]" allUniqueName="[Products].[StartDate].[All]" dimensionUniqueName="[Products]" displayFolder="" count="0" memberValueDatatype="7" unbalanced="0"/>
    <cacheHierarchy uniqueName="[Products].[EndDate]" caption="EndDate" attribute="1" time="1" defaultMemberUniqueName="[Products].[EndDate].[All]" allUniqueName="[Products].[EndDate].[All]" dimensionUniqueName="[Products]" displayFolder="" count="0" memberValueDatatype="7" unbalanced="0"/>
    <cacheHierarchy uniqueName="[Products].[Status]" caption="Status" attribute="1" defaultMemberUniqueName="[Products].[Status].[All]" allUniqueName="[Products].[Status].[All]" dimensionUniqueName="[Product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CustomerKey]" caption="CustomerKey" attribute="1" defaultMemberUniqueName="[Sales].[CustomerKey].[All]" allUniqueName="[Sales].[CustomerKey].[All]" dimensionUniqueName="[Sales]" displayFolder="" count="0" memberValueDatatype="130" unbalanced="0"/>
    <cacheHierarchy uniqueName="[Sales].[SalesTerritoryKey]" caption="SalesTerritoryKey" attribute="1" defaultMemberUniqueName="[Sales].[SalesTerritoryKey].[All]" allUniqueName="[Sales].[SalesTerritoryKey].[All]" dimensionUniqueName="[Sales]" displayFolder="" count="0" memberValueDatatype="13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SalesOrderLineNumber]" caption="SalesOrderLineNumber" attribute="1" defaultMemberUniqueName="[Sales].[SalesOrderLineNumber].[All]" allUniqueName="[Sales].[SalesOrderLineNumber].[All]" dimensionUniqueName="[Sales]" displayFolder="" count="0" memberValueDatatype="20" unbalanced="0"/>
    <cacheHierarchy uniqueName="[Sales].[OrderQuantity]" caption="OrderQuantity" attribute="1" defaultMemberUniqueName="[Sales].[OrderQuantity].[All]" allUniqueName="[Sales].[Order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ExtendedAmount]" caption="ExtendedAmount" attribute="1" defaultMemberUniqueName="[Sales].[ExtendedAmount].[All]" allUniqueName="[Sales].[ExtendedAmount].[All]" dimensionUniqueName="[Sales]" displayFolder="" count="0" memberValueDatatype="5" unbalanced="0"/>
    <cacheHierarchy uniqueName="[Sales].[UnitPriceDiscountPct]" caption="UnitPriceDiscountPct" attribute="1" defaultMemberUniqueName="[Sales].[UnitPriceDiscountPct].[All]" allUniqueName="[Sales].[UnitPriceDiscountPct].[All]" dimensionUniqueName="[Sales]" displayFolder="" count="0" memberValueDatatype="20" unbalanced="0"/>
    <cacheHierarchy uniqueName="[Sales].[DiscountAmount]" caption="DiscountAmount" attribute="1" defaultMemberUniqueName="[Sales].[DiscountAmount].[All]" allUniqueName="[Sales].[DiscountAmount].[All]" dimensionUniqueName="[Sales]" displayFolder="" count="0" memberValueDatatype="20" unbalanced="0"/>
    <cacheHierarchy uniqueName="[Sales].[ProductStandardCost]" caption="ProductStandardCost" attribute="1" defaultMemberUniqueName="[Sales].[ProductStandardCost].[All]" allUniqueName="[Sales].[ProductStandardCost].[All]" dimensionUniqueName="[Sales]" displayFolder="" count="0" memberValueDatatype="5" unbalanced="0"/>
    <cacheHierarchy uniqueName="[Sales].[TotalProductCost]" caption="TotalProductCost" attribute="1" defaultMemberUniqueName="[Sales].[TotalProductCost].[All]" allUniqueName="[Sales].[TotalProductCost].[All]" dimensionUniqueName="[Sales]" displayFolder="" count="0" memberValueDatatype="5" unbalanced="0"/>
    <cacheHierarchy uniqueName="[Sales].[TaxAmt]" caption="TaxAmt" attribute="1" defaultMemberUniqueName="[Sales].[TaxAmt].[All]" allUniqueName="[Sales].[TaxAmt].[All]" dimensionUniqueName="[Sales]" displayFolder="" count="0" memberValueDatatype="5" unbalanced="0"/>
    <cacheHierarchy uniqueName="[Sales].[Freight]" caption="Freight" attribute="1" defaultMemberUniqueName="[Sales].[Freight].[All]" allUniqueName="[Sales].[Freight].[All]" dimensionUniqueName="[Sales]" displayFolder="" count="0" memberValueDatatype="5" unbalanced="0"/>
    <cacheHierarchy uniqueName="[Sales].[OrderDate]" caption="OrderDate" attribute="1" time="1" defaultMemberUniqueName="[Sales].[OrderDate].[All]" allUniqueName="[Sales].[OrderDate].[All]" dimensionUniqueName="[Sales]" displayFolder="" count="0" memberValueDatatype="7" unbalanced="0"/>
    <cacheHierarchy uniqueName="[Sales].[ShipDate]" caption="ShipDate" attribute="1" time="1" defaultMemberUniqueName="[Sales].[ShipDate].[All]" allUniqueName="[Sales].[ShipDate].[All]" dimensionUniqueName="[Sales]" displayFolder="" count="0" memberValueDatatype="7" unbalanced="0"/>
    <cacheHierarchy uniqueName="[Sales].[Shipping Method ID]" caption="Shipping Method ID" attribute="1" defaultMemberUniqueName="[Sales].[Shipping Method ID].[All]" allUniqueName="[Sales].[Shipping Method ID].[All]" dimensionUniqueName="[Sales]" displayFolder="" count="0" memberValueDatatype="130" unbalanced="0"/>
    <cacheHierarchy uniqueName="[Sales].[Sales Rep ID]" caption="Sales Rep ID" attribute="1" defaultMemberUniqueName="[Sales].[Sales Rep ID].[All]" allUniqueName="[Sales].[Sales Rep ID].[All]" dimensionUniqueName="[Sales]" displayFolder="" count="0" memberValueDatatype="130" unbalanced="0"/>
    <cacheHierarchy uniqueName="[SalesRep].[Sales Rep ID]" caption="Sales Rep ID" attribute="1" defaultMemberUniqueName="[SalesRep].[Sales Rep ID].[All]" allUniqueName="[SalesRep].[Sales Rep ID].[All]" dimensionUniqueName="[SalesRep]" displayFolder="" count="0" memberValueDatatype="130" unbalanced="0"/>
    <cacheHierarchy uniqueName="[SalesRep].[Sales Rep]" caption="Sales Rep" attribute="1" defaultMemberUniqueName="[SalesRep].[Sales Rep].[All]" allUniqueName="[SalesRep].[Sales Rep].[All]" dimensionUniqueName="[SalesRep]" displayFolder="" count="2" memberValueDatatype="130" unbalanced="0"/>
    <cacheHierarchy uniqueName="[ShippingMethod].[Shipping Method ID]" caption="Shipping Method ID" attribute="1" defaultMemberUniqueName="[ShippingMethod].[Shipping Method ID].[All]" allUniqueName="[ShippingMethod].[Shipping Method ID].[All]" dimensionUniqueName="[ShippingMethod]" displayFolder="" count="0" memberValueDatatype="130" unbalanced="0"/>
    <cacheHierarchy uniqueName="[ShippingMethod].[Shipping Method]" caption="Shipping Method" attribute="1" defaultMemberUniqueName="[ShippingMethod].[Shipping Method].[All]" allUniqueName="[ShippingMethod].[Shipping Method].[All]" dimensionUniqueName="[ShippingMethod]" displayFolder="" count="2" memberValueDatatype="130" unbalanced="0"/>
    <cacheHierarchy uniqueName="[Territory].[Territory Id]" caption="Territory Id" attribute="1" defaultMemberUniqueName="[Territory].[Territory Id].[All]" allUniqueName="[Territory].[Territory Id].[All]" dimensionUniqueName="[Territory]" displayFolder="" count="0" memberValueDatatype="130" unbalanced="0"/>
    <cacheHierarchy uniqueName="[Territory].[State]" caption="State" attribute="1" defaultMemberUniqueName="[Territory].[State].[All]" allUniqueName="[Territory].[State].[All]" dimensionUniqueName="[Territory]" displayFolder="" count="0" memberValueDatatype="130" unbalanced="0"/>
    <cacheHierarchy uniqueName="[Territory].[Abbreviation]" caption="Abbreviation" attribute="1" defaultMemberUniqueName="[Territory].[Abbreviation].[All]" allUniqueName="[Territory].[Abbreviation].[All]" dimensionUniqueName="[Territory]" displayFolder="" count="0" memberValueDatatype="130" unbalanced="0"/>
    <cacheHierarchy uniqueName="[Territory].[Country]" caption="Country" attribute="1" defaultMemberUniqueName="[Territory].[Country].[All]" allUniqueName="[Territory].[Country].[All]" dimensionUniqueName="[Territory]" displayFolder="" count="0" memberValueDatatype="130" unbalanced="0"/>
    <cacheHierarchy uniqueName="[Territory].[Continent]" caption="Continent" attribute="1" defaultMemberUniqueName="[Territory].[Continent].[All]" allUniqueName="[Territory].[Continent].[All]" dimensionUniqueName="[Territory]" displayFolder="" count="0" memberValueDatatype="13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Salesamount]" caption="Salesamount" measure="1" displayFolder="" measureGroup="Sales" count="0"/>
    <cacheHierarchy uniqueName="[Measures].[Daily 12M Sales Moving Average 2]" caption="Daily 12M Sales Moving Average 2" measure="1" displayFolder="" measureGroup="Sales" count="0"/>
    <cacheHierarchy uniqueName="[Measures].[product cost]" caption="product cost" measure="1" displayFolder="" measureGroup="Sales" count="0"/>
    <cacheHierarchy uniqueName="[Measures].[freight cost]" caption="freight cost" measure="1" displayFolder="" measureGroup="Sales" count="0"/>
    <cacheHierarchy uniqueName="[Measures].[Freight/Cost%]" caption="Freight/Cost%" measure="1" displayFolder="" measureGroup="Sales" count="0" oneField="1">
      <fieldsUsage count="1">
        <fieldUsage x="1"/>
      </fieldsUsage>
    </cacheHierarchy>
    <cacheHierarchy uniqueName="[Measures].[Profit]" caption="Profit" measure="1" displayFolder="" measureGroup="Sales" count="0"/>
    <cacheHierarchy uniqueName="[Measures].[Avg sales per occupation]" caption="Avg sales per occupation" measure="1" displayFolder="" measureGroup="Sales" count="0"/>
    <cacheHierarchy uniqueName="[Measures].[Avg Shipping Price]" caption="Avg Shipping Price"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XL_Count Territory]" caption="__XL_Count Territory" measure="1" displayFolder="" measureGroup="Territory" count="0" hidden="1"/>
    <cacheHierarchy uniqueName="[Measures].[__XL_Count SalesRep]" caption="__XL_Count SalesRep" measure="1" displayFolder="" measureGroup="SalesRep" count="0" hidden="1"/>
    <cacheHierarchy uniqueName="[Measures].[__XL_Count ShippingMethod]" caption="__XL_Count ShippingMethod" measure="1" displayFolder="" measureGroup="ShippingMethod"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Calendar" uniqueName="[Calendar]" caption="Calendar"/>
    <dimension name="Customer" uniqueName="[Customer]" caption="Customer"/>
    <dimension measure="1" name="Measures" uniqueName="[Measures]" caption="Measures"/>
    <dimension name="Products" uniqueName="[Products]" caption="Products"/>
    <dimension name="Sales" uniqueName="[Sales]" caption="Sales"/>
    <dimension name="SalesRep" uniqueName="[SalesRep]" caption="SalesRep"/>
    <dimension name="ShippingMethod" uniqueName="[ShippingMethod]" caption="ShippingMethod"/>
    <dimension name="Territory" uniqueName="[Territory]" caption="Territory"/>
  </dimensions>
  <measureGroups count="7">
    <measureGroup name="Calendar" caption="Calendar"/>
    <measureGroup name="Customer" caption="Customer"/>
    <measureGroup name="Products" caption="Products"/>
    <measureGroup name="Sales" caption="Sales"/>
    <measureGroup name="SalesRep" caption="SalesRep"/>
    <measureGroup name="ShippingMethod" caption="ShippingMethod"/>
    <measureGroup name="Territory" caption="Territory"/>
  </measureGroups>
  <maps count="13">
    <map measureGroup="0" dimension="0"/>
    <map measureGroup="1" dimension="1"/>
    <map measureGroup="2" dimension="3"/>
    <map measureGroup="3" dimension="0"/>
    <map measureGroup="3" dimension="1"/>
    <map measureGroup="3" dimension="3"/>
    <map measureGroup="3" dimension="4"/>
    <map measureGroup="3" dimension="5"/>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oth Punneshwari" refreshedDate="46001.700883564816" backgroundQuery="1" createdVersion="8" refreshedVersion="8" minRefreshableVersion="3" recordCount="0" supportSubquery="1" supportAdvancedDrill="1" xr:uid="{FDC12A37-4CE8-4E0E-B5E8-A8E11C6E1744}">
  <cacheSource type="external" connectionId="10"/>
  <cacheFields count="3">
    <cacheField name="[Calendar].[Date].[Date]" caption="Date" numFmtId="0" level="1">
      <sharedItems containsSemiMixedTypes="0" containsNonDate="0" containsDate="1" containsString="0" minDate="2010-12-29T00:00:00" maxDate="2014-01-29T00:00:00" count="1127">
        <d v="2010-12-29T00:00:00"/>
        <d v="2010-12-30T00:00:00"/>
        <d v="2010-12-31T00:00:00"/>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d v="2011-02-15T00:00:00"/>
        <d v="2011-02-16T00:00:00"/>
        <d v="2011-02-17T00:00:00"/>
        <d v="2011-02-18T00:00:00"/>
        <d v="2011-02-19T00:00:00"/>
        <d v="2011-02-20T00:00:00"/>
        <d v="2011-02-21T00:00:00"/>
        <d v="2011-02-22T00:00:00"/>
        <d v="2011-02-23T00:00:00"/>
        <d v="2011-02-24T00:00:00"/>
        <d v="2011-02-25T00:00:00"/>
        <d v="2011-02-26T00:00:00"/>
        <d v="2011-02-27T00:00:00"/>
        <d v="2011-02-28T00:00:00"/>
        <d v="2011-03-01T00:00:00"/>
        <d v="2011-03-02T00:00:00"/>
        <d v="2011-03-03T00:00:00"/>
        <d v="2011-03-04T00:00:00"/>
        <d v="2011-03-05T00:00:00"/>
        <d v="2011-03-06T00:00:00"/>
        <d v="2011-03-07T00:00:00"/>
        <d v="2011-03-08T00:00:00"/>
        <d v="2011-03-09T00:00:00"/>
        <d v="2011-03-10T00:00:00"/>
        <d v="2011-03-11T00:00:00"/>
        <d v="2011-03-12T00:00:00"/>
        <d v="2011-03-13T00:00:00"/>
        <d v="2011-03-14T00:00:00"/>
        <d v="2011-03-15T00:00:00"/>
        <d v="2011-03-16T00:00:00"/>
        <d v="2011-03-17T00:00:00"/>
        <d v="2011-03-18T00:00:00"/>
        <d v="2011-03-19T00:00:00"/>
        <d v="2011-03-20T00:00:00"/>
        <d v="2011-03-21T00:00:00"/>
        <d v="2011-03-22T00:00:00"/>
        <d v="2011-03-23T00:00:00"/>
        <d v="2011-03-24T00:00:00"/>
        <d v="2011-03-25T00:00:00"/>
        <d v="2011-03-26T00:00:00"/>
        <d v="2011-03-27T00:00:00"/>
        <d v="2011-03-28T00:00:00"/>
        <d v="2011-03-29T00:00:00"/>
        <d v="2011-03-30T00:00:00"/>
        <d v="2011-03-31T00:00:00"/>
        <d v="2011-04-01T00:00:00"/>
        <d v="2011-04-02T00:00:00"/>
        <d v="2011-04-03T00:00:00"/>
        <d v="2011-04-04T00:00:00"/>
        <d v="2011-04-05T00:00:00"/>
        <d v="2011-04-06T00:00:00"/>
        <d v="2011-04-07T00:00:00"/>
        <d v="2011-04-08T00:00:00"/>
        <d v="2011-04-09T00:00:00"/>
        <d v="2011-04-10T00:00:00"/>
        <d v="2011-04-11T00:00:00"/>
        <d v="2011-04-12T00:00:00"/>
        <d v="2011-04-13T00:00:00"/>
        <d v="2011-04-14T00:00:00"/>
        <d v="2011-04-15T00:00:00"/>
        <d v="2011-04-16T00:00:00"/>
        <d v="2011-04-17T00:00:00"/>
        <d v="2011-04-18T00:00:00"/>
        <d v="2011-04-19T00:00:00"/>
        <d v="2011-04-20T00:00:00"/>
        <d v="2011-04-21T00:00:00"/>
        <d v="2011-04-22T00:00:00"/>
        <d v="2011-04-23T00:00:00"/>
        <d v="2011-04-24T00:00:00"/>
        <d v="2011-04-25T00:00:00"/>
        <d v="2011-04-26T00:00:00"/>
        <d v="2011-04-27T00:00:00"/>
        <d v="2011-04-28T00:00:00"/>
        <d v="2011-04-29T00:00:00"/>
        <d v="2011-04-30T00:00:00"/>
        <d v="2011-05-01T00:00:00"/>
        <d v="2011-05-02T00:00:00"/>
        <d v="2011-05-03T00:00:00"/>
        <d v="2011-05-04T00:00:00"/>
        <d v="2011-05-05T00:00:00"/>
        <d v="2011-05-06T00:00:00"/>
        <d v="2011-05-07T00:00:00"/>
        <d v="2011-05-08T00:00:00"/>
        <d v="2011-05-09T00:00:00"/>
        <d v="2011-05-10T00:00:00"/>
        <d v="2011-05-11T00:00:00"/>
        <d v="2011-05-12T00:00:00"/>
        <d v="2011-05-13T00:00:00"/>
        <d v="2011-05-14T00:00:00"/>
        <d v="2011-05-15T00:00:00"/>
        <d v="2011-05-16T00:00:00"/>
        <d v="2011-05-17T00:00:00"/>
        <d v="2011-05-18T00:00:00"/>
        <d v="2011-05-19T00:00:00"/>
        <d v="2011-05-20T00:00:00"/>
        <d v="2011-05-21T00:00:00"/>
        <d v="2011-05-22T00:00:00"/>
        <d v="2011-05-23T00:00:00"/>
        <d v="2011-05-24T00:00:00"/>
        <d v="2011-05-25T00:00:00"/>
        <d v="2011-05-26T00:00:00"/>
        <d v="2011-05-27T00:00:00"/>
        <d v="2011-05-28T00:00:00"/>
        <d v="2011-05-29T00:00:00"/>
        <d v="2011-05-30T00:00:00"/>
        <d v="2011-05-31T00:00:00"/>
        <d v="2011-06-01T00:00:00"/>
        <d v="2011-06-02T00:00:00"/>
        <d v="2011-06-03T00:00:00"/>
        <d v="2011-06-04T00:00:00"/>
        <d v="2011-06-05T00:00:00"/>
        <d v="2011-06-06T00:00:00"/>
        <d v="2011-06-07T00:00:00"/>
        <d v="2011-06-08T00:00:00"/>
        <d v="2011-06-09T00:00:00"/>
        <d v="2011-06-10T00:00:00"/>
        <d v="2011-06-11T00:00:00"/>
        <d v="2011-06-12T00:00:00"/>
        <d v="2011-06-13T00:00:00"/>
        <d v="2011-06-14T00:00:00"/>
        <d v="2011-06-15T00:00:00"/>
        <d v="2011-06-16T00:00:00"/>
        <d v="2011-06-17T00:00:00"/>
        <d v="2011-06-18T00:00:00"/>
        <d v="2011-06-19T00:00:00"/>
        <d v="2011-06-20T00:00:00"/>
        <d v="2011-06-21T00:00:00"/>
        <d v="2011-06-22T00:00:00"/>
        <d v="2011-06-23T00:00:00"/>
        <d v="2011-06-24T00:00:00"/>
        <d v="2011-06-25T00:00:00"/>
        <d v="2011-06-26T00:00:00"/>
        <d v="2011-06-27T00:00:00"/>
        <d v="2011-06-28T00:00:00"/>
        <d v="2011-06-29T00:00:00"/>
        <d v="2011-06-30T00:00:00"/>
        <d v="2011-07-01T00:00:00"/>
        <d v="2011-07-02T00:00:00"/>
        <d v="2011-07-03T00:00:00"/>
        <d v="2011-07-04T00:00:00"/>
        <d v="2011-07-05T00:00:00"/>
        <d v="2011-07-06T00:00:00"/>
        <d v="2011-07-07T00:00:00"/>
        <d v="2011-07-08T00:00:00"/>
        <d v="2011-07-09T00:00:00"/>
        <d v="2011-07-10T00:00:00"/>
        <d v="2011-07-11T00:00:00"/>
        <d v="2011-07-12T00:00:00"/>
        <d v="2011-07-13T00:00:00"/>
        <d v="2011-07-14T00:00:00"/>
        <d v="2011-07-15T00:00:00"/>
        <d v="2011-07-16T00:00:00"/>
        <d v="2011-07-17T00:00:00"/>
        <d v="2011-07-18T00:00:00"/>
        <d v="2011-07-19T00:00:00"/>
        <d v="2011-07-20T00:00:00"/>
        <d v="2011-07-21T00:00:00"/>
        <d v="2011-07-22T00:00:00"/>
        <d v="2011-07-23T00:00:00"/>
        <d v="2011-07-24T00:00:00"/>
        <d v="2011-07-25T00:00:00"/>
        <d v="2011-07-26T00:00:00"/>
        <d v="2011-07-27T00:00:00"/>
        <d v="2011-07-28T00:00:00"/>
        <d v="2011-07-29T00:00:00"/>
        <d v="2011-07-30T00:00:00"/>
        <d v="2011-07-31T00:00:00"/>
        <d v="2011-08-01T00:00:00"/>
        <d v="2011-08-02T00:00:00"/>
        <d v="2011-08-03T00:00:00"/>
        <d v="2011-08-04T00:00:00"/>
        <d v="2011-08-05T00:00:00"/>
        <d v="2011-08-06T00:00:00"/>
        <d v="2011-08-07T00:00:00"/>
        <d v="2011-08-08T00:00:00"/>
        <d v="2011-08-09T00:00:00"/>
        <d v="2011-08-10T00:00:00"/>
        <d v="2011-08-11T00:00:00"/>
        <d v="2011-08-12T00:00:00"/>
        <d v="2011-08-13T00:00:00"/>
        <d v="2011-08-14T00:00:00"/>
        <d v="2011-08-15T00:00:00"/>
        <d v="2011-08-16T00:00:00"/>
        <d v="2011-08-17T00:00:00"/>
        <d v="2011-08-18T00:00:00"/>
        <d v="2011-08-19T00:00:00"/>
        <d v="2011-08-20T00:00:00"/>
        <d v="2011-08-21T00:00:00"/>
        <d v="2011-08-22T00:00:00"/>
        <d v="2011-08-23T00:00:00"/>
        <d v="2011-08-24T00:00:00"/>
        <d v="2011-08-25T00:00:00"/>
        <d v="2011-08-26T00:00:00"/>
        <d v="2011-08-27T00:00:00"/>
        <d v="2011-08-28T00:00:00"/>
        <d v="2011-08-29T00:00:00"/>
        <d v="2011-08-30T00:00:00"/>
        <d v="2011-08-31T00:00:00"/>
        <d v="2011-09-01T00:00:00"/>
        <d v="2011-09-02T00:00:00"/>
        <d v="2011-09-03T00:00:00"/>
        <d v="2011-09-04T00:00:00"/>
        <d v="2011-09-05T00:00:00"/>
        <d v="2011-09-06T00:00:00"/>
        <d v="2011-09-07T00:00:00"/>
        <d v="2011-09-08T00:00:00"/>
        <d v="2011-09-09T00:00:00"/>
        <d v="2011-09-10T00:00:00"/>
        <d v="2011-09-11T00:00:00"/>
        <d v="2011-09-12T00:00:00"/>
        <d v="2011-09-13T00:00:00"/>
        <d v="2011-09-14T00:00:00"/>
        <d v="2011-09-15T00:00:00"/>
        <d v="2011-09-16T00:00:00"/>
        <d v="2011-09-17T00:00:00"/>
        <d v="2011-09-18T00:00:00"/>
        <d v="2011-09-19T00:00:00"/>
        <d v="2011-09-20T00:00:00"/>
        <d v="2011-09-21T00:00:00"/>
        <d v="2011-09-22T00:00:00"/>
        <d v="2011-09-23T00:00:00"/>
        <d v="2011-09-24T00:00:00"/>
        <d v="2011-09-25T00:00:00"/>
        <d v="2011-09-26T00:00:00"/>
        <d v="2011-09-27T00:00:00"/>
        <d v="2011-09-28T00:00:00"/>
        <d v="2011-09-29T00:00:00"/>
        <d v="2011-09-30T00:00:00"/>
        <d v="2011-10-01T00:00:00"/>
        <d v="2011-10-02T00:00:00"/>
        <d v="2011-10-03T00:00:00"/>
        <d v="2011-10-04T00:00:00"/>
        <d v="2011-10-05T00:00:00"/>
        <d v="2011-10-06T00:00:00"/>
        <d v="2011-10-07T00:00:00"/>
        <d v="2011-10-08T00:00:00"/>
        <d v="2011-10-09T00:00:00"/>
        <d v="2011-10-10T00:00:00"/>
        <d v="2011-10-11T00:00:00"/>
        <d v="2011-10-12T00:00:00"/>
        <d v="2011-10-13T00:00:00"/>
        <d v="2011-10-14T00:00:00"/>
        <d v="2011-10-15T00:00:00"/>
        <d v="2011-10-16T00:00:00"/>
        <d v="2011-10-17T00:00:00"/>
        <d v="2011-10-18T00:00:00"/>
        <d v="2011-10-19T00:00:00"/>
        <d v="2011-10-20T00:00:00"/>
        <d v="2011-10-21T00:00:00"/>
        <d v="2011-10-22T00:00:00"/>
        <d v="2011-10-23T00:00:00"/>
        <d v="2011-10-24T00:00:00"/>
        <d v="2011-10-25T00:00:00"/>
        <d v="2011-10-26T00:00:00"/>
        <d v="2011-10-27T00:00:00"/>
        <d v="2011-10-28T00:00:00"/>
        <d v="2011-10-29T00:00:00"/>
        <d v="2011-10-30T00:00:00"/>
        <d v="2011-10-31T00:00:00"/>
        <d v="2011-11-01T00:00:00"/>
        <d v="2011-11-02T00:00:00"/>
        <d v="2011-11-03T00:00:00"/>
        <d v="2011-11-04T00:00:00"/>
        <d v="2011-11-05T00:00:00"/>
        <d v="2011-11-06T00:00:00"/>
        <d v="2011-11-07T00:00:00"/>
        <d v="2011-11-08T00:00:00"/>
        <d v="2011-11-09T00:00:00"/>
        <d v="2011-11-10T00:00:00"/>
        <d v="2011-11-11T00:00:00"/>
        <d v="2011-11-12T00:00:00"/>
        <d v="2011-11-13T00:00:00"/>
        <d v="2011-11-14T00:00:00"/>
        <d v="2011-11-15T00:00:00"/>
        <d v="2011-11-16T00:00:00"/>
        <d v="2011-11-17T00:00:00"/>
        <d v="2011-11-18T00:00:00"/>
        <d v="2011-11-19T00:00:00"/>
        <d v="2011-11-20T00:00:00"/>
        <d v="2011-11-21T00:00:00"/>
        <d v="2011-11-22T00:00:00"/>
        <d v="2011-11-23T00:00:00"/>
        <d v="2011-11-24T00:00:00"/>
        <d v="2011-11-25T00:00:00"/>
        <d v="2011-11-26T00:00:00"/>
        <d v="2011-11-27T00:00:00"/>
        <d v="2011-11-28T00:00:00"/>
        <d v="2011-11-29T00:00:00"/>
        <d v="2011-11-30T00:00:00"/>
        <d v="2011-12-01T00:00:00"/>
        <d v="2011-12-02T00:00:00"/>
        <d v="2011-12-03T00:00:00"/>
        <d v="2011-12-04T00:00:00"/>
        <d v="2011-12-05T00:00:00"/>
        <d v="2011-12-06T00:00:00"/>
        <d v="2011-12-07T00:00:00"/>
        <d v="2011-12-08T00:00:00"/>
        <d v="2011-12-09T00:00:00"/>
        <d v="2011-12-10T00:00:00"/>
        <d v="2011-12-11T00:00:00"/>
        <d v="2011-12-12T00:00:00"/>
        <d v="2011-12-13T00:00:00"/>
        <d v="2011-12-14T00:00:00"/>
        <d v="2011-12-15T00:00:00"/>
        <d v="2011-12-16T00:00:00"/>
        <d v="2011-12-17T00:00:00"/>
        <d v="2011-12-18T00:00:00"/>
        <d v="2011-12-19T00:00:00"/>
        <d v="2011-12-20T00:00:00"/>
        <d v="2011-12-21T00:00:00"/>
        <d v="2011-12-22T00:00:00"/>
        <d v="2011-12-23T00:00:00"/>
        <d v="2011-12-24T00:00:00"/>
        <d v="2011-12-25T00:00:00"/>
        <d v="2011-12-26T00:00:00"/>
        <d v="2011-12-27T00:00:00"/>
        <d v="2011-12-28T00:00:00"/>
        <d v="2011-12-29T00:00:00"/>
        <d v="2011-12-30T00:00:00"/>
        <d v="2011-12-31T00:00:00"/>
        <d v="2012-01-01T00:00:00"/>
        <d v="2012-01-02T00:00:00"/>
        <d v="2012-01-03T00:00:00"/>
        <d v="2012-01-04T00:00:00"/>
        <d v="2012-01-05T00:00:00"/>
        <d v="2012-01-06T00:00:00"/>
        <d v="2012-01-07T00:00:00"/>
        <d v="2012-01-08T00:00:00"/>
        <d v="2012-01-09T00:00:00"/>
        <d v="2012-01-10T00:00:00"/>
        <d v="2012-01-11T00:00:00"/>
        <d v="2012-01-12T00:00:00"/>
        <d v="2012-01-13T00:00:00"/>
        <d v="2012-01-14T00:00:00"/>
        <d v="2012-01-15T00:00:00"/>
        <d v="2012-01-16T00:00:00"/>
        <d v="2012-01-17T00:00:00"/>
        <d v="2012-01-18T00:00:00"/>
        <d v="2012-01-19T00:00:00"/>
        <d v="2012-01-20T00:00:00"/>
        <d v="2012-01-21T00:00:00"/>
        <d v="2012-01-22T00:00:00"/>
        <d v="2012-01-23T00:00:00"/>
        <d v="2012-01-24T00:00:00"/>
        <d v="2012-01-25T00:00:00"/>
        <d v="2012-01-26T00:00:00"/>
        <d v="2012-01-27T00:00:00"/>
        <d v="2012-01-28T00:00:00"/>
        <d v="2012-01-29T00:00:00"/>
        <d v="2012-01-30T00:00:00"/>
        <d v="2012-01-31T00:00:00"/>
        <d v="2012-02-01T00:00:00"/>
        <d v="2012-02-02T00:00:00"/>
        <d v="2012-02-03T00:00:00"/>
        <d v="2012-02-04T00:00:00"/>
        <d v="2012-02-05T00:00:00"/>
        <d v="2012-02-06T00:00:00"/>
        <d v="2012-02-07T00:00:00"/>
        <d v="2012-02-08T00:00:00"/>
        <d v="2012-02-09T00:00:00"/>
        <d v="2012-02-10T00:00:00"/>
        <d v="2012-02-11T00:00:00"/>
        <d v="2012-02-12T00:00:00"/>
        <d v="2012-02-13T00:00:00"/>
        <d v="2012-02-14T00:00:00"/>
        <d v="2012-02-15T00:00:00"/>
        <d v="2012-02-16T00:00:00"/>
        <d v="2012-02-17T00:00:00"/>
        <d v="2012-02-18T00:00:00"/>
        <d v="2012-02-19T00:00:00"/>
        <d v="2012-02-20T00:00:00"/>
        <d v="2012-02-21T00:00:00"/>
        <d v="2012-02-22T00:00:00"/>
        <d v="2012-02-23T00:00:00"/>
        <d v="2012-02-24T00:00:00"/>
        <d v="2012-02-25T00:00:00"/>
        <d v="2012-02-26T00:00:00"/>
        <d v="2012-02-27T00:00:00"/>
        <d v="2012-02-28T00:00:00"/>
        <d v="2012-02-29T00:00:00"/>
        <d v="2012-03-01T00:00:00"/>
        <d v="2012-03-02T00:00:00"/>
        <d v="2012-03-03T00:00:00"/>
        <d v="2012-03-04T00:00:00"/>
        <d v="2012-03-05T00:00:00"/>
        <d v="2012-03-06T00:00:00"/>
        <d v="2012-03-07T00:00:00"/>
        <d v="2012-03-08T00:00:00"/>
        <d v="2012-03-09T00:00:00"/>
        <d v="2012-03-10T00:00:00"/>
        <d v="2012-03-11T00:00:00"/>
        <d v="2012-03-12T00:00:00"/>
        <d v="2012-03-13T00:00:00"/>
        <d v="2012-03-14T00:00:00"/>
        <d v="2012-03-15T00:00:00"/>
        <d v="2012-03-16T00:00:00"/>
        <d v="2012-03-17T00:00:00"/>
        <d v="2012-03-18T00:00:00"/>
        <d v="2012-03-19T00:00:00"/>
        <d v="2012-03-20T00:00:00"/>
        <d v="2012-03-21T00:00:00"/>
        <d v="2012-03-22T00:00:00"/>
        <d v="2012-03-23T00:00:00"/>
        <d v="2012-03-24T00:00:00"/>
        <d v="2012-03-25T00:00:00"/>
        <d v="2012-03-26T00:00:00"/>
        <d v="2012-03-27T00:00:00"/>
        <d v="2012-03-28T00:00:00"/>
        <d v="2012-03-29T00:00:00"/>
        <d v="2012-03-30T00:00:00"/>
        <d v="2012-03-31T00:00:00"/>
        <d v="2012-04-01T00:00:00"/>
        <d v="2012-04-02T00:00:00"/>
        <d v="2012-04-03T00:00:00"/>
        <d v="2012-04-04T00:00:00"/>
        <d v="2012-04-05T00:00:00"/>
        <d v="2012-04-06T00:00:00"/>
        <d v="2012-04-07T00:00:00"/>
        <d v="2012-04-08T00:00:00"/>
        <d v="2012-04-09T00:00:00"/>
        <d v="2012-04-10T00:00:00"/>
        <d v="2012-04-11T00:00:00"/>
        <d v="2012-04-12T00:00:00"/>
        <d v="2012-04-13T00:00:00"/>
        <d v="2012-04-14T00:00:00"/>
        <d v="2012-04-15T00:00:00"/>
        <d v="2012-04-16T00:00:00"/>
        <d v="2012-04-17T00:00:00"/>
        <d v="2012-04-18T00:00:00"/>
        <d v="2012-04-19T00:00:00"/>
        <d v="2012-04-20T00:00:00"/>
        <d v="2012-04-21T00:00:00"/>
        <d v="2012-04-22T00:00:00"/>
        <d v="2012-04-23T00:00:00"/>
        <d v="2012-04-24T00:00:00"/>
        <d v="2012-04-25T00:00:00"/>
        <d v="2012-04-26T00:00:00"/>
        <d v="2012-04-27T00:00:00"/>
        <d v="2012-04-28T00:00:00"/>
        <d v="2012-04-29T00:00:00"/>
        <d v="2012-04-30T00:00:00"/>
        <d v="2012-05-01T00:00:00"/>
        <d v="2012-05-02T00:00:00"/>
        <d v="2012-05-03T00:00:00"/>
        <d v="2012-05-04T00:00:00"/>
        <d v="2012-05-05T00:00:00"/>
        <d v="2012-05-06T00:00:00"/>
        <d v="2012-05-07T00:00:00"/>
        <d v="2012-05-08T00:00:00"/>
        <d v="2012-05-09T00:00:00"/>
        <d v="2012-05-10T00:00:00"/>
        <d v="2012-05-11T00:00:00"/>
        <d v="2012-05-12T00:00:00"/>
        <d v="2012-05-13T00:00:00"/>
        <d v="2012-05-14T00:00:00"/>
        <d v="2012-05-15T00:00:00"/>
        <d v="2012-05-16T00:00:00"/>
        <d v="2012-05-17T00:00:00"/>
        <d v="2012-05-18T00:00:00"/>
        <d v="2012-05-19T00:00:00"/>
        <d v="2012-05-20T00:00:00"/>
        <d v="2012-05-21T00:00:00"/>
        <d v="2012-05-22T00:00:00"/>
        <d v="2012-05-23T00:00:00"/>
        <d v="2012-05-24T00:00:00"/>
        <d v="2012-05-25T00:00:00"/>
        <d v="2012-05-26T00:00:00"/>
        <d v="2012-05-27T00:00:00"/>
        <d v="2012-05-28T00:00:00"/>
        <d v="2012-05-29T00:00:00"/>
        <d v="2012-05-30T00:00:00"/>
        <d v="2012-05-31T00:00:00"/>
        <d v="2012-06-01T00:00:00"/>
        <d v="2012-06-02T00:00:00"/>
        <d v="2012-06-03T00:00:00"/>
        <d v="2012-06-04T00:00:00"/>
        <d v="2012-06-05T00:00:00"/>
        <d v="2012-06-06T00:00:00"/>
        <d v="2012-06-07T00:00:00"/>
        <d v="2012-06-08T00:00:00"/>
        <d v="2012-06-09T00:00:00"/>
        <d v="2012-06-10T00:00:00"/>
        <d v="2012-06-11T00:00:00"/>
        <d v="2012-06-12T00:00:00"/>
        <d v="2012-06-13T00:00:00"/>
        <d v="2012-06-14T00:00:00"/>
        <d v="2012-06-15T00:00:00"/>
        <d v="2012-06-16T00:00:00"/>
        <d v="2012-06-17T00:00:00"/>
        <d v="2012-06-18T00:00:00"/>
        <d v="2012-06-19T00:00:00"/>
        <d v="2012-06-20T00:00:00"/>
        <d v="2012-06-21T00:00:00"/>
        <d v="2012-06-22T00:00:00"/>
        <d v="2012-06-23T00:00:00"/>
        <d v="2012-06-24T00:00:00"/>
        <d v="2012-06-25T00:00:00"/>
        <d v="2012-06-26T00:00:00"/>
        <d v="2012-06-27T00:00:00"/>
        <d v="2012-06-28T00:00:00"/>
        <d v="2012-06-29T00:00:00"/>
        <d v="2012-06-30T00:00:00"/>
        <d v="2012-07-01T00:00:00"/>
        <d v="2012-07-02T00:00:00"/>
        <d v="2012-07-03T00:00:00"/>
        <d v="2012-07-04T00:00:00"/>
        <d v="2012-07-05T00:00:00"/>
        <d v="2012-07-06T00:00:00"/>
        <d v="2012-07-07T00:00:00"/>
        <d v="2012-07-08T00:00:00"/>
        <d v="2012-07-09T00:00:00"/>
        <d v="2012-07-10T00:00:00"/>
        <d v="2012-07-11T00:00:00"/>
        <d v="2012-07-12T00:00:00"/>
        <d v="2012-07-13T00:00:00"/>
        <d v="2012-07-14T00:00:00"/>
        <d v="2012-07-15T00:00:00"/>
        <d v="2012-07-16T00:00:00"/>
        <d v="2012-07-17T00:00:00"/>
        <d v="2012-07-18T00:00:00"/>
        <d v="2012-07-19T00:00:00"/>
        <d v="2012-07-20T00:00:00"/>
        <d v="2012-07-21T00:00:00"/>
        <d v="2012-07-22T00:00:00"/>
        <d v="2012-07-23T00:00:00"/>
        <d v="2012-07-24T00:00:00"/>
        <d v="2012-07-25T00:00:00"/>
        <d v="2012-07-26T00:00:00"/>
        <d v="2012-07-27T00:00:00"/>
        <d v="2012-07-28T00:00:00"/>
        <d v="2012-07-29T00:00:00"/>
        <d v="2012-07-30T00:00:00"/>
        <d v="2012-07-31T00:00:00"/>
        <d v="2012-08-01T00:00:00"/>
        <d v="2012-08-02T00:00:00"/>
        <d v="2012-08-03T00:00:00"/>
        <d v="2012-08-04T00:00:00"/>
        <d v="2012-08-05T00:00:00"/>
        <d v="2012-08-06T00:00:00"/>
        <d v="2012-08-07T00:00:00"/>
        <d v="2012-08-08T00:00:00"/>
        <d v="2012-08-09T00:00:00"/>
        <d v="2012-08-10T00:00:00"/>
        <d v="2012-08-11T00:00:00"/>
        <d v="2012-08-12T00:00:00"/>
        <d v="2012-08-13T00:00:00"/>
        <d v="2012-08-14T00:00:00"/>
        <d v="2012-08-15T00:00:00"/>
        <d v="2012-08-16T00:00:00"/>
        <d v="2012-08-17T00:00:00"/>
        <d v="2012-08-18T00:00:00"/>
        <d v="2012-08-19T00:00:00"/>
        <d v="2012-08-20T00:00:00"/>
        <d v="2012-08-21T00:00:00"/>
        <d v="2012-08-22T00:00:00"/>
        <d v="2012-08-23T00:00:00"/>
        <d v="2012-08-24T00:00:00"/>
        <d v="2012-08-25T00:00:00"/>
        <d v="2012-08-26T00:00:00"/>
        <d v="2012-08-27T00:00:00"/>
        <d v="2012-08-28T00:00:00"/>
        <d v="2012-08-29T00:00:00"/>
        <d v="2012-08-30T00:00:00"/>
        <d v="2012-08-31T00:00:00"/>
        <d v="2012-09-01T00:00:00"/>
        <d v="2012-09-02T00:00:00"/>
        <d v="2012-09-03T00:00:00"/>
        <d v="2012-09-04T00:00:00"/>
        <d v="2012-09-05T00:00:00"/>
        <d v="2012-09-06T00:00:00"/>
        <d v="2012-09-07T00:00:00"/>
        <d v="2012-09-08T00:00:00"/>
        <d v="2012-09-09T00:00:00"/>
        <d v="2012-09-10T00:00:00"/>
        <d v="2012-09-11T00:00:00"/>
        <d v="2012-09-12T00:00:00"/>
        <d v="2012-09-13T00:00:00"/>
        <d v="2012-09-14T00:00:00"/>
        <d v="2012-09-15T00:00:00"/>
        <d v="2012-09-16T00:00:00"/>
        <d v="2012-09-17T00:00:00"/>
        <d v="2012-09-18T00:00:00"/>
        <d v="2012-09-19T00:00:00"/>
        <d v="2012-09-20T00:00:00"/>
        <d v="2012-09-21T00:00:00"/>
        <d v="2012-09-22T00:00:00"/>
        <d v="2012-09-23T00:00:00"/>
        <d v="2012-09-24T00:00:00"/>
        <d v="2012-09-25T00:00:00"/>
        <d v="2012-09-26T00:00:00"/>
        <d v="2012-09-27T00:00:00"/>
        <d v="2012-09-28T00:00:00"/>
        <d v="2012-09-29T00:00:00"/>
        <d v="2012-09-30T00:00:00"/>
        <d v="2012-10-01T00:00:00"/>
        <d v="2012-10-02T00:00:00"/>
        <d v="2012-10-03T00:00:00"/>
        <d v="2012-10-04T00:00:00"/>
        <d v="2012-10-05T00:00:00"/>
        <d v="2012-10-06T00:00:00"/>
        <d v="2012-10-07T00:00:00"/>
        <d v="2012-10-08T00:00:00"/>
        <d v="2012-10-09T00:00:00"/>
        <d v="2012-10-10T00:00:00"/>
        <d v="2012-10-11T00:00:00"/>
        <d v="2012-10-12T00:00:00"/>
        <d v="2012-10-13T00:00:00"/>
        <d v="2012-10-14T00:00:00"/>
        <d v="2012-10-15T00:00:00"/>
        <d v="2012-10-16T00:00:00"/>
        <d v="2012-10-17T00:00:00"/>
        <d v="2012-10-18T00:00:00"/>
        <d v="2012-10-19T00:00:00"/>
        <d v="2012-10-20T00:00:00"/>
        <d v="2012-10-21T00:00:00"/>
        <d v="2012-10-22T00:00:00"/>
        <d v="2012-10-23T00:00:00"/>
        <d v="2012-10-24T00:00:00"/>
        <d v="2012-10-25T00:00:00"/>
        <d v="2012-10-26T00:00:00"/>
        <d v="2012-10-27T00:00:00"/>
        <d v="2012-10-28T00:00:00"/>
        <d v="2012-10-29T00:00:00"/>
        <d v="2012-10-30T00:00:00"/>
        <d v="2012-10-31T00:00:00"/>
        <d v="2012-11-01T00:00:00"/>
        <d v="2012-11-02T00:00:00"/>
        <d v="2012-11-03T00:00:00"/>
        <d v="2012-11-04T00:00:00"/>
        <d v="2012-11-05T00:00:00"/>
        <d v="2012-11-06T00:00:00"/>
        <d v="2012-11-07T00:00:00"/>
        <d v="2012-11-08T00:00:00"/>
        <d v="2012-11-09T00:00:00"/>
        <d v="2012-11-10T00:00:00"/>
        <d v="2012-11-11T00:00:00"/>
        <d v="2012-11-12T00:00:00"/>
        <d v="2012-11-13T00:00:00"/>
        <d v="2012-11-14T00:00:00"/>
        <d v="2012-11-15T00:00:00"/>
        <d v="2012-11-16T00:00:00"/>
        <d v="2012-11-17T00:00:00"/>
        <d v="2012-11-18T00:00:00"/>
        <d v="2012-11-19T00:00:00"/>
        <d v="2012-11-20T00:00:00"/>
        <d v="2012-11-21T00:00:00"/>
        <d v="2012-11-22T00:00:00"/>
        <d v="2012-11-23T00:00:00"/>
        <d v="2012-11-24T00:00:00"/>
        <d v="2012-11-25T00:00:00"/>
        <d v="2012-11-26T00:00:00"/>
        <d v="2012-11-27T00:00:00"/>
        <d v="2012-11-28T00:00:00"/>
        <d v="2012-11-29T00:00:00"/>
        <d v="2012-11-30T00:00:00"/>
        <d v="2012-12-01T00:00:00"/>
        <d v="2012-12-02T00:00:00"/>
        <d v="2012-12-03T00:00:00"/>
        <d v="2012-12-04T00:00:00"/>
        <d v="2012-12-05T00:00:00"/>
        <d v="2012-12-06T00:00:00"/>
        <d v="2012-12-07T00:00:00"/>
        <d v="2012-12-08T00:00:00"/>
        <d v="2012-12-09T00:00:00"/>
        <d v="2012-12-10T00:00:00"/>
        <d v="2012-12-11T00:00:00"/>
        <d v="2012-12-12T00:00:00"/>
        <d v="2012-12-13T00:00:00"/>
        <d v="2012-12-14T00:00:00"/>
        <d v="2012-12-15T00:00:00"/>
        <d v="2012-12-16T00:00:00"/>
        <d v="2012-12-17T00:00:00"/>
        <d v="2012-12-18T00:00:00"/>
        <d v="2012-12-19T00:00:00"/>
        <d v="2012-12-20T00:00:00"/>
        <d v="2012-12-21T00:00:00"/>
        <d v="2012-12-22T00:00:00"/>
        <d v="2012-12-23T00:00:00"/>
        <d v="2012-12-24T00:00:00"/>
        <d v="2012-12-25T00:00:00"/>
        <d v="2012-12-26T00:00:00"/>
        <d v="2012-12-27T00:00:00"/>
        <d v="2012-12-28T00:00:00"/>
        <d v="2012-12-29T00:00:00"/>
        <d v="2012-12-30T00:00:00"/>
        <d v="2012-12-31T00:00:00"/>
        <d v="2013-01-01T00:00:00"/>
        <d v="2013-01-02T00:00:00"/>
        <d v="2013-01-03T00:00:00"/>
        <d v="2013-01-04T00:00:00"/>
        <d v="2013-01-05T00:00:00"/>
        <d v="2013-01-06T00:00:00"/>
        <d v="2013-01-07T00:00:00"/>
        <d v="2013-01-08T00:00:00"/>
        <d v="2013-01-09T00:00:00"/>
        <d v="2013-01-10T00:00:00"/>
        <d v="2013-01-11T00:00:00"/>
        <d v="2013-01-12T00:00:00"/>
        <d v="2013-01-13T00:00:00"/>
        <d v="2013-01-14T00:00:00"/>
        <d v="2013-01-15T00:00:00"/>
        <d v="2013-01-16T00:00:00"/>
        <d v="2013-01-17T00:00:00"/>
        <d v="2013-01-18T00:00:00"/>
        <d v="2013-01-19T00:00:00"/>
        <d v="2013-01-20T00:00:00"/>
        <d v="2013-01-21T00:00:00"/>
        <d v="2013-01-22T00:00:00"/>
        <d v="2013-01-23T00:00:00"/>
        <d v="2013-01-24T00:00:00"/>
        <d v="2013-01-25T00:00:00"/>
        <d v="2013-01-26T00:00:00"/>
        <d v="2013-01-27T00:00:00"/>
        <d v="2013-01-28T00:00:00"/>
        <d v="2013-01-29T00:00:00"/>
        <d v="2013-01-30T00:00:00"/>
        <d v="2013-01-31T00:00:00"/>
        <d v="2013-02-01T00:00:00"/>
        <d v="2013-02-02T00:00:00"/>
        <d v="2013-02-03T00:00:00"/>
        <d v="2013-02-04T00:00:00"/>
        <d v="2013-02-05T00:00:00"/>
        <d v="2013-02-06T00:00:00"/>
        <d v="2013-02-07T00:00:00"/>
        <d v="2013-02-08T00:00:00"/>
        <d v="2013-02-09T00:00:00"/>
        <d v="2013-02-10T00:00:00"/>
        <d v="2013-02-11T00:00:00"/>
        <d v="2013-02-12T00:00:00"/>
        <d v="2013-02-13T00:00:00"/>
        <d v="2013-02-14T00:00:00"/>
        <d v="2013-02-15T00:00:00"/>
        <d v="2013-02-16T00:00:00"/>
        <d v="2013-02-17T00:00:00"/>
        <d v="2013-02-18T00:00:00"/>
        <d v="2013-02-19T00:00:00"/>
        <d v="2013-02-20T00:00:00"/>
        <d v="2013-02-21T00:00:00"/>
        <d v="2013-02-22T00:00:00"/>
        <d v="2013-02-23T00:00:00"/>
        <d v="2013-02-24T00:00:00"/>
        <d v="2013-02-25T00:00:00"/>
        <d v="2013-02-26T00:00:00"/>
        <d v="2013-02-27T00:00:00"/>
        <d v="2013-02-28T00:00:00"/>
        <d v="2013-03-01T00:00:00"/>
        <d v="2013-03-02T00:00:00"/>
        <d v="2013-03-03T00:00:00"/>
        <d v="2013-03-04T00:00:00"/>
        <d v="2013-03-05T00:00:00"/>
        <d v="2013-03-06T00:00:00"/>
        <d v="2013-03-07T00:00:00"/>
        <d v="2013-03-08T00:00:00"/>
        <d v="2013-03-09T00:00:00"/>
        <d v="2013-03-10T00:00:00"/>
        <d v="2013-03-11T00:00:00"/>
        <d v="2013-03-12T00:00:00"/>
        <d v="2013-03-13T00:00:00"/>
        <d v="2013-03-14T00:00:00"/>
        <d v="2013-03-15T00:00:00"/>
        <d v="2013-03-16T00:00:00"/>
        <d v="2013-03-17T00:00:00"/>
        <d v="2013-03-18T00:00:00"/>
        <d v="2013-03-19T00:00:00"/>
        <d v="2013-03-20T00:00:00"/>
        <d v="2013-03-21T00:00:00"/>
        <d v="2013-03-22T00:00:00"/>
        <d v="2013-03-23T00:00:00"/>
        <d v="2013-03-24T00:00:00"/>
        <d v="2013-03-25T00:00:00"/>
        <d v="2013-03-26T00:00:00"/>
        <d v="2013-03-27T00:00:00"/>
        <d v="2013-03-28T00:00:00"/>
        <d v="2013-03-29T00:00:00"/>
        <d v="2013-03-30T00:00:00"/>
        <d v="2013-03-31T00:00:00"/>
        <d v="2013-04-01T00:00:00"/>
        <d v="2013-04-02T00:00:00"/>
        <d v="2013-04-03T00:00:00"/>
        <d v="2013-04-04T00:00:00"/>
        <d v="2013-04-05T00:00:00"/>
        <d v="2013-04-06T00:00:00"/>
        <d v="2013-04-07T00:00:00"/>
        <d v="2013-04-08T00:00:00"/>
        <d v="2013-04-09T00:00:00"/>
        <d v="2013-04-10T00:00:00"/>
        <d v="2013-04-11T00:00:00"/>
        <d v="2013-04-12T00:00:00"/>
        <d v="2013-04-13T00:00:00"/>
        <d v="2013-04-14T00:00:00"/>
        <d v="2013-04-15T00:00:00"/>
        <d v="2013-04-16T00:00:00"/>
        <d v="2013-04-17T00:00:00"/>
        <d v="2013-04-18T00:00:00"/>
        <d v="2013-04-19T00:00:00"/>
        <d v="2013-04-20T00:00:00"/>
        <d v="2013-04-21T00:00:00"/>
        <d v="2013-04-22T00:00:00"/>
        <d v="2013-04-23T00:00:00"/>
        <d v="2013-04-24T00:00:00"/>
        <d v="2013-04-25T00:00:00"/>
        <d v="2013-04-26T00:00:00"/>
        <d v="2013-04-27T00:00:00"/>
        <d v="2013-04-28T00:00:00"/>
        <d v="2013-04-29T00:00:00"/>
        <d v="2013-04-30T00:00:00"/>
        <d v="2013-05-01T00:00:00"/>
        <d v="2013-05-02T00:00:00"/>
        <d v="2013-05-03T00:00:00"/>
        <d v="2013-05-04T00:00:00"/>
        <d v="2013-05-05T00:00:00"/>
        <d v="2013-05-06T00:00:00"/>
        <d v="2013-05-07T00:00:00"/>
        <d v="2013-05-08T00:00:00"/>
        <d v="2013-05-09T00:00:00"/>
        <d v="2013-05-10T00:00:00"/>
        <d v="2013-05-11T00:00:00"/>
        <d v="2013-05-12T00:00:00"/>
        <d v="2013-05-13T00:00:00"/>
        <d v="2013-05-14T00:00:00"/>
        <d v="2013-05-15T00:00:00"/>
        <d v="2013-05-16T00:00:00"/>
        <d v="2013-05-17T00:00:00"/>
        <d v="2013-05-18T00:00:00"/>
        <d v="2013-05-19T00:00:00"/>
        <d v="2013-05-20T00:00:00"/>
        <d v="2013-05-21T00:00:00"/>
        <d v="2013-05-22T00:00:00"/>
        <d v="2013-05-23T00:00:00"/>
        <d v="2013-05-24T00:00:00"/>
        <d v="2013-05-25T00:00:00"/>
        <d v="2013-05-26T00:00:00"/>
        <d v="2013-05-27T00:00:00"/>
        <d v="2013-05-28T00:00:00"/>
        <d v="2013-05-29T00:00:00"/>
        <d v="2013-05-30T00:00:00"/>
        <d v="2013-05-31T00:00:00"/>
        <d v="2013-06-01T00:00:00"/>
        <d v="2013-06-02T00:00:00"/>
        <d v="2013-06-03T00:00:00"/>
        <d v="2013-06-04T00:00:00"/>
        <d v="2013-06-05T00:00:00"/>
        <d v="2013-06-06T00:00:00"/>
        <d v="2013-06-07T00:00:00"/>
        <d v="2013-06-08T00:00:00"/>
        <d v="2013-06-09T00:00:00"/>
        <d v="2013-06-10T00:00:00"/>
        <d v="2013-06-11T00:00:00"/>
        <d v="2013-06-12T00:00:00"/>
        <d v="2013-06-13T00:00:00"/>
        <d v="2013-06-14T00:00:00"/>
        <d v="2013-06-15T00:00:00"/>
        <d v="2013-06-16T00:00:00"/>
        <d v="2013-06-17T00:00:00"/>
        <d v="2013-06-18T00:00:00"/>
        <d v="2013-06-19T00:00:00"/>
        <d v="2013-06-20T00:00:00"/>
        <d v="2013-06-21T00:00:00"/>
        <d v="2013-06-22T00:00:00"/>
        <d v="2013-06-23T00:00:00"/>
        <d v="2013-06-24T00:00:00"/>
        <d v="2013-06-25T00:00:00"/>
        <d v="2013-06-26T00:00:00"/>
        <d v="2013-06-27T00:00:00"/>
        <d v="2013-06-28T00:00:00"/>
        <d v="2013-06-29T00:00:00"/>
        <d v="2013-06-30T00:00:00"/>
        <d v="2013-07-01T00:00:00"/>
        <d v="2013-07-02T00:00:00"/>
        <d v="2013-07-03T00:00:00"/>
        <d v="2013-07-04T00:00:00"/>
        <d v="2013-07-05T00:00:00"/>
        <d v="2013-07-06T00:00:00"/>
        <d v="2013-07-07T00:00:00"/>
        <d v="2013-07-08T00:00:00"/>
        <d v="2013-07-09T00:00:00"/>
        <d v="2013-07-10T00:00:00"/>
        <d v="2013-07-11T00:00:00"/>
        <d v="2013-07-12T00:00:00"/>
        <d v="2013-07-13T00:00:00"/>
        <d v="2013-07-14T00:00:00"/>
        <d v="2013-07-15T00:00:00"/>
        <d v="2013-07-16T00:00:00"/>
        <d v="2013-07-17T00:00:00"/>
        <d v="2013-07-18T00:00:00"/>
        <d v="2013-07-19T00:00:00"/>
        <d v="2013-07-20T00:00:00"/>
        <d v="2013-07-21T00:00:00"/>
        <d v="2013-07-22T00:00:00"/>
        <d v="2013-07-23T00:00:00"/>
        <d v="2013-07-24T00:00:00"/>
        <d v="2013-07-25T00:00:00"/>
        <d v="2013-07-26T00:00:00"/>
        <d v="2013-07-27T00:00:00"/>
        <d v="2013-07-28T00:00:00"/>
        <d v="2013-07-29T00:00:00"/>
        <d v="2013-07-30T00:00:00"/>
        <d v="2013-07-31T00:00:00"/>
        <d v="2013-08-01T00:00:00"/>
        <d v="2013-08-02T00:00:00"/>
        <d v="2013-08-03T00:00:00"/>
        <d v="2013-08-04T00:00:00"/>
        <d v="2013-08-05T00:00:00"/>
        <d v="2013-08-06T00:00:00"/>
        <d v="2013-08-07T00:00:00"/>
        <d v="2013-08-08T00:00:00"/>
        <d v="2013-08-09T00:00:00"/>
        <d v="2013-08-10T00:00:00"/>
        <d v="2013-08-11T00:00:00"/>
        <d v="2013-08-12T00:00:00"/>
        <d v="2013-08-13T00:00:00"/>
        <d v="2013-08-14T00:00:00"/>
        <d v="2013-08-15T00:00:00"/>
        <d v="2013-08-16T00:00:00"/>
        <d v="2013-08-17T00:00:00"/>
        <d v="2013-08-18T00:00:00"/>
        <d v="2013-08-19T00:00:00"/>
        <d v="2013-08-20T00:00:00"/>
        <d v="2013-08-21T00:00:00"/>
        <d v="2013-08-22T00:00:00"/>
        <d v="2013-08-23T00:00:00"/>
        <d v="2013-08-24T00:00:00"/>
        <d v="2013-08-25T00:00:00"/>
        <d v="2013-08-26T00:00:00"/>
        <d v="2013-08-27T00:00:00"/>
        <d v="2013-08-28T00:00:00"/>
        <d v="2013-08-29T00:00:00"/>
        <d v="2013-08-30T00:00:00"/>
        <d v="2013-08-31T00:00:00"/>
        <d v="2013-09-01T00:00:00"/>
        <d v="2013-09-02T00:00:00"/>
        <d v="2013-09-03T00:00:00"/>
        <d v="2013-09-04T00:00:00"/>
        <d v="2013-09-05T00:00:00"/>
        <d v="2013-09-06T00:00:00"/>
        <d v="2013-09-07T00:00:00"/>
        <d v="2013-09-08T00:00:00"/>
        <d v="2013-09-09T00:00:00"/>
        <d v="2013-09-10T00:00:00"/>
        <d v="2013-09-11T00:00:00"/>
        <d v="2013-09-12T00:00:00"/>
        <d v="2013-09-13T00:00:00"/>
        <d v="2013-09-14T00:00:00"/>
        <d v="2013-09-15T00:00:00"/>
        <d v="2013-09-16T00:00:00"/>
        <d v="2013-09-17T00:00:00"/>
        <d v="2013-09-18T00:00:00"/>
        <d v="2013-09-19T00:00:00"/>
        <d v="2013-09-20T00:00:00"/>
        <d v="2013-09-21T00:00:00"/>
        <d v="2013-09-22T00:00:00"/>
        <d v="2013-09-23T00:00:00"/>
        <d v="2013-09-24T00:00:00"/>
        <d v="2013-09-25T00:00:00"/>
        <d v="2013-09-26T00:00:00"/>
        <d v="2013-09-27T00:00:00"/>
        <d v="2013-09-28T00:00:00"/>
        <d v="2013-09-29T00:00:00"/>
        <d v="2013-09-30T00:00:00"/>
        <d v="2013-10-01T00:00:00"/>
        <d v="2013-10-02T00:00:00"/>
        <d v="2013-10-03T00:00:00"/>
        <d v="2013-10-04T00:00:00"/>
        <d v="2013-10-05T00:00:00"/>
        <d v="2013-10-06T00:00:00"/>
        <d v="2013-10-07T00:00:00"/>
        <d v="2013-10-08T00:00:00"/>
        <d v="2013-10-09T00:00:00"/>
        <d v="2013-10-10T00:00:00"/>
        <d v="2013-10-11T00:00:00"/>
        <d v="2013-10-12T00:00:00"/>
        <d v="2013-10-13T00:00:00"/>
        <d v="2013-10-14T00:00:00"/>
        <d v="2013-10-15T00:00:00"/>
        <d v="2013-10-16T00:00:00"/>
        <d v="2013-10-17T00:00:00"/>
        <d v="2013-10-18T00:00:00"/>
        <d v="2013-10-19T00:00:00"/>
        <d v="2013-10-20T00:00:00"/>
        <d v="2013-10-21T00:00:00"/>
        <d v="2013-10-22T00:00:00"/>
        <d v="2013-10-23T00:00:00"/>
        <d v="2013-10-24T00:00:00"/>
        <d v="2013-10-25T00:00:00"/>
        <d v="2013-10-26T00:00:00"/>
        <d v="2013-10-27T00:00:00"/>
        <d v="2013-10-28T00:00:00"/>
        <d v="2013-10-29T00:00:00"/>
        <d v="2013-10-30T00:00:00"/>
        <d v="2013-10-31T00:00:00"/>
        <d v="2013-11-01T00:00:00"/>
        <d v="2013-11-02T00:00:00"/>
        <d v="2013-11-03T00:00:00"/>
        <d v="2013-11-04T00:00:00"/>
        <d v="2013-11-05T00:00:00"/>
        <d v="2013-11-06T00:00:00"/>
        <d v="2013-11-07T00:00:00"/>
        <d v="2013-11-08T00:00:00"/>
        <d v="2013-11-09T00:00:00"/>
        <d v="2013-11-10T00:00:00"/>
        <d v="2013-11-11T00:00:00"/>
        <d v="2013-11-12T00:00:00"/>
        <d v="2013-11-13T00:00:00"/>
        <d v="2013-11-14T00:00:00"/>
        <d v="2013-11-15T00:00:00"/>
        <d v="2013-11-16T00:00:00"/>
        <d v="2013-11-17T00:00:00"/>
        <d v="2013-11-18T00:00:00"/>
        <d v="2013-11-19T00:00:00"/>
        <d v="2013-11-20T00:00:00"/>
        <d v="2013-11-21T00:00:00"/>
        <d v="2013-11-22T00:00:00"/>
        <d v="2013-11-23T00:00:00"/>
        <d v="2013-11-24T00:00:00"/>
        <d v="2013-11-25T00:00:00"/>
        <d v="2013-11-26T00:00:00"/>
        <d v="2013-11-27T00:00:00"/>
        <d v="2013-11-28T00:00:00"/>
        <d v="2013-11-29T00:00:00"/>
        <d v="2013-11-30T00:00:00"/>
        <d v="2013-12-01T00:00:00"/>
        <d v="2013-12-02T00:00:00"/>
        <d v="2013-12-03T00:00:00"/>
        <d v="2013-12-04T00:00:00"/>
        <d v="2013-12-05T00:00:00"/>
        <d v="2013-12-06T00:00:00"/>
        <d v="2013-12-07T00:00:00"/>
        <d v="2013-12-08T00:00:00"/>
        <d v="2013-12-09T00:00:00"/>
        <d v="2013-12-10T00:00:00"/>
        <d v="2013-12-11T00:00:00"/>
        <d v="2013-12-12T00:00:00"/>
        <d v="2013-12-13T00:00:00"/>
        <d v="2013-12-14T00:00:00"/>
        <d v="2013-12-15T00:00:00"/>
        <d v="2013-12-16T00:00:00"/>
        <d v="2013-12-17T00:00:00"/>
        <d v="2013-12-18T00:00:00"/>
        <d v="2013-12-19T00:00:00"/>
        <d v="2013-12-20T00:00:00"/>
        <d v="2013-12-21T00:00:00"/>
        <d v="2013-12-22T00:00:00"/>
        <d v="2013-12-23T00:00:00"/>
        <d v="2013-12-24T00:00:00"/>
        <d v="2013-12-25T00:00:00"/>
        <d v="2013-12-26T00:00:00"/>
        <d v="2013-12-27T00:00:00"/>
        <d v="2013-12-28T00:00:00"/>
        <d v="2013-12-29T00:00:00"/>
        <d v="2013-12-30T00:00:00"/>
        <d v="2013-12-31T00:00:00"/>
        <d v="2014-01-01T00:00:00"/>
        <d v="2014-01-02T00:00:00"/>
        <d v="2014-01-03T00:00:00"/>
        <d v="2014-01-04T00:00:00"/>
        <d v="2014-01-05T00:00:00"/>
        <d v="2014-01-06T00:00:00"/>
        <d v="2014-01-07T00:00:00"/>
        <d v="2014-01-08T00:00:00"/>
        <d v="2014-01-09T00:00:00"/>
        <d v="2014-01-10T00:00:00"/>
        <d v="2014-01-11T00:00:00"/>
        <d v="2014-01-12T00:00:00"/>
        <d v="2014-01-13T00:00:00"/>
        <d v="2014-01-14T00:00:00"/>
        <d v="2014-01-15T00:00:00"/>
        <d v="2014-01-16T00:00:00"/>
        <d v="2014-01-17T00:00:00"/>
        <d v="2014-01-18T00:00:00"/>
        <d v="2014-01-19T00:00:00"/>
        <d v="2014-01-20T00:00:00"/>
        <d v="2014-01-21T00:00:00"/>
        <d v="2014-01-22T00:00:00"/>
        <d v="2014-01-23T00:00:00"/>
        <d v="2014-01-24T00:00:00"/>
        <d v="2014-01-25T00:00:00"/>
        <d v="2014-01-26T00:00:00"/>
        <d v="2014-01-27T00:00:00"/>
        <d v="2014-01-28T00:00:00"/>
      </sharedItems>
    </cacheField>
    <cacheField name="[Measures].[Daily 12M Sales Moving Average 2]" caption="Daily 12M Sales Moving Average 2" numFmtId="0" hierarchy="71" level="32767"/>
    <cacheField name="[Products].[ProductCategory].[ProductCategory]" caption="ProductCategory" numFmtId="0" hierarchy="29" level="1">
      <sharedItems containsSemiMixedTypes="0" containsNonDate="0" containsString="0"/>
    </cacheField>
  </cacheFields>
  <cacheHierarchies count="86">
    <cacheHierarchy uniqueName="[Calendar].[Date]" caption="Date" attribute="1" time="1" defaultMemberUniqueName="[Calendar].[Date].[All]" allUniqueName="[Calendar].[Date].[All]" dimensionUniqueName="[Calendar]" displayFolder="" count="2" memberValueDatatype="7" unbalanced="0">
      <fieldsUsage count="2">
        <fieldUsage x="-1"/>
        <fieldUsage x="0"/>
      </fieldsUsage>
    </cacheHierarchy>
    <cacheHierarchy uniqueName="[Calendar].[Year]" caption="Year" attribute="1" defaultMemberUniqueName="[Calendar].[Year].[All]" allUniqueName="[Calendar].[Year].[All]" dimensionUniqueName="[Calendar]" displayFolder="" count="2" memberValueDatatype="20" unbalanced="0"/>
    <cacheHierarchy uniqueName="[Calendar].[Month]" caption="Month" attribute="1" defaultMemberUniqueName="[Calendar].[Month].[All]" allUniqueName="[Calendar].[Month].[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Calendar].[Week of year]" caption="Week of year" attribute="1" defaultMemberUniqueName="[Calendar].[Week of year].[All]" allUniqueName="[Calendar].[Week of yea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Calendar].[week startdate]" caption="week startdate" attribute="1" time="1" defaultMemberUniqueName="[Calendar].[week startdate].[All]" allUniqueName="[Calendar].[week start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0"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0" memberValueDatatype="130" unbalanced="0"/>
    <cacheHierarchy uniqueName="[Customer].[CustomerKey]" caption="CustomerKey" attribute="1" defaultMemberUniqueName="[Customer].[CustomerKey].[All]" allUniqueName="[Customer].[CustomerKey].[All]" dimensionUniqueName="[Customer]" displayFolder="" count="0" memberValueDatatype="130" unbalanced="0"/>
    <cacheHierarchy uniqueName="[Customer].[Title]" caption="Title" attribute="1" defaultMemberUniqueName="[Customer].[Title].[All]" allUniqueName="[Customer].[Title].[All]" dimensionUniqueName="[Customer]" displayFolder="" count="0" memberValueDatatype="130" unbalanced="0"/>
    <cacheHierarchy uniqueName="[Customer].[FirstName]" caption="FirstName" attribute="1" defaultMemberUniqueName="[Customer].[FirstName].[All]" allUniqueName="[Customer].[FirstName].[All]" dimensionUniqueName="[Customer]" displayFolder="" count="0" memberValueDatatype="130" unbalanced="0"/>
    <cacheHierarchy uniqueName="[Customer].[MiddleName]" caption="MiddleName" attribute="1" defaultMemberUniqueName="[Customer].[MiddleName].[All]" allUniqueName="[Customer].[MiddleName].[All]" dimensionUniqueName="[Customer]" displayFolder="" count="0" memberValueDatatype="130" unbalanced="0"/>
    <cacheHierarchy uniqueName="[Customer].[LastName]" caption="LastName" attribute="1" defaultMemberUniqueName="[Customer].[LastName].[All]" allUniqueName="[Customer].[LastName].[All]" dimensionUniqueName="[Customer]" displayFolder="" count="0" memberValueDatatype="130" unbalanced="0"/>
    <cacheHierarchy uniqueName="[Customer].[BirthDate]" caption="BirthDate" attribute="1" time="1" defaultMemberUniqueName="[Customer].[BirthDate].[All]" allUniqueName="[Customer].[BirthDate].[All]" dimensionUniqueName="[Customer]" displayFolder="" count="0" memberValueDatatype="7" unbalanced="0"/>
    <cacheHierarchy uniqueName="[Customer].[MaritalStatus]" caption="MaritalStatus" attribute="1" defaultMemberUniqueName="[Customer].[MaritalStatus].[All]" allUniqueName="[Customer].[MaritalStatus].[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YearlyIncome]" caption="YearlyIncome" attribute="1" defaultMemberUniqueName="[Customer].[YearlyIncome].[All]" allUniqueName="[Customer].[YearlyIncome].[All]" dimensionUniqueName="[Customer]" displayFolder="" count="0" memberValueDatatype="20" unbalanced="0"/>
    <cacheHierarchy uniqueName="[Customer].[TotalChildren]" caption="TotalChildren" attribute="1" defaultMemberUniqueName="[Customer].[TotalChildren].[All]" allUniqueName="[Customer].[TotalChildren].[All]" dimensionUniqueName="[Customer]" displayFolder="" count="0" memberValueDatatype="20" unbalanced="0"/>
    <cacheHierarchy uniqueName="[Customer].[NumberChildrenAtHome]" caption="NumberChildrenAtHome" attribute="1" defaultMemberUniqueName="[Customer].[NumberChildrenAtHome].[All]" allUniqueName="[Customer].[NumberChildrenAtHome].[All]" dimensionUniqueName="[Customer]" displayFolder="" count="0" memberValueDatatype="20" unbalanced="0"/>
    <cacheHierarchy uniqueName="[Customer].[Education]" caption="Education" attribute="1" defaultMemberUniqueName="[Customer].[Education].[All]" allUniqueName="[Customer].[Education].[All]" dimensionUniqueName="[Customer]" displayFolder="" count="0" memberValueDatatype="130" unbalanced="0"/>
    <cacheHierarchy uniqueName="[Customer].[occupation]" caption="occupation" attribute="1" defaultMemberUniqueName="[Customer].[occupation].[All]" allUniqueName="[Customer].[occupation].[All]" dimensionUniqueName="[Customer]" displayFolder="" count="0" memberValueDatatype="130" unbalanced="0"/>
    <cacheHierarchy uniqueName="[Customer].[HouseOwnerFlag]" caption="HouseOwnerFlag" attribute="1" defaultMemberUniqueName="[Customer].[HouseOwnerFlag].[All]" allUniqueName="[Customer].[HouseOwnerFlag].[All]" dimensionUniqueName="[Customer]" displayFolder="" count="0" memberValueDatatype="20" unbalanced="0"/>
    <cacheHierarchy uniqueName="[Customer].[DateFirstPurchase]" caption="DateFirstPurchase" attribute="1" time="1" defaultMemberUniqueName="[Customer].[DateFirstPurchase].[All]" allUniqueName="[Customer].[DateFirstPurchase].[All]" dimensionUniqueName="[Customer]" displayFolder="" count="0" memberValueDatatype="7" unbalanced="0"/>
    <cacheHierarchy uniqueName="[Products].[ProductKey]" caption="ProductKey" attribute="1" defaultMemberUniqueName="[Products].[ProductKey].[All]" allUniqueName="[Products].[ProductKey].[All]" dimensionUniqueName="[Products]" displayFolder="" count="0" memberValueDatatype="130" unbalanced="0"/>
    <cacheHierarchy uniqueName="[Products].[ProductSubcategory]" caption="ProductSubcategory" attribute="1" defaultMemberUniqueName="[Products].[ProductSubcategory].[All]" allUniqueName="[Products].[ProductSubcategory].[All]" dimensionUniqueName="[Products]" displayFolder="" count="0" memberValueDatatype="130" unbalanced="0"/>
    <cacheHierarchy uniqueName="[Products].[ProductCategory]" caption="ProductCategory" attribute="1" defaultMemberUniqueName="[Products].[ProductCategory].[All]" allUniqueName="[Products].[ProductCategory].[All]" dimensionUniqueName="[Products]" displayFolder="" count="2" memberValueDatatype="130" unbalanced="0">
      <fieldsUsage count="2">
        <fieldUsage x="-1"/>
        <fieldUsage x="2"/>
      </fieldsUsage>
    </cacheHierarchy>
    <cacheHierarchy uniqueName="[Products].[ProductName]" caption="ProductName" attribute="1" defaultMemberUniqueName="[Products].[ProductName].[All]" allUniqueName="[Products].[ProductName].[All]" dimensionUniqueName="[Products]" displayFolder="" count="0" memberValueDatatype="130" unbalanced="0"/>
    <cacheHierarchy uniqueName="[Products].[StandardCost]" caption="StandardCost" attribute="1" defaultMemberUniqueName="[Products].[StandardCost].[All]" allUniqueName="[Products].[StandardCost].[All]" dimensionUniqueName="[Products]" displayFolder="" count="0" memberValueDatatype="5" unbalanced="0"/>
    <cacheHierarchy uniqueName="[Products].[Color]" caption="Color" attribute="1" defaultMemberUniqueName="[Products].[Color].[All]" allUniqueName="[Products].[Color].[All]" dimensionUniqueName="[Products]" displayFolder="" count="0" memberValueDatatype="130" unbalanced="0"/>
    <cacheHierarchy uniqueName="[Products].[ListPrice]" caption="ListPrice" attribute="1" defaultMemberUniqueName="[Products].[ListPrice].[All]" allUniqueName="[Products].[ListPrice].[All]" dimensionUniqueName="[Products]" displayFolder="" count="0" memberValueDatatype="5" unbalanced="0"/>
    <cacheHierarchy uniqueName="[Products].[Size]" caption="Size" attribute="1" defaultMemberUniqueName="[Products].[Size].[All]" allUniqueName="[Products].[Size].[All]" dimensionUniqueName="[Products]" displayFolder="" count="0" memberValueDatatype="130" unbalanced="0"/>
    <cacheHierarchy uniqueName="[Products].[SizeRange]" caption="SizeRange" attribute="1" defaultMemberUniqueName="[Products].[SizeRange].[All]" allUniqueName="[Products].[SizeRange].[All]" dimensionUniqueName="[Products]" displayFolder="" count="0" memberValueDatatype="130" unbalanced="0"/>
    <cacheHierarchy uniqueName="[Products].[DealerPrice]" caption="DealerPrice" attribute="1" defaultMemberUniqueName="[Products].[DealerPrice].[All]" allUniqueName="[Products].[DealerPrice].[All]" dimensionUniqueName="[Products]" displayFolder="" count="0" memberValueDatatype="5" unbalanced="0"/>
    <cacheHierarchy uniqueName="[Products].[Class]" caption="Class" attribute="1" defaultMemberUniqueName="[Products].[Class].[All]" allUniqueName="[Products].[Class].[All]" dimensionUniqueName="[Products]" displayFolder="" count="0" memberValueDatatype="130" unbalanced="0"/>
    <cacheHierarchy uniqueName="[Products].[Style]" caption="Style" attribute="1" defaultMemberUniqueName="[Products].[Style].[All]" allUniqueName="[Products].[Style].[All]" dimensionUniqueName="[Products]" displayFolder="" count="0" memberValueDatatype="130" unbalanced="0"/>
    <cacheHierarchy uniqueName="[Products].[StartDate]" caption="StartDate" attribute="1" time="1" defaultMemberUniqueName="[Products].[StartDate].[All]" allUniqueName="[Products].[StartDate].[All]" dimensionUniqueName="[Products]" displayFolder="" count="0" memberValueDatatype="7" unbalanced="0"/>
    <cacheHierarchy uniqueName="[Products].[EndDate]" caption="EndDate" attribute="1" time="1" defaultMemberUniqueName="[Products].[EndDate].[All]" allUniqueName="[Products].[EndDate].[All]" dimensionUniqueName="[Products]" displayFolder="" count="0" memberValueDatatype="7" unbalanced="0"/>
    <cacheHierarchy uniqueName="[Products].[Status]" caption="Status" attribute="1" defaultMemberUniqueName="[Products].[Status].[All]" allUniqueName="[Products].[Status].[All]" dimensionUniqueName="[Product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CustomerKey]" caption="CustomerKey" attribute="1" defaultMemberUniqueName="[Sales].[CustomerKey].[All]" allUniqueName="[Sales].[CustomerKey].[All]" dimensionUniqueName="[Sales]" displayFolder="" count="0" memberValueDatatype="130" unbalanced="0"/>
    <cacheHierarchy uniqueName="[Sales].[SalesTerritoryKey]" caption="SalesTerritoryKey" attribute="1" defaultMemberUniqueName="[Sales].[SalesTerritoryKey].[All]" allUniqueName="[Sales].[SalesTerritoryKey].[All]" dimensionUniqueName="[Sales]" displayFolder="" count="0" memberValueDatatype="13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SalesOrderLineNumber]" caption="SalesOrderLineNumber" attribute="1" defaultMemberUniqueName="[Sales].[SalesOrderLineNumber].[All]" allUniqueName="[Sales].[SalesOrderLineNumber].[All]" dimensionUniqueName="[Sales]" displayFolder="" count="0" memberValueDatatype="20" unbalanced="0"/>
    <cacheHierarchy uniqueName="[Sales].[OrderQuantity]" caption="OrderQuantity" attribute="1" defaultMemberUniqueName="[Sales].[OrderQuantity].[All]" allUniqueName="[Sales].[Order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ExtendedAmount]" caption="ExtendedAmount" attribute="1" defaultMemberUniqueName="[Sales].[ExtendedAmount].[All]" allUniqueName="[Sales].[ExtendedAmount].[All]" dimensionUniqueName="[Sales]" displayFolder="" count="0" memberValueDatatype="5" unbalanced="0"/>
    <cacheHierarchy uniqueName="[Sales].[UnitPriceDiscountPct]" caption="UnitPriceDiscountPct" attribute="1" defaultMemberUniqueName="[Sales].[UnitPriceDiscountPct].[All]" allUniqueName="[Sales].[UnitPriceDiscountPct].[All]" dimensionUniqueName="[Sales]" displayFolder="" count="0" memberValueDatatype="20" unbalanced="0"/>
    <cacheHierarchy uniqueName="[Sales].[DiscountAmount]" caption="DiscountAmount" attribute="1" defaultMemberUniqueName="[Sales].[DiscountAmount].[All]" allUniqueName="[Sales].[DiscountAmount].[All]" dimensionUniqueName="[Sales]" displayFolder="" count="0" memberValueDatatype="20" unbalanced="0"/>
    <cacheHierarchy uniqueName="[Sales].[ProductStandardCost]" caption="ProductStandardCost" attribute="1" defaultMemberUniqueName="[Sales].[ProductStandardCost].[All]" allUniqueName="[Sales].[ProductStandardCost].[All]" dimensionUniqueName="[Sales]" displayFolder="" count="0" memberValueDatatype="5" unbalanced="0"/>
    <cacheHierarchy uniqueName="[Sales].[TotalProductCost]" caption="TotalProductCost" attribute="1" defaultMemberUniqueName="[Sales].[TotalProductCost].[All]" allUniqueName="[Sales].[TotalProductCost].[All]" dimensionUniqueName="[Sales]" displayFolder="" count="0" memberValueDatatype="5" unbalanced="0"/>
    <cacheHierarchy uniqueName="[Sales].[TaxAmt]" caption="TaxAmt" attribute="1" defaultMemberUniqueName="[Sales].[TaxAmt].[All]" allUniqueName="[Sales].[TaxAmt].[All]" dimensionUniqueName="[Sales]" displayFolder="" count="0" memberValueDatatype="5" unbalanced="0"/>
    <cacheHierarchy uniqueName="[Sales].[Freight]" caption="Freight" attribute="1" defaultMemberUniqueName="[Sales].[Freight].[All]" allUniqueName="[Sales].[Freight].[All]" dimensionUniqueName="[Sales]" displayFolder="" count="0" memberValueDatatype="5" unbalanced="0"/>
    <cacheHierarchy uniqueName="[Sales].[OrderDate]" caption="OrderDate" attribute="1" time="1" defaultMemberUniqueName="[Sales].[OrderDate].[All]" allUniqueName="[Sales].[OrderDate].[All]" dimensionUniqueName="[Sales]" displayFolder="" count="0" memberValueDatatype="7" unbalanced="0"/>
    <cacheHierarchy uniqueName="[Sales].[ShipDate]" caption="ShipDate" attribute="1" time="1" defaultMemberUniqueName="[Sales].[ShipDate].[All]" allUniqueName="[Sales].[ShipDate].[All]" dimensionUniqueName="[Sales]" displayFolder="" count="0" memberValueDatatype="7" unbalanced="0"/>
    <cacheHierarchy uniqueName="[Sales].[Shipping Method ID]" caption="Shipping Method ID" attribute="1" defaultMemberUniqueName="[Sales].[Shipping Method ID].[All]" allUniqueName="[Sales].[Shipping Method ID].[All]" dimensionUniqueName="[Sales]" displayFolder="" count="0" memberValueDatatype="130" unbalanced="0"/>
    <cacheHierarchy uniqueName="[Sales].[Sales Rep ID]" caption="Sales Rep ID" attribute="1" defaultMemberUniqueName="[Sales].[Sales Rep ID].[All]" allUniqueName="[Sales].[Sales Rep ID].[All]" dimensionUniqueName="[Sales]" displayFolder="" count="0" memberValueDatatype="130" unbalanced="0"/>
    <cacheHierarchy uniqueName="[SalesRep].[Sales Rep ID]" caption="Sales Rep ID" attribute="1" defaultMemberUniqueName="[SalesRep].[Sales Rep ID].[All]" allUniqueName="[SalesRep].[Sales Rep ID].[All]" dimensionUniqueName="[SalesRep]" displayFolder="" count="0" memberValueDatatype="130" unbalanced="0"/>
    <cacheHierarchy uniqueName="[SalesRep].[Sales Rep]" caption="Sales Rep" attribute="1" defaultMemberUniqueName="[SalesRep].[Sales Rep].[All]" allUniqueName="[SalesRep].[Sales Rep].[All]" dimensionUniqueName="[SalesRep]" displayFolder="" count="2" memberValueDatatype="130" unbalanced="0"/>
    <cacheHierarchy uniqueName="[ShippingMethod].[Shipping Method ID]" caption="Shipping Method ID" attribute="1" defaultMemberUniqueName="[ShippingMethod].[Shipping Method ID].[All]" allUniqueName="[ShippingMethod].[Shipping Method ID].[All]" dimensionUniqueName="[ShippingMethod]" displayFolder="" count="0" memberValueDatatype="130" unbalanced="0"/>
    <cacheHierarchy uniqueName="[ShippingMethod].[Shipping Method]" caption="Shipping Method" attribute="1" defaultMemberUniqueName="[ShippingMethod].[Shipping Method].[All]" allUniqueName="[ShippingMethod].[Shipping Method].[All]" dimensionUniqueName="[ShippingMethod]" displayFolder="" count="2" memberValueDatatype="130" unbalanced="0"/>
    <cacheHierarchy uniqueName="[Territory].[Territory Id]" caption="Territory Id" attribute="1" defaultMemberUniqueName="[Territory].[Territory Id].[All]" allUniqueName="[Territory].[Territory Id].[All]" dimensionUniqueName="[Territory]" displayFolder="" count="0" memberValueDatatype="130" unbalanced="0"/>
    <cacheHierarchy uniqueName="[Territory].[State]" caption="State" attribute="1" defaultMemberUniqueName="[Territory].[State].[All]" allUniqueName="[Territory].[State].[All]" dimensionUniqueName="[Territory]" displayFolder="" count="0" memberValueDatatype="130" unbalanced="0"/>
    <cacheHierarchy uniqueName="[Territory].[Abbreviation]" caption="Abbreviation" attribute="1" defaultMemberUniqueName="[Territory].[Abbreviation].[All]" allUniqueName="[Territory].[Abbreviation].[All]" dimensionUniqueName="[Territory]" displayFolder="" count="0" memberValueDatatype="130" unbalanced="0"/>
    <cacheHierarchy uniqueName="[Territory].[Country]" caption="Country" attribute="1" defaultMemberUniqueName="[Territory].[Country].[All]" allUniqueName="[Territory].[Country].[All]" dimensionUniqueName="[Territory]" displayFolder="" count="0" memberValueDatatype="130" unbalanced="0"/>
    <cacheHierarchy uniqueName="[Territory].[Continent]" caption="Continent" attribute="1" defaultMemberUniqueName="[Territory].[Continent].[All]" allUniqueName="[Territory].[Continent].[All]" dimensionUniqueName="[Territory]" displayFolder="" count="0" memberValueDatatype="13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Salesamount]" caption="Salesamount" measure="1" displayFolder="" measureGroup="Sales" count="0"/>
    <cacheHierarchy uniqueName="[Measures].[Daily 12M Sales Moving Average 2]" caption="Daily 12M Sales Moving Average 2" measure="1" displayFolder="" measureGroup="Sales" count="0" oneField="1">
      <fieldsUsage count="1">
        <fieldUsage x="1"/>
      </fieldsUsage>
    </cacheHierarchy>
    <cacheHierarchy uniqueName="[Measures].[product cost]" caption="product cost" measure="1" displayFolder="" measureGroup="Sales" count="0"/>
    <cacheHierarchy uniqueName="[Measures].[freight cost]" caption="freight cost" measure="1" displayFolder="" measureGroup="Sales" count="0"/>
    <cacheHierarchy uniqueName="[Measures].[Freight/Cost%]" caption="Freight/Cost%" measure="1" displayFolder="" measureGroup="Sales" count="0"/>
    <cacheHierarchy uniqueName="[Measures].[Profit]" caption="Profit" measure="1" displayFolder="" measureGroup="Sales" count="0"/>
    <cacheHierarchy uniqueName="[Measures].[Avg sales per occupation]" caption="Avg sales per occupation" measure="1" displayFolder="" measureGroup="Sales" count="0"/>
    <cacheHierarchy uniqueName="[Measures].[Avg Shipping Price]" caption="Avg Shipping Price"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XL_Count Territory]" caption="__XL_Count Territory" measure="1" displayFolder="" measureGroup="Territory" count="0" hidden="1"/>
    <cacheHierarchy uniqueName="[Measures].[__XL_Count SalesRep]" caption="__XL_Count SalesRep" measure="1" displayFolder="" measureGroup="SalesRep" count="0" hidden="1"/>
    <cacheHierarchy uniqueName="[Measures].[__XL_Count ShippingMethod]" caption="__XL_Count ShippingMethod" measure="1" displayFolder="" measureGroup="ShippingMethod"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Calendar" uniqueName="[Calendar]" caption="Calendar"/>
    <dimension name="Customer" uniqueName="[Customer]" caption="Customer"/>
    <dimension measure="1" name="Measures" uniqueName="[Measures]" caption="Measures"/>
    <dimension name="Products" uniqueName="[Products]" caption="Products"/>
    <dimension name="Sales" uniqueName="[Sales]" caption="Sales"/>
    <dimension name="SalesRep" uniqueName="[SalesRep]" caption="SalesRep"/>
    <dimension name="ShippingMethod" uniqueName="[ShippingMethod]" caption="ShippingMethod"/>
    <dimension name="Territory" uniqueName="[Territory]" caption="Territory"/>
  </dimensions>
  <measureGroups count="7">
    <measureGroup name="Calendar" caption="Calendar"/>
    <measureGroup name="Customer" caption="Customer"/>
    <measureGroup name="Products" caption="Products"/>
    <measureGroup name="Sales" caption="Sales"/>
    <measureGroup name="SalesRep" caption="SalesRep"/>
    <measureGroup name="ShippingMethod" caption="ShippingMethod"/>
    <measureGroup name="Territory" caption="Territory"/>
  </measureGroups>
  <maps count="13">
    <map measureGroup="0" dimension="0"/>
    <map measureGroup="1" dimension="1"/>
    <map measureGroup="2" dimension="3"/>
    <map measureGroup="3" dimension="0"/>
    <map measureGroup="3" dimension="1"/>
    <map measureGroup="3" dimension="3"/>
    <map measureGroup="3" dimension="4"/>
    <map measureGroup="3" dimension="5"/>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oth Punneshwari" refreshedDate="46001.700884027778" backgroundQuery="1" createdVersion="8" refreshedVersion="8" minRefreshableVersion="3" recordCount="0" supportSubquery="1" supportAdvancedDrill="1" xr:uid="{790E53C9-5DBD-4BFD-8CC1-1EDDE020097C}">
  <cacheSource type="external" connectionId="10"/>
  <cacheFields count="3">
    <cacheField name="[SalesRep].[Sales Rep].[Sales Rep]" caption="Sales Rep" numFmtId="0" hierarchy="61" level="1">
      <sharedItems count="5">
        <s v="Adam"/>
        <s v="Bob"/>
        <s v="Erica"/>
        <s v="John"/>
        <s v="Nadia"/>
      </sharedItems>
    </cacheField>
    <cacheField name="[Measures].[Salesamount]" caption="Salesamount" numFmtId="0" hierarchy="70" level="32767"/>
    <cacheField name="[Products].[ProductCategory].[ProductCategory]" caption="ProductCategory" numFmtId="0" hierarchy="29" level="1">
      <sharedItems containsSemiMixedTypes="0" containsNonDate="0" containsString="0"/>
    </cacheField>
  </cacheFields>
  <cacheHierarchies count="8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cacheHierarchy uniqueName="[Calendar].[Month]" caption="Month" attribute="1" defaultMemberUniqueName="[Calendar].[Month].[All]" allUniqueName="[Calendar].[Month].[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Calendar].[Week of year]" caption="Week of year" attribute="1" defaultMemberUniqueName="[Calendar].[Week of year].[All]" allUniqueName="[Calendar].[Week of yea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Calendar].[week startdate]" caption="week startdate" attribute="1" time="1" defaultMemberUniqueName="[Calendar].[week startdate].[All]" allUniqueName="[Calendar].[week start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0"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0" memberValueDatatype="130" unbalanced="0"/>
    <cacheHierarchy uniqueName="[Customer].[CustomerKey]" caption="CustomerKey" attribute="1" defaultMemberUniqueName="[Customer].[CustomerKey].[All]" allUniqueName="[Customer].[CustomerKey].[All]" dimensionUniqueName="[Customer]" displayFolder="" count="0" memberValueDatatype="130" unbalanced="0"/>
    <cacheHierarchy uniqueName="[Customer].[Title]" caption="Title" attribute="1" defaultMemberUniqueName="[Customer].[Title].[All]" allUniqueName="[Customer].[Title].[All]" dimensionUniqueName="[Customer]" displayFolder="" count="0" memberValueDatatype="130" unbalanced="0"/>
    <cacheHierarchy uniqueName="[Customer].[FirstName]" caption="FirstName" attribute="1" defaultMemberUniqueName="[Customer].[FirstName].[All]" allUniqueName="[Customer].[FirstName].[All]" dimensionUniqueName="[Customer]" displayFolder="" count="0" memberValueDatatype="130" unbalanced="0"/>
    <cacheHierarchy uniqueName="[Customer].[MiddleName]" caption="MiddleName" attribute="1" defaultMemberUniqueName="[Customer].[MiddleName].[All]" allUniqueName="[Customer].[MiddleName].[All]" dimensionUniqueName="[Customer]" displayFolder="" count="0" memberValueDatatype="130" unbalanced="0"/>
    <cacheHierarchy uniqueName="[Customer].[LastName]" caption="LastName" attribute="1" defaultMemberUniqueName="[Customer].[LastName].[All]" allUniqueName="[Customer].[LastName].[All]" dimensionUniqueName="[Customer]" displayFolder="" count="0" memberValueDatatype="130" unbalanced="0"/>
    <cacheHierarchy uniqueName="[Customer].[BirthDate]" caption="BirthDate" attribute="1" time="1" defaultMemberUniqueName="[Customer].[BirthDate].[All]" allUniqueName="[Customer].[BirthDate].[All]" dimensionUniqueName="[Customer]" displayFolder="" count="0" memberValueDatatype="7" unbalanced="0"/>
    <cacheHierarchy uniqueName="[Customer].[MaritalStatus]" caption="MaritalStatus" attribute="1" defaultMemberUniqueName="[Customer].[MaritalStatus].[All]" allUniqueName="[Customer].[MaritalStatus].[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YearlyIncome]" caption="YearlyIncome" attribute="1" defaultMemberUniqueName="[Customer].[YearlyIncome].[All]" allUniqueName="[Customer].[YearlyIncome].[All]" dimensionUniqueName="[Customer]" displayFolder="" count="0" memberValueDatatype="20" unbalanced="0"/>
    <cacheHierarchy uniqueName="[Customer].[TotalChildren]" caption="TotalChildren" attribute="1" defaultMemberUniqueName="[Customer].[TotalChildren].[All]" allUniqueName="[Customer].[TotalChildren].[All]" dimensionUniqueName="[Customer]" displayFolder="" count="0" memberValueDatatype="20" unbalanced="0"/>
    <cacheHierarchy uniqueName="[Customer].[NumberChildrenAtHome]" caption="NumberChildrenAtHome" attribute="1" defaultMemberUniqueName="[Customer].[NumberChildrenAtHome].[All]" allUniqueName="[Customer].[NumberChildrenAtHome].[All]" dimensionUniqueName="[Customer]" displayFolder="" count="0" memberValueDatatype="20" unbalanced="0"/>
    <cacheHierarchy uniqueName="[Customer].[Education]" caption="Education" attribute="1" defaultMemberUniqueName="[Customer].[Education].[All]" allUniqueName="[Customer].[Education].[All]" dimensionUniqueName="[Customer]" displayFolder="" count="0" memberValueDatatype="130" unbalanced="0"/>
    <cacheHierarchy uniqueName="[Customer].[occupation]" caption="occupation" attribute="1" defaultMemberUniqueName="[Customer].[occupation].[All]" allUniqueName="[Customer].[occupation].[All]" dimensionUniqueName="[Customer]" displayFolder="" count="0" memberValueDatatype="130" unbalanced="0"/>
    <cacheHierarchy uniqueName="[Customer].[HouseOwnerFlag]" caption="HouseOwnerFlag" attribute="1" defaultMemberUniqueName="[Customer].[HouseOwnerFlag].[All]" allUniqueName="[Customer].[HouseOwnerFlag].[All]" dimensionUniqueName="[Customer]" displayFolder="" count="0" memberValueDatatype="20" unbalanced="0"/>
    <cacheHierarchy uniqueName="[Customer].[DateFirstPurchase]" caption="DateFirstPurchase" attribute="1" time="1" defaultMemberUniqueName="[Customer].[DateFirstPurchase].[All]" allUniqueName="[Customer].[DateFirstPurchase].[All]" dimensionUniqueName="[Customer]" displayFolder="" count="0" memberValueDatatype="7" unbalanced="0"/>
    <cacheHierarchy uniqueName="[Products].[ProductKey]" caption="ProductKey" attribute="1" defaultMemberUniqueName="[Products].[ProductKey].[All]" allUniqueName="[Products].[ProductKey].[All]" dimensionUniqueName="[Products]" displayFolder="" count="0" memberValueDatatype="130" unbalanced="0"/>
    <cacheHierarchy uniqueName="[Products].[ProductSubcategory]" caption="ProductSubcategory" attribute="1" defaultMemberUniqueName="[Products].[ProductSubcategory].[All]" allUniqueName="[Products].[ProductSubcategory].[All]" dimensionUniqueName="[Products]" displayFolder="" count="0" memberValueDatatype="130" unbalanced="0"/>
    <cacheHierarchy uniqueName="[Products].[ProductCategory]" caption="ProductCategory" attribute="1" defaultMemberUniqueName="[Products].[ProductCategory].[All]" allUniqueName="[Products].[ProductCategory].[All]" dimensionUniqueName="[Products]" displayFolder="" count="2" memberValueDatatype="130" unbalanced="0">
      <fieldsUsage count="2">
        <fieldUsage x="-1"/>
        <fieldUsage x="2"/>
      </fieldsUsage>
    </cacheHierarchy>
    <cacheHierarchy uniqueName="[Products].[ProductName]" caption="ProductName" attribute="1" defaultMemberUniqueName="[Products].[ProductName].[All]" allUniqueName="[Products].[ProductName].[All]" dimensionUniqueName="[Products]" displayFolder="" count="0" memberValueDatatype="130" unbalanced="0"/>
    <cacheHierarchy uniqueName="[Products].[StandardCost]" caption="StandardCost" attribute="1" defaultMemberUniqueName="[Products].[StandardCost].[All]" allUniqueName="[Products].[StandardCost].[All]" dimensionUniqueName="[Products]" displayFolder="" count="0" memberValueDatatype="5" unbalanced="0"/>
    <cacheHierarchy uniqueName="[Products].[Color]" caption="Color" attribute="1" defaultMemberUniqueName="[Products].[Color].[All]" allUniqueName="[Products].[Color].[All]" dimensionUniqueName="[Products]" displayFolder="" count="0" memberValueDatatype="130" unbalanced="0"/>
    <cacheHierarchy uniqueName="[Products].[ListPrice]" caption="ListPrice" attribute="1" defaultMemberUniqueName="[Products].[ListPrice].[All]" allUniqueName="[Products].[ListPrice].[All]" dimensionUniqueName="[Products]" displayFolder="" count="0" memberValueDatatype="5" unbalanced="0"/>
    <cacheHierarchy uniqueName="[Products].[Size]" caption="Size" attribute="1" defaultMemberUniqueName="[Products].[Size].[All]" allUniqueName="[Products].[Size].[All]" dimensionUniqueName="[Products]" displayFolder="" count="0" memberValueDatatype="130" unbalanced="0"/>
    <cacheHierarchy uniqueName="[Products].[SizeRange]" caption="SizeRange" attribute="1" defaultMemberUniqueName="[Products].[SizeRange].[All]" allUniqueName="[Products].[SizeRange].[All]" dimensionUniqueName="[Products]" displayFolder="" count="0" memberValueDatatype="130" unbalanced="0"/>
    <cacheHierarchy uniqueName="[Products].[DealerPrice]" caption="DealerPrice" attribute="1" defaultMemberUniqueName="[Products].[DealerPrice].[All]" allUniqueName="[Products].[DealerPrice].[All]" dimensionUniqueName="[Products]" displayFolder="" count="0" memberValueDatatype="5" unbalanced="0"/>
    <cacheHierarchy uniqueName="[Products].[Class]" caption="Class" attribute="1" defaultMemberUniqueName="[Products].[Class].[All]" allUniqueName="[Products].[Class].[All]" dimensionUniqueName="[Products]" displayFolder="" count="0" memberValueDatatype="130" unbalanced="0"/>
    <cacheHierarchy uniqueName="[Products].[Style]" caption="Style" attribute="1" defaultMemberUniqueName="[Products].[Style].[All]" allUniqueName="[Products].[Style].[All]" dimensionUniqueName="[Products]" displayFolder="" count="0" memberValueDatatype="130" unbalanced="0"/>
    <cacheHierarchy uniqueName="[Products].[StartDate]" caption="StartDate" attribute="1" time="1" defaultMemberUniqueName="[Products].[StartDate].[All]" allUniqueName="[Products].[StartDate].[All]" dimensionUniqueName="[Products]" displayFolder="" count="0" memberValueDatatype="7" unbalanced="0"/>
    <cacheHierarchy uniqueName="[Products].[EndDate]" caption="EndDate" attribute="1" time="1" defaultMemberUniqueName="[Products].[EndDate].[All]" allUniqueName="[Products].[EndDate].[All]" dimensionUniqueName="[Products]" displayFolder="" count="0" memberValueDatatype="7" unbalanced="0"/>
    <cacheHierarchy uniqueName="[Products].[Status]" caption="Status" attribute="1" defaultMemberUniqueName="[Products].[Status].[All]" allUniqueName="[Products].[Status].[All]" dimensionUniqueName="[Product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CustomerKey]" caption="CustomerKey" attribute="1" defaultMemberUniqueName="[Sales].[CustomerKey].[All]" allUniqueName="[Sales].[CustomerKey].[All]" dimensionUniqueName="[Sales]" displayFolder="" count="0" memberValueDatatype="130" unbalanced="0"/>
    <cacheHierarchy uniqueName="[Sales].[SalesTerritoryKey]" caption="SalesTerritoryKey" attribute="1" defaultMemberUniqueName="[Sales].[SalesTerritoryKey].[All]" allUniqueName="[Sales].[SalesTerritoryKey].[All]" dimensionUniqueName="[Sales]" displayFolder="" count="0" memberValueDatatype="13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SalesOrderLineNumber]" caption="SalesOrderLineNumber" attribute="1" defaultMemberUniqueName="[Sales].[SalesOrderLineNumber].[All]" allUniqueName="[Sales].[SalesOrderLineNumber].[All]" dimensionUniqueName="[Sales]" displayFolder="" count="0" memberValueDatatype="20" unbalanced="0"/>
    <cacheHierarchy uniqueName="[Sales].[OrderQuantity]" caption="OrderQuantity" attribute="1" defaultMemberUniqueName="[Sales].[OrderQuantity].[All]" allUniqueName="[Sales].[Order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ExtendedAmount]" caption="ExtendedAmount" attribute="1" defaultMemberUniqueName="[Sales].[ExtendedAmount].[All]" allUniqueName="[Sales].[ExtendedAmount].[All]" dimensionUniqueName="[Sales]" displayFolder="" count="0" memberValueDatatype="5" unbalanced="0"/>
    <cacheHierarchy uniqueName="[Sales].[UnitPriceDiscountPct]" caption="UnitPriceDiscountPct" attribute="1" defaultMemberUniqueName="[Sales].[UnitPriceDiscountPct].[All]" allUniqueName="[Sales].[UnitPriceDiscountPct].[All]" dimensionUniqueName="[Sales]" displayFolder="" count="0" memberValueDatatype="20" unbalanced="0"/>
    <cacheHierarchy uniqueName="[Sales].[DiscountAmount]" caption="DiscountAmount" attribute="1" defaultMemberUniqueName="[Sales].[DiscountAmount].[All]" allUniqueName="[Sales].[DiscountAmount].[All]" dimensionUniqueName="[Sales]" displayFolder="" count="0" memberValueDatatype="20" unbalanced="0"/>
    <cacheHierarchy uniqueName="[Sales].[ProductStandardCost]" caption="ProductStandardCost" attribute="1" defaultMemberUniqueName="[Sales].[ProductStandardCost].[All]" allUniqueName="[Sales].[ProductStandardCost].[All]" dimensionUniqueName="[Sales]" displayFolder="" count="0" memberValueDatatype="5" unbalanced="0"/>
    <cacheHierarchy uniqueName="[Sales].[TotalProductCost]" caption="TotalProductCost" attribute="1" defaultMemberUniqueName="[Sales].[TotalProductCost].[All]" allUniqueName="[Sales].[TotalProductCost].[All]" dimensionUniqueName="[Sales]" displayFolder="" count="0" memberValueDatatype="5" unbalanced="0"/>
    <cacheHierarchy uniqueName="[Sales].[TaxAmt]" caption="TaxAmt" attribute="1" defaultMemberUniqueName="[Sales].[TaxAmt].[All]" allUniqueName="[Sales].[TaxAmt].[All]" dimensionUniqueName="[Sales]" displayFolder="" count="0" memberValueDatatype="5" unbalanced="0"/>
    <cacheHierarchy uniqueName="[Sales].[Freight]" caption="Freight" attribute="1" defaultMemberUniqueName="[Sales].[Freight].[All]" allUniqueName="[Sales].[Freight].[All]" dimensionUniqueName="[Sales]" displayFolder="" count="0" memberValueDatatype="5" unbalanced="0"/>
    <cacheHierarchy uniqueName="[Sales].[OrderDate]" caption="OrderDate" attribute="1" time="1" defaultMemberUniqueName="[Sales].[OrderDate].[All]" allUniqueName="[Sales].[OrderDate].[All]" dimensionUniqueName="[Sales]" displayFolder="" count="0" memberValueDatatype="7" unbalanced="0"/>
    <cacheHierarchy uniqueName="[Sales].[ShipDate]" caption="ShipDate" attribute="1" time="1" defaultMemberUniqueName="[Sales].[ShipDate].[All]" allUniqueName="[Sales].[ShipDate].[All]" dimensionUniqueName="[Sales]" displayFolder="" count="0" memberValueDatatype="7" unbalanced="0"/>
    <cacheHierarchy uniqueName="[Sales].[Shipping Method ID]" caption="Shipping Method ID" attribute="1" defaultMemberUniqueName="[Sales].[Shipping Method ID].[All]" allUniqueName="[Sales].[Shipping Method ID].[All]" dimensionUniqueName="[Sales]" displayFolder="" count="0" memberValueDatatype="130" unbalanced="0"/>
    <cacheHierarchy uniqueName="[Sales].[Sales Rep ID]" caption="Sales Rep ID" attribute="1" defaultMemberUniqueName="[Sales].[Sales Rep ID].[All]" allUniqueName="[Sales].[Sales Rep ID].[All]" dimensionUniqueName="[Sales]" displayFolder="" count="0" memberValueDatatype="130" unbalanced="0"/>
    <cacheHierarchy uniqueName="[SalesRep].[Sales Rep ID]" caption="Sales Rep ID" attribute="1" defaultMemberUniqueName="[SalesRep].[Sales Rep ID].[All]" allUniqueName="[SalesRep].[Sales Rep ID].[All]" dimensionUniqueName="[SalesRep]" displayFolder="" count="0" memberValueDatatype="130" unbalanced="0"/>
    <cacheHierarchy uniqueName="[SalesRep].[Sales Rep]" caption="Sales Rep" attribute="1" defaultMemberUniqueName="[SalesRep].[Sales Rep].[All]" allUniqueName="[SalesRep].[Sales Rep].[All]" dimensionUniqueName="[SalesRep]" displayFolder="" count="2" memberValueDatatype="130" unbalanced="0">
      <fieldsUsage count="2">
        <fieldUsage x="-1"/>
        <fieldUsage x="0"/>
      </fieldsUsage>
    </cacheHierarchy>
    <cacheHierarchy uniqueName="[ShippingMethod].[Shipping Method ID]" caption="Shipping Method ID" attribute="1" defaultMemberUniqueName="[ShippingMethod].[Shipping Method ID].[All]" allUniqueName="[ShippingMethod].[Shipping Method ID].[All]" dimensionUniqueName="[ShippingMethod]" displayFolder="" count="0" memberValueDatatype="130" unbalanced="0"/>
    <cacheHierarchy uniqueName="[ShippingMethod].[Shipping Method]" caption="Shipping Method" attribute="1" defaultMemberUniqueName="[ShippingMethod].[Shipping Method].[All]" allUniqueName="[ShippingMethod].[Shipping Method].[All]" dimensionUniqueName="[ShippingMethod]" displayFolder="" count="2" memberValueDatatype="130" unbalanced="0"/>
    <cacheHierarchy uniqueName="[Territory].[Territory Id]" caption="Territory Id" attribute="1" defaultMemberUniqueName="[Territory].[Territory Id].[All]" allUniqueName="[Territory].[Territory Id].[All]" dimensionUniqueName="[Territory]" displayFolder="" count="0" memberValueDatatype="130" unbalanced="0"/>
    <cacheHierarchy uniqueName="[Territory].[State]" caption="State" attribute="1" defaultMemberUniqueName="[Territory].[State].[All]" allUniqueName="[Territory].[State].[All]" dimensionUniqueName="[Territory]" displayFolder="" count="0" memberValueDatatype="130" unbalanced="0"/>
    <cacheHierarchy uniqueName="[Territory].[Abbreviation]" caption="Abbreviation" attribute="1" defaultMemberUniqueName="[Territory].[Abbreviation].[All]" allUniqueName="[Territory].[Abbreviation].[All]" dimensionUniqueName="[Territory]" displayFolder="" count="0" memberValueDatatype="130" unbalanced="0"/>
    <cacheHierarchy uniqueName="[Territory].[Country]" caption="Country" attribute="1" defaultMemberUniqueName="[Territory].[Country].[All]" allUniqueName="[Territory].[Country].[All]" dimensionUniqueName="[Territory]" displayFolder="" count="0" memberValueDatatype="130" unbalanced="0"/>
    <cacheHierarchy uniqueName="[Territory].[Continent]" caption="Continent" attribute="1" defaultMemberUniqueName="[Territory].[Continent].[All]" allUniqueName="[Territory].[Continent].[All]" dimensionUniqueName="[Territory]" displayFolder="" count="0" memberValueDatatype="13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Salesamount]" caption="Salesamount" measure="1" displayFolder="" measureGroup="Sales" count="0" oneField="1">
      <fieldsUsage count="1">
        <fieldUsage x="1"/>
      </fieldsUsage>
    </cacheHierarchy>
    <cacheHierarchy uniqueName="[Measures].[Daily 12M Sales Moving Average 2]" caption="Daily 12M Sales Moving Average 2" measure="1" displayFolder="" measureGroup="Sales" count="0"/>
    <cacheHierarchy uniqueName="[Measures].[product cost]" caption="product cost" measure="1" displayFolder="" measureGroup="Sales" count="0"/>
    <cacheHierarchy uniqueName="[Measures].[freight cost]" caption="freight cost" measure="1" displayFolder="" measureGroup="Sales" count="0"/>
    <cacheHierarchy uniqueName="[Measures].[Freight/Cost%]" caption="Freight/Cost%" measure="1" displayFolder="" measureGroup="Sales" count="0"/>
    <cacheHierarchy uniqueName="[Measures].[Profit]" caption="Profit" measure="1" displayFolder="" measureGroup="Sales" count="0"/>
    <cacheHierarchy uniqueName="[Measures].[Avg sales per occupation]" caption="Avg sales per occupation" measure="1" displayFolder="" measureGroup="Sales" count="0"/>
    <cacheHierarchy uniqueName="[Measures].[Avg Shipping Price]" caption="Avg Shipping Price"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XL_Count Territory]" caption="__XL_Count Territory" measure="1" displayFolder="" measureGroup="Territory" count="0" hidden="1"/>
    <cacheHierarchy uniqueName="[Measures].[__XL_Count SalesRep]" caption="__XL_Count SalesRep" measure="1" displayFolder="" measureGroup="SalesRep" count="0" hidden="1"/>
    <cacheHierarchy uniqueName="[Measures].[__XL_Count ShippingMethod]" caption="__XL_Count ShippingMethod" measure="1" displayFolder="" measureGroup="ShippingMethod"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Calendar" uniqueName="[Calendar]" caption="Calendar"/>
    <dimension name="Customer" uniqueName="[Customer]" caption="Customer"/>
    <dimension measure="1" name="Measures" uniqueName="[Measures]" caption="Measures"/>
    <dimension name="Products" uniqueName="[Products]" caption="Products"/>
    <dimension name="Sales" uniqueName="[Sales]" caption="Sales"/>
    <dimension name="SalesRep" uniqueName="[SalesRep]" caption="SalesRep"/>
    <dimension name="ShippingMethod" uniqueName="[ShippingMethod]" caption="ShippingMethod"/>
    <dimension name="Territory" uniqueName="[Territory]" caption="Territory"/>
  </dimensions>
  <measureGroups count="7">
    <measureGroup name="Calendar" caption="Calendar"/>
    <measureGroup name="Customer" caption="Customer"/>
    <measureGroup name="Products" caption="Products"/>
    <measureGroup name="Sales" caption="Sales"/>
    <measureGroup name="SalesRep" caption="SalesRep"/>
    <measureGroup name="ShippingMethod" caption="ShippingMethod"/>
    <measureGroup name="Territory" caption="Territory"/>
  </measureGroups>
  <maps count="13">
    <map measureGroup="0" dimension="0"/>
    <map measureGroup="1" dimension="1"/>
    <map measureGroup="2" dimension="3"/>
    <map measureGroup="3" dimension="0"/>
    <map measureGroup="3" dimension="1"/>
    <map measureGroup="3" dimension="3"/>
    <map measureGroup="3" dimension="4"/>
    <map measureGroup="3" dimension="5"/>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oth Punneshwari" refreshedDate="46001.700884375001" backgroundQuery="1" createdVersion="8" refreshedVersion="8" minRefreshableVersion="3" recordCount="0" supportSubquery="1" supportAdvancedDrill="1" xr:uid="{9FDAF583-EDD7-4AB5-9803-8AD6E97C0FAE}">
  <cacheSource type="external" connectionId="10"/>
  <cacheFields count="3">
    <cacheField name="[ShippingMethod].[Shipping Method].[Shipping Method]" caption="Shipping Method" numFmtId="0" hierarchy="63" level="1">
      <sharedItems count="3">
        <s v="Priority Air"/>
        <s v="Regular Air"/>
        <s v="Regular Ground"/>
      </sharedItems>
    </cacheField>
    <cacheField name="[Measures].[Avg Shipping Price]" caption="Avg Shipping Price" numFmtId="0" hierarchy="77" level="32767"/>
    <cacheField name="[Products].[ProductCategory].[ProductCategory]" caption="ProductCategory" numFmtId="0" hierarchy="29" level="1">
      <sharedItems containsSemiMixedTypes="0" containsNonDate="0" containsString="0"/>
    </cacheField>
  </cacheFields>
  <cacheHierarchies count="8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cacheHierarchy uniqueName="[Calendar].[Month]" caption="Month" attribute="1" defaultMemberUniqueName="[Calendar].[Month].[All]" allUniqueName="[Calendar].[Month].[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Calendar].[Week of year]" caption="Week of year" attribute="1" defaultMemberUniqueName="[Calendar].[Week of year].[All]" allUniqueName="[Calendar].[Week of yea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Calendar].[week startdate]" caption="week startdate" attribute="1" time="1" defaultMemberUniqueName="[Calendar].[week startdate].[All]" allUniqueName="[Calendar].[week start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0"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0" memberValueDatatype="130" unbalanced="0"/>
    <cacheHierarchy uniqueName="[Customer].[CustomerKey]" caption="CustomerKey" attribute="1" defaultMemberUniqueName="[Customer].[CustomerKey].[All]" allUniqueName="[Customer].[CustomerKey].[All]" dimensionUniqueName="[Customer]" displayFolder="" count="0" memberValueDatatype="130" unbalanced="0"/>
    <cacheHierarchy uniqueName="[Customer].[Title]" caption="Title" attribute="1" defaultMemberUniqueName="[Customer].[Title].[All]" allUniqueName="[Customer].[Title].[All]" dimensionUniqueName="[Customer]" displayFolder="" count="0" memberValueDatatype="130" unbalanced="0"/>
    <cacheHierarchy uniqueName="[Customer].[FirstName]" caption="FirstName" attribute="1" defaultMemberUniqueName="[Customer].[FirstName].[All]" allUniqueName="[Customer].[FirstName].[All]" dimensionUniqueName="[Customer]" displayFolder="" count="0" memberValueDatatype="130" unbalanced="0"/>
    <cacheHierarchy uniqueName="[Customer].[MiddleName]" caption="MiddleName" attribute="1" defaultMemberUniqueName="[Customer].[MiddleName].[All]" allUniqueName="[Customer].[MiddleName].[All]" dimensionUniqueName="[Customer]" displayFolder="" count="0" memberValueDatatype="130" unbalanced="0"/>
    <cacheHierarchy uniqueName="[Customer].[LastName]" caption="LastName" attribute="1" defaultMemberUniqueName="[Customer].[LastName].[All]" allUniqueName="[Customer].[LastName].[All]" dimensionUniqueName="[Customer]" displayFolder="" count="0" memberValueDatatype="130" unbalanced="0"/>
    <cacheHierarchy uniqueName="[Customer].[BirthDate]" caption="BirthDate" attribute="1" time="1" defaultMemberUniqueName="[Customer].[BirthDate].[All]" allUniqueName="[Customer].[BirthDate].[All]" dimensionUniqueName="[Customer]" displayFolder="" count="0" memberValueDatatype="7" unbalanced="0"/>
    <cacheHierarchy uniqueName="[Customer].[MaritalStatus]" caption="MaritalStatus" attribute="1" defaultMemberUniqueName="[Customer].[MaritalStatus].[All]" allUniqueName="[Customer].[MaritalStatus].[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YearlyIncome]" caption="YearlyIncome" attribute="1" defaultMemberUniqueName="[Customer].[YearlyIncome].[All]" allUniqueName="[Customer].[YearlyIncome].[All]" dimensionUniqueName="[Customer]" displayFolder="" count="0" memberValueDatatype="20" unbalanced="0"/>
    <cacheHierarchy uniqueName="[Customer].[TotalChildren]" caption="TotalChildren" attribute="1" defaultMemberUniqueName="[Customer].[TotalChildren].[All]" allUniqueName="[Customer].[TotalChildren].[All]" dimensionUniqueName="[Customer]" displayFolder="" count="0" memberValueDatatype="20" unbalanced="0"/>
    <cacheHierarchy uniqueName="[Customer].[NumberChildrenAtHome]" caption="NumberChildrenAtHome" attribute="1" defaultMemberUniqueName="[Customer].[NumberChildrenAtHome].[All]" allUniqueName="[Customer].[NumberChildrenAtHome].[All]" dimensionUniqueName="[Customer]" displayFolder="" count="0" memberValueDatatype="20" unbalanced="0"/>
    <cacheHierarchy uniqueName="[Customer].[Education]" caption="Education" attribute="1" defaultMemberUniqueName="[Customer].[Education].[All]" allUniqueName="[Customer].[Education].[All]" dimensionUniqueName="[Customer]" displayFolder="" count="0" memberValueDatatype="130" unbalanced="0"/>
    <cacheHierarchy uniqueName="[Customer].[occupation]" caption="occupation" attribute="1" defaultMemberUniqueName="[Customer].[occupation].[All]" allUniqueName="[Customer].[occupation].[All]" dimensionUniqueName="[Customer]" displayFolder="" count="0" memberValueDatatype="130" unbalanced="0"/>
    <cacheHierarchy uniqueName="[Customer].[HouseOwnerFlag]" caption="HouseOwnerFlag" attribute="1" defaultMemberUniqueName="[Customer].[HouseOwnerFlag].[All]" allUniqueName="[Customer].[HouseOwnerFlag].[All]" dimensionUniqueName="[Customer]" displayFolder="" count="0" memberValueDatatype="20" unbalanced="0"/>
    <cacheHierarchy uniqueName="[Customer].[DateFirstPurchase]" caption="DateFirstPurchase" attribute="1" time="1" defaultMemberUniqueName="[Customer].[DateFirstPurchase].[All]" allUniqueName="[Customer].[DateFirstPurchase].[All]" dimensionUniqueName="[Customer]" displayFolder="" count="0" memberValueDatatype="7" unbalanced="0"/>
    <cacheHierarchy uniqueName="[Products].[ProductKey]" caption="ProductKey" attribute="1" defaultMemberUniqueName="[Products].[ProductKey].[All]" allUniqueName="[Products].[ProductKey].[All]" dimensionUniqueName="[Products]" displayFolder="" count="0" memberValueDatatype="130" unbalanced="0"/>
    <cacheHierarchy uniqueName="[Products].[ProductSubcategory]" caption="ProductSubcategory" attribute="1" defaultMemberUniqueName="[Products].[ProductSubcategory].[All]" allUniqueName="[Products].[ProductSubcategory].[All]" dimensionUniqueName="[Products]" displayFolder="" count="0" memberValueDatatype="130" unbalanced="0"/>
    <cacheHierarchy uniqueName="[Products].[ProductCategory]" caption="ProductCategory" attribute="1" defaultMemberUniqueName="[Products].[ProductCategory].[All]" allUniqueName="[Products].[ProductCategory].[All]" dimensionUniqueName="[Products]" displayFolder="" count="2" memberValueDatatype="130" unbalanced="0">
      <fieldsUsage count="2">
        <fieldUsage x="-1"/>
        <fieldUsage x="2"/>
      </fieldsUsage>
    </cacheHierarchy>
    <cacheHierarchy uniqueName="[Products].[ProductName]" caption="ProductName" attribute="1" defaultMemberUniqueName="[Products].[ProductName].[All]" allUniqueName="[Products].[ProductName].[All]" dimensionUniqueName="[Products]" displayFolder="" count="0" memberValueDatatype="130" unbalanced="0"/>
    <cacheHierarchy uniqueName="[Products].[StandardCost]" caption="StandardCost" attribute="1" defaultMemberUniqueName="[Products].[StandardCost].[All]" allUniqueName="[Products].[StandardCost].[All]" dimensionUniqueName="[Products]" displayFolder="" count="0" memberValueDatatype="5" unbalanced="0"/>
    <cacheHierarchy uniqueName="[Products].[Color]" caption="Color" attribute="1" defaultMemberUniqueName="[Products].[Color].[All]" allUniqueName="[Products].[Color].[All]" dimensionUniqueName="[Products]" displayFolder="" count="0" memberValueDatatype="130" unbalanced="0"/>
    <cacheHierarchy uniqueName="[Products].[ListPrice]" caption="ListPrice" attribute="1" defaultMemberUniqueName="[Products].[ListPrice].[All]" allUniqueName="[Products].[ListPrice].[All]" dimensionUniqueName="[Products]" displayFolder="" count="0" memberValueDatatype="5" unbalanced="0"/>
    <cacheHierarchy uniqueName="[Products].[Size]" caption="Size" attribute="1" defaultMemberUniqueName="[Products].[Size].[All]" allUniqueName="[Products].[Size].[All]" dimensionUniqueName="[Products]" displayFolder="" count="0" memberValueDatatype="130" unbalanced="0"/>
    <cacheHierarchy uniqueName="[Products].[SizeRange]" caption="SizeRange" attribute="1" defaultMemberUniqueName="[Products].[SizeRange].[All]" allUniqueName="[Products].[SizeRange].[All]" dimensionUniqueName="[Products]" displayFolder="" count="0" memberValueDatatype="130" unbalanced="0"/>
    <cacheHierarchy uniqueName="[Products].[DealerPrice]" caption="DealerPrice" attribute="1" defaultMemberUniqueName="[Products].[DealerPrice].[All]" allUniqueName="[Products].[DealerPrice].[All]" dimensionUniqueName="[Products]" displayFolder="" count="0" memberValueDatatype="5" unbalanced="0"/>
    <cacheHierarchy uniqueName="[Products].[Class]" caption="Class" attribute="1" defaultMemberUniqueName="[Products].[Class].[All]" allUniqueName="[Products].[Class].[All]" dimensionUniqueName="[Products]" displayFolder="" count="0" memberValueDatatype="130" unbalanced="0"/>
    <cacheHierarchy uniqueName="[Products].[Style]" caption="Style" attribute="1" defaultMemberUniqueName="[Products].[Style].[All]" allUniqueName="[Products].[Style].[All]" dimensionUniqueName="[Products]" displayFolder="" count="0" memberValueDatatype="130" unbalanced="0"/>
    <cacheHierarchy uniqueName="[Products].[StartDate]" caption="StartDate" attribute="1" time="1" defaultMemberUniqueName="[Products].[StartDate].[All]" allUniqueName="[Products].[StartDate].[All]" dimensionUniqueName="[Products]" displayFolder="" count="0" memberValueDatatype="7" unbalanced="0"/>
    <cacheHierarchy uniqueName="[Products].[EndDate]" caption="EndDate" attribute="1" time="1" defaultMemberUniqueName="[Products].[EndDate].[All]" allUniqueName="[Products].[EndDate].[All]" dimensionUniqueName="[Products]" displayFolder="" count="0" memberValueDatatype="7" unbalanced="0"/>
    <cacheHierarchy uniqueName="[Products].[Status]" caption="Status" attribute="1" defaultMemberUniqueName="[Products].[Status].[All]" allUniqueName="[Products].[Status].[All]" dimensionUniqueName="[Product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CustomerKey]" caption="CustomerKey" attribute="1" defaultMemberUniqueName="[Sales].[CustomerKey].[All]" allUniqueName="[Sales].[CustomerKey].[All]" dimensionUniqueName="[Sales]" displayFolder="" count="0" memberValueDatatype="130" unbalanced="0"/>
    <cacheHierarchy uniqueName="[Sales].[SalesTerritoryKey]" caption="SalesTerritoryKey" attribute="1" defaultMemberUniqueName="[Sales].[SalesTerritoryKey].[All]" allUniqueName="[Sales].[SalesTerritoryKey].[All]" dimensionUniqueName="[Sales]" displayFolder="" count="0" memberValueDatatype="13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SalesOrderLineNumber]" caption="SalesOrderLineNumber" attribute="1" defaultMemberUniqueName="[Sales].[SalesOrderLineNumber].[All]" allUniqueName="[Sales].[SalesOrderLineNumber].[All]" dimensionUniqueName="[Sales]" displayFolder="" count="0" memberValueDatatype="20" unbalanced="0"/>
    <cacheHierarchy uniqueName="[Sales].[OrderQuantity]" caption="OrderQuantity" attribute="1" defaultMemberUniqueName="[Sales].[OrderQuantity].[All]" allUniqueName="[Sales].[Order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ExtendedAmount]" caption="ExtendedAmount" attribute="1" defaultMemberUniqueName="[Sales].[ExtendedAmount].[All]" allUniqueName="[Sales].[ExtendedAmount].[All]" dimensionUniqueName="[Sales]" displayFolder="" count="0" memberValueDatatype="5" unbalanced="0"/>
    <cacheHierarchy uniqueName="[Sales].[UnitPriceDiscountPct]" caption="UnitPriceDiscountPct" attribute="1" defaultMemberUniqueName="[Sales].[UnitPriceDiscountPct].[All]" allUniqueName="[Sales].[UnitPriceDiscountPct].[All]" dimensionUniqueName="[Sales]" displayFolder="" count="0" memberValueDatatype="20" unbalanced="0"/>
    <cacheHierarchy uniqueName="[Sales].[DiscountAmount]" caption="DiscountAmount" attribute="1" defaultMemberUniqueName="[Sales].[DiscountAmount].[All]" allUniqueName="[Sales].[DiscountAmount].[All]" dimensionUniqueName="[Sales]" displayFolder="" count="0" memberValueDatatype="20" unbalanced="0"/>
    <cacheHierarchy uniqueName="[Sales].[ProductStandardCost]" caption="ProductStandardCost" attribute="1" defaultMemberUniqueName="[Sales].[ProductStandardCost].[All]" allUniqueName="[Sales].[ProductStandardCost].[All]" dimensionUniqueName="[Sales]" displayFolder="" count="0" memberValueDatatype="5" unbalanced="0"/>
    <cacheHierarchy uniqueName="[Sales].[TotalProductCost]" caption="TotalProductCost" attribute="1" defaultMemberUniqueName="[Sales].[TotalProductCost].[All]" allUniqueName="[Sales].[TotalProductCost].[All]" dimensionUniqueName="[Sales]" displayFolder="" count="0" memberValueDatatype="5" unbalanced="0"/>
    <cacheHierarchy uniqueName="[Sales].[TaxAmt]" caption="TaxAmt" attribute="1" defaultMemberUniqueName="[Sales].[TaxAmt].[All]" allUniqueName="[Sales].[TaxAmt].[All]" dimensionUniqueName="[Sales]" displayFolder="" count="0" memberValueDatatype="5" unbalanced="0"/>
    <cacheHierarchy uniqueName="[Sales].[Freight]" caption="Freight" attribute="1" defaultMemberUniqueName="[Sales].[Freight].[All]" allUniqueName="[Sales].[Freight].[All]" dimensionUniqueName="[Sales]" displayFolder="" count="0" memberValueDatatype="5" unbalanced="0"/>
    <cacheHierarchy uniqueName="[Sales].[OrderDate]" caption="OrderDate" attribute="1" time="1" defaultMemberUniqueName="[Sales].[OrderDate].[All]" allUniqueName="[Sales].[OrderDate].[All]" dimensionUniqueName="[Sales]" displayFolder="" count="0" memberValueDatatype="7" unbalanced="0"/>
    <cacheHierarchy uniqueName="[Sales].[ShipDate]" caption="ShipDate" attribute="1" time="1" defaultMemberUniqueName="[Sales].[ShipDate].[All]" allUniqueName="[Sales].[ShipDate].[All]" dimensionUniqueName="[Sales]" displayFolder="" count="0" memberValueDatatype="7" unbalanced="0"/>
    <cacheHierarchy uniqueName="[Sales].[Shipping Method ID]" caption="Shipping Method ID" attribute="1" defaultMemberUniqueName="[Sales].[Shipping Method ID].[All]" allUniqueName="[Sales].[Shipping Method ID].[All]" dimensionUniqueName="[Sales]" displayFolder="" count="0" memberValueDatatype="130" unbalanced="0"/>
    <cacheHierarchy uniqueName="[Sales].[Sales Rep ID]" caption="Sales Rep ID" attribute="1" defaultMemberUniqueName="[Sales].[Sales Rep ID].[All]" allUniqueName="[Sales].[Sales Rep ID].[All]" dimensionUniqueName="[Sales]" displayFolder="" count="0" memberValueDatatype="130" unbalanced="0"/>
    <cacheHierarchy uniqueName="[SalesRep].[Sales Rep ID]" caption="Sales Rep ID" attribute="1" defaultMemberUniqueName="[SalesRep].[Sales Rep ID].[All]" allUniqueName="[SalesRep].[Sales Rep ID].[All]" dimensionUniqueName="[SalesRep]" displayFolder="" count="0" memberValueDatatype="130" unbalanced="0"/>
    <cacheHierarchy uniqueName="[SalesRep].[Sales Rep]" caption="Sales Rep" attribute="1" defaultMemberUniqueName="[SalesRep].[Sales Rep].[All]" allUniqueName="[SalesRep].[Sales Rep].[All]" dimensionUniqueName="[SalesRep]" displayFolder="" count="2" memberValueDatatype="130" unbalanced="0"/>
    <cacheHierarchy uniqueName="[ShippingMethod].[Shipping Method ID]" caption="Shipping Method ID" attribute="1" defaultMemberUniqueName="[ShippingMethod].[Shipping Method ID].[All]" allUniqueName="[ShippingMethod].[Shipping Method ID].[All]" dimensionUniqueName="[ShippingMethod]" displayFolder="" count="0" memberValueDatatype="130" unbalanced="0"/>
    <cacheHierarchy uniqueName="[ShippingMethod].[Shipping Method]" caption="Shipping Method" attribute="1" defaultMemberUniqueName="[ShippingMethod].[Shipping Method].[All]" allUniqueName="[ShippingMethod].[Shipping Method].[All]" dimensionUniqueName="[ShippingMethod]" displayFolder="" count="2" memberValueDatatype="130" unbalanced="0">
      <fieldsUsage count="2">
        <fieldUsage x="-1"/>
        <fieldUsage x="0"/>
      </fieldsUsage>
    </cacheHierarchy>
    <cacheHierarchy uniqueName="[Territory].[Territory Id]" caption="Territory Id" attribute="1" defaultMemberUniqueName="[Territory].[Territory Id].[All]" allUniqueName="[Territory].[Territory Id].[All]" dimensionUniqueName="[Territory]" displayFolder="" count="0" memberValueDatatype="130" unbalanced="0"/>
    <cacheHierarchy uniqueName="[Territory].[State]" caption="State" attribute="1" defaultMemberUniqueName="[Territory].[State].[All]" allUniqueName="[Territory].[State].[All]" dimensionUniqueName="[Territory]" displayFolder="" count="0" memberValueDatatype="130" unbalanced="0"/>
    <cacheHierarchy uniqueName="[Territory].[Abbreviation]" caption="Abbreviation" attribute="1" defaultMemberUniqueName="[Territory].[Abbreviation].[All]" allUniqueName="[Territory].[Abbreviation].[All]" dimensionUniqueName="[Territory]" displayFolder="" count="0" memberValueDatatype="130" unbalanced="0"/>
    <cacheHierarchy uniqueName="[Territory].[Country]" caption="Country" attribute="1" defaultMemberUniqueName="[Territory].[Country].[All]" allUniqueName="[Territory].[Country].[All]" dimensionUniqueName="[Territory]" displayFolder="" count="0" memberValueDatatype="130" unbalanced="0"/>
    <cacheHierarchy uniqueName="[Territory].[Continent]" caption="Continent" attribute="1" defaultMemberUniqueName="[Territory].[Continent].[All]" allUniqueName="[Territory].[Continent].[All]" dimensionUniqueName="[Territory]" displayFolder="" count="0" memberValueDatatype="13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Salesamount]" caption="Salesamount" measure="1" displayFolder="" measureGroup="Sales" count="0"/>
    <cacheHierarchy uniqueName="[Measures].[Daily 12M Sales Moving Average 2]" caption="Daily 12M Sales Moving Average 2" measure="1" displayFolder="" measureGroup="Sales" count="0"/>
    <cacheHierarchy uniqueName="[Measures].[product cost]" caption="product cost" measure="1" displayFolder="" measureGroup="Sales" count="0"/>
    <cacheHierarchy uniqueName="[Measures].[freight cost]" caption="freight cost" measure="1" displayFolder="" measureGroup="Sales" count="0"/>
    <cacheHierarchy uniqueName="[Measures].[Freight/Cost%]" caption="Freight/Cost%" measure="1" displayFolder="" measureGroup="Sales" count="0"/>
    <cacheHierarchy uniqueName="[Measures].[Profit]" caption="Profit" measure="1" displayFolder="" measureGroup="Sales" count="0"/>
    <cacheHierarchy uniqueName="[Measures].[Avg sales per occupation]" caption="Avg sales per occupation" measure="1" displayFolder="" measureGroup="Sales" count="0"/>
    <cacheHierarchy uniqueName="[Measures].[Avg Shipping Price]" caption="Avg Shipping Price" measure="1" displayFolder="" measureGroup="Sales" count="0" oneField="1">
      <fieldsUsage count="1">
        <fieldUsage x="1"/>
      </fieldsUsage>
    </cacheHierarchy>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XL_Count Territory]" caption="__XL_Count Territory" measure="1" displayFolder="" measureGroup="Territory" count="0" hidden="1"/>
    <cacheHierarchy uniqueName="[Measures].[__XL_Count SalesRep]" caption="__XL_Count SalesRep" measure="1" displayFolder="" measureGroup="SalesRep" count="0" hidden="1"/>
    <cacheHierarchy uniqueName="[Measures].[__XL_Count ShippingMethod]" caption="__XL_Count ShippingMethod" measure="1" displayFolder="" measureGroup="ShippingMethod"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Calendar" uniqueName="[Calendar]" caption="Calendar"/>
    <dimension name="Customer" uniqueName="[Customer]" caption="Customer"/>
    <dimension measure="1" name="Measures" uniqueName="[Measures]" caption="Measures"/>
    <dimension name="Products" uniqueName="[Products]" caption="Products"/>
    <dimension name="Sales" uniqueName="[Sales]" caption="Sales"/>
    <dimension name="SalesRep" uniqueName="[SalesRep]" caption="SalesRep"/>
    <dimension name="ShippingMethod" uniqueName="[ShippingMethod]" caption="ShippingMethod"/>
    <dimension name="Territory" uniqueName="[Territory]" caption="Territory"/>
  </dimensions>
  <measureGroups count="7">
    <measureGroup name="Calendar" caption="Calendar"/>
    <measureGroup name="Customer" caption="Customer"/>
    <measureGroup name="Products" caption="Products"/>
    <measureGroup name="Sales" caption="Sales"/>
    <measureGroup name="SalesRep" caption="SalesRep"/>
    <measureGroup name="ShippingMethod" caption="ShippingMethod"/>
    <measureGroup name="Territory" caption="Territory"/>
  </measureGroups>
  <maps count="13">
    <map measureGroup="0" dimension="0"/>
    <map measureGroup="1" dimension="1"/>
    <map measureGroup="2" dimension="3"/>
    <map measureGroup="3" dimension="0"/>
    <map measureGroup="3" dimension="1"/>
    <map measureGroup="3" dimension="3"/>
    <map measureGroup="3" dimension="4"/>
    <map measureGroup="3" dimension="5"/>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oth Punneshwari" refreshedDate="46001.700884953701" backgroundQuery="1" createdVersion="8" refreshedVersion="8" minRefreshableVersion="3" recordCount="0" supportSubquery="1" supportAdvancedDrill="1" xr:uid="{30A45084-B035-4D3A-B46B-F38AB35273FB}">
  <cacheSource type="external" connectionId="10"/>
  <cacheFields count="3">
    <cacheField name="[Products].[ProductName].[ProductName]" caption="ProductName" numFmtId="0" hierarchy="30" level="1">
      <sharedItems count="10">
        <s v="Bike Wash - Dissolver"/>
        <s v="Classic Vest, S"/>
        <s v="Fender Set - Mountain"/>
        <s v="Half-Finger Gloves, L"/>
        <s v="Hitch Rack - 4-Bike"/>
        <s v="Hydration Pack - 70 oz."/>
        <s v="LL Road Tire"/>
        <s v="Mountain Bottle Cage"/>
        <s v="Mountain Tire Tube"/>
        <s v="Touring Tire Tube"/>
      </sharedItems>
    </cacheField>
    <cacheField name="[Measures].[Freight/Cost%]" caption="Freight/Cost%" numFmtId="0" hierarchy="74" level="32767"/>
    <cacheField name="[Products].[ProductCategory].[ProductCategory]" caption="ProductCategory" numFmtId="0" hierarchy="29" level="1">
      <sharedItems containsSemiMixedTypes="0" containsNonDate="0" containsString="0"/>
    </cacheField>
  </cacheFields>
  <cacheHierarchies count="8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cacheHierarchy uniqueName="[Calendar].[Month]" caption="Month" attribute="1" defaultMemberUniqueName="[Calendar].[Month].[All]" allUniqueName="[Calendar].[Month].[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Calendar].[Week of year]" caption="Week of year" attribute="1" defaultMemberUniqueName="[Calendar].[Week of year].[All]" allUniqueName="[Calendar].[Week of yea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Calendar].[week startdate]" caption="week startdate" attribute="1" time="1" defaultMemberUniqueName="[Calendar].[week startdate].[All]" allUniqueName="[Calendar].[week start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0"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0" memberValueDatatype="130" unbalanced="0"/>
    <cacheHierarchy uniqueName="[Customer].[CustomerKey]" caption="CustomerKey" attribute="1" defaultMemberUniqueName="[Customer].[CustomerKey].[All]" allUniqueName="[Customer].[CustomerKey].[All]" dimensionUniqueName="[Customer]" displayFolder="" count="0" memberValueDatatype="130" unbalanced="0"/>
    <cacheHierarchy uniqueName="[Customer].[Title]" caption="Title" attribute="1" defaultMemberUniqueName="[Customer].[Title].[All]" allUniqueName="[Customer].[Title].[All]" dimensionUniqueName="[Customer]" displayFolder="" count="0" memberValueDatatype="130" unbalanced="0"/>
    <cacheHierarchy uniqueName="[Customer].[FirstName]" caption="FirstName" attribute="1" defaultMemberUniqueName="[Customer].[FirstName].[All]" allUniqueName="[Customer].[FirstName].[All]" dimensionUniqueName="[Customer]" displayFolder="" count="0" memberValueDatatype="130" unbalanced="0"/>
    <cacheHierarchy uniqueName="[Customer].[MiddleName]" caption="MiddleName" attribute="1" defaultMemberUniqueName="[Customer].[MiddleName].[All]" allUniqueName="[Customer].[MiddleName].[All]" dimensionUniqueName="[Customer]" displayFolder="" count="0" memberValueDatatype="130" unbalanced="0"/>
    <cacheHierarchy uniqueName="[Customer].[LastName]" caption="LastName" attribute="1" defaultMemberUniqueName="[Customer].[LastName].[All]" allUniqueName="[Customer].[LastName].[All]" dimensionUniqueName="[Customer]" displayFolder="" count="0" memberValueDatatype="130" unbalanced="0"/>
    <cacheHierarchy uniqueName="[Customer].[BirthDate]" caption="BirthDate" attribute="1" time="1" defaultMemberUniqueName="[Customer].[BirthDate].[All]" allUniqueName="[Customer].[BirthDate].[All]" dimensionUniqueName="[Customer]" displayFolder="" count="0" memberValueDatatype="7" unbalanced="0"/>
    <cacheHierarchy uniqueName="[Customer].[MaritalStatus]" caption="MaritalStatus" attribute="1" defaultMemberUniqueName="[Customer].[MaritalStatus].[All]" allUniqueName="[Customer].[MaritalStatus].[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YearlyIncome]" caption="YearlyIncome" attribute="1" defaultMemberUniqueName="[Customer].[YearlyIncome].[All]" allUniqueName="[Customer].[YearlyIncome].[All]" dimensionUniqueName="[Customer]" displayFolder="" count="0" memberValueDatatype="20" unbalanced="0"/>
    <cacheHierarchy uniqueName="[Customer].[TotalChildren]" caption="TotalChildren" attribute="1" defaultMemberUniqueName="[Customer].[TotalChildren].[All]" allUniqueName="[Customer].[TotalChildren].[All]" dimensionUniqueName="[Customer]" displayFolder="" count="0" memberValueDatatype="20" unbalanced="0"/>
    <cacheHierarchy uniqueName="[Customer].[NumberChildrenAtHome]" caption="NumberChildrenAtHome" attribute="1" defaultMemberUniqueName="[Customer].[NumberChildrenAtHome].[All]" allUniqueName="[Customer].[NumberChildrenAtHome].[All]" dimensionUniqueName="[Customer]" displayFolder="" count="0" memberValueDatatype="20" unbalanced="0"/>
    <cacheHierarchy uniqueName="[Customer].[Education]" caption="Education" attribute="1" defaultMemberUniqueName="[Customer].[Education].[All]" allUniqueName="[Customer].[Education].[All]" dimensionUniqueName="[Customer]" displayFolder="" count="0" memberValueDatatype="130" unbalanced="0"/>
    <cacheHierarchy uniqueName="[Customer].[occupation]" caption="occupation" attribute="1" defaultMemberUniqueName="[Customer].[occupation].[All]" allUniqueName="[Customer].[occupation].[All]" dimensionUniqueName="[Customer]" displayFolder="" count="0" memberValueDatatype="130" unbalanced="0"/>
    <cacheHierarchy uniqueName="[Customer].[HouseOwnerFlag]" caption="HouseOwnerFlag" attribute="1" defaultMemberUniqueName="[Customer].[HouseOwnerFlag].[All]" allUniqueName="[Customer].[HouseOwnerFlag].[All]" dimensionUniqueName="[Customer]" displayFolder="" count="0" memberValueDatatype="20" unbalanced="0"/>
    <cacheHierarchy uniqueName="[Customer].[DateFirstPurchase]" caption="DateFirstPurchase" attribute="1" time="1" defaultMemberUniqueName="[Customer].[DateFirstPurchase].[All]" allUniqueName="[Customer].[DateFirstPurchase].[All]" dimensionUniqueName="[Customer]" displayFolder="" count="0" memberValueDatatype="7" unbalanced="0"/>
    <cacheHierarchy uniqueName="[Products].[ProductKey]" caption="ProductKey" attribute="1" defaultMemberUniqueName="[Products].[ProductKey].[All]" allUniqueName="[Products].[ProductKey].[All]" dimensionUniqueName="[Products]" displayFolder="" count="0" memberValueDatatype="130" unbalanced="0"/>
    <cacheHierarchy uniqueName="[Products].[ProductSubcategory]" caption="ProductSubcategory" attribute="1" defaultMemberUniqueName="[Products].[ProductSubcategory].[All]" allUniqueName="[Products].[ProductSubcategory].[All]" dimensionUniqueName="[Products]" displayFolder="" count="0" memberValueDatatype="130" unbalanced="0"/>
    <cacheHierarchy uniqueName="[Products].[ProductCategory]" caption="ProductCategory" attribute="1" defaultMemberUniqueName="[Products].[ProductCategory].[All]" allUniqueName="[Products].[ProductCategory].[All]" dimensionUniqueName="[Products]" displayFolder="" count="2" memberValueDatatype="130" unbalanced="0">
      <fieldsUsage count="2">
        <fieldUsage x="-1"/>
        <fieldUsage x="2"/>
      </fieldsUsage>
    </cacheHierarchy>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StandardCost]" caption="StandardCost" attribute="1" defaultMemberUniqueName="[Products].[StandardCost].[All]" allUniqueName="[Products].[StandardCost].[All]" dimensionUniqueName="[Products]" displayFolder="" count="0" memberValueDatatype="5" unbalanced="0"/>
    <cacheHierarchy uniqueName="[Products].[Color]" caption="Color" attribute="1" defaultMemberUniqueName="[Products].[Color].[All]" allUniqueName="[Products].[Color].[All]" dimensionUniqueName="[Products]" displayFolder="" count="0" memberValueDatatype="130" unbalanced="0"/>
    <cacheHierarchy uniqueName="[Products].[ListPrice]" caption="ListPrice" attribute="1" defaultMemberUniqueName="[Products].[ListPrice].[All]" allUniqueName="[Products].[ListPrice].[All]" dimensionUniqueName="[Products]" displayFolder="" count="0" memberValueDatatype="5" unbalanced="0"/>
    <cacheHierarchy uniqueName="[Products].[Size]" caption="Size" attribute="1" defaultMemberUniqueName="[Products].[Size].[All]" allUniqueName="[Products].[Size].[All]" dimensionUniqueName="[Products]" displayFolder="" count="0" memberValueDatatype="130" unbalanced="0"/>
    <cacheHierarchy uniqueName="[Products].[SizeRange]" caption="SizeRange" attribute="1" defaultMemberUniqueName="[Products].[SizeRange].[All]" allUniqueName="[Products].[SizeRange].[All]" dimensionUniqueName="[Products]" displayFolder="" count="0" memberValueDatatype="130" unbalanced="0"/>
    <cacheHierarchy uniqueName="[Products].[DealerPrice]" caption="DealerPrice" attribute="1" defaultMemberUniqueName="[Products].[DealerPrice].[All]" allUniqueName="[Products].[DealerPrice].[All]" dimensionUniqueName="[Products]" displayFolder="" count="0" memberValueDatatype="5" unbalanced="0"/>
    <cacheHierarchy uniqueName="[Products].[Class]" caption="Class" attribute="1" defaultMemberUniqueName="[Products].[Class].[All]" allUniqueName="[Products].[Class].[All]" dimensionUniqueName="[Products]" displayFolder="" count="0" memberValueDatatype="130" unbalanced="0"/>
    <cacheHierarchy uniqueName="[Products].[Style]" caption="Style" attribute="1" defaultMemberUniqueName="[Products].[Style].[All]" allUniqueName="[Products].[Style].[All]" dimensionUniqueName="[Products]" displayFolder="" count="0" memberValueDatatype="130" unbalanced="0"/>
    <cacheHierarchy uniqueName="[Products].[StartDate]" caption="StartDate" attribute="1" time="1" defaultMemberUniqueName="[Products].[StartDate].[All]" allUniqueName="[Products].[StartDate].[All]" dimensionUniqueName="[Products]" displayFolder="" count="0" memberValueDatatype="7" unbalanced="0"/>
    <cacheHierarchy uniqueName="[Products].[EndDate]" caption="EndDate" attribute="1" time="1" defaultMemberUniqueName="[Products].[EndDate].[All]" allUniqueName="[Products].[EndDate].[All]" dimensionUniqueName="[Products]" displayFolder="" count="0" memberValueDatatype="7" unbalanced="0"/>
    <cacheHierarchy uniqueName="[Products].[Status]" caption="Status" attribute="1" defaultMemberUniqueName="[Products].[Status].[All]" allUniqueName="[Products].[Status].[All]" dimensionUniqueName="[Product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CustomerKey]" caption="CustomerKey" attribute="1" defaultMemberUniqueName="[Sales].[CustomerKey].[All]" allUniqueName="[Sales].[CustomerKey].[All]" dimensionUniqueName="[Sales]" displayFolder="" count="0" memberValueDatatype="130" unbalanced="0"/>
    <cacheHierarchy uniqueName="[Sales].[SalesTerritoryKey]" caption="SalesTerritoryKey" attribute="1" defaultMemberUniqueName="[Sales].[SalesTerritoryKey].[All]" allUniqueName="[Sales].[SalesTerritoryKey].[All]" dimensionUniqueName="[Sales]" displayFolder="" count="0" memberValueDatatype="13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SalesOrderLineNumber]" caption="SalesOrderLineNumber" attribute="1" defaultMemberUniqueName="[Sales].[SalesOrderLineNumber].[All]" allUniqueName="[Sales].[SalesOrderLineNumber].[All]" dimensionUniqueName="[Sales]" displayFolder="" count="0" memberValueDatatype="20" unbalanced="0"/>
    <cacheHierarchy uniqueName="[Sales].[OrderQuantity]" caption="OrderQuantity" attribute="1" defaultMemberUniqueName="[Sales].[OrderQuantity].[All]" allUniqueName="[Sales].[Order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ExtendedAmount]" caption="ExtendedAmount" attribute="1" defaultMemberUniqueName="[Sales].[ExtendedAmount].[All]" allUniqueName="[Sales].[ExtendedAmount].[All]" dimensionUniqueName="[Sales]" displayFolder="" count="0" memberValueDatatype="5" unbalanced="0"/>
    <cacheHierarchy uniqueName="[Sales].[UnitPriceDiscountPct]" caption="UnitPriceDiscountPct" attribute="1" defaultMemberUniqueName="[Sales].[UnitPriceDiscountPct].[All]" allUniqueName="[Sales].[UnitPriceDiscountPct].[All]" dimensionUniqueName="[Sales]" displayFolder="" count="0" memberValueDatatype="20" unbalanced="0"/>
    <cacheHierarchy uniqueName="[Sales].[DiscountAmount]" caption="DiscountAmount" attribute="1" defaultMemberUniqueName="[Sales].[DiscountAmount].[All]" allUniqueName="[Sales].[DiscountAmount].[All]" dimensionUniqueName="[Sales]" displayFolder="" count="0" memberValueDatatype="20" unbalanced="0"/>
    <cacheHierarchy uniqueName="[Sales].[ProductStandardCost]" caption="ProductStandardCost" attribute="1" defaultMemberUniqueName="[Sales].[ProductStandardCost].[All]" allUniqueName="[Sales].[ProductStandardCost].[All]" dimensionUniqueName="[Sales]" displayFolder="" count="0" memberValueDatatype="5" unbalanced="0"/>
    <cacheHierarchy uniqueName="[Sales].[TotalProductCost]" caption="TotalProductCost" attribute="1" defaultMemberUniqueName="[Sales].[TotalProductCost].[All]" allUniqueName="[Sales].[TotalProductCost].[All]" dimensionUniqueName="[Sales]" displayFolder="" count="0" memberValueDatatype="5" unbalanced="0"/>
    <cacheHierarchy uniqueName="[Sales].[TaxAmt]" caption="TaxAmt" attribute="1" defaultMemberUniqueName="[Sales].[TaxAmt].[All]" allUniqueName="[Sales].[TaxAmt].[All]" dimensionUniqueName="[Sales]" displayFolder="" count="0" memberValueDatatype="5" unbalanced="0"/>
    <cacheHierarchy uniqueName="[Sales].[Freight]" caption="Freight" attribute="1" defaultMemberUniqueName="[Sales].[Freight].[All]" allUniqueName="[Sales].[Freight].[All]" dimensionUniqueName="[Sales]" displayFolder="" count="0" memberValueDatatype="5" unbalanced="0"/>
    <cacheHierarchy uniqueName="[Sales].[OrderDate]" caption="OrderDate" attribute="1" time="1" defaultMemberUniqueName="[Sales].[OrderDate].[All]" allUniqueName="[Sales].[OrderDate].[All]" dimensionUniqueName="[Sales]" displayFolder="" count="0" memberValueDatatype="7" unbalanced="0"/>
    <cacheHierarchy uniqueName="[Sales].[ShipDate]" caption="ShipDate" attribute="1" time="1" defaultMemberUniqueName="[Sales].[ShipDate].[All]" allUniqueName="[Sales].[ShipDate].[All]" dimensionUniqueName="[Sales]" displayFolder="" count="0" memberValueDatatype="7" unbalanced="0"/>
    <cacheHierarchy uniqueName="[Sales].[Shipping Method ID]" caption="Shipping Method ID" attribute="1" defaultMemberUniqueName="[Sales].[Shipping Method ID].[All]" allUniqueName="[Sales].[Shipping Method ID].[All]" dimensionUniqueName="[Sales]" displayFolder="" count="0" memberValueDatatype="130" unbalanced="0"/>
    <cacheHierarchy uniqueName="[Sales].[Sales Rep ID]" caption="Sales Rep ID" attribute="1" defaultMemberUniqueName="[Sales].[Sales Rep ID].[All]" allUniqueName="[Sales].[Sales Rep ID].[All]" dimensionUniqueName="[Sales]" displayFolder="" count="0" memberValueDatatype="130" unbalanced="0"/>
    <cacheHierarchy uniqueName="[SalesRep].[Sales Rep ID]" caption="Sales Rep ID" attribute="1" defaultMemberUniqueName="[SalesRep].[Sales Rep ID].[All]" allUniqueName="[SalesRep].[Sales Rep ID].[All]" dimensionUniqueName="[SalesRep]" displayFolder="" count="0" memberValueDatatype="130" unbalanced="0"/>
    <cacheHierarchy uniqueName="[SalesRep].[Sales Rep]" caption="Sales Rep" attribute="1" defaultMemberUniqueName="[SalesRep].[Sales Rep].[All]" allUniqueName="[SalesRep].[Sales Rep].[All]" dimensionUniqueName="[SalesRep]" displayFolder="" count="2" memberValueDatatype="130" unbalanced="0"/>
    <cacheHierarchy uniqueName="[ShippingMethod].[Shipping Method ID]" caption="Shipping Method ID" attribute="1" defaultMemberUniqueName="[ShippingMethod].[Shipping Method ID].[All]" allUniqueName="[ShippingMethod].[Shipping Method ID].[All]" dimensionUniqueName="[ShippingMethod]" displayFolder="" count="0" memberValueDatatype="130" unbalanced="0"/>
    <cacheHierarchy uniqueName="[ShippingMethod].[Shipping Method]" caption="Shipping Method" attribute="1" defaultMemberUniqueName="[ShippingMethod].[Shipping Method].[All]" allUniqueName="[ShippingMethod].[Shipping Method].[All]" dimensionUniqueName="[ShippingMethod]" displayFolder="" count="2" memberValueDatatype="130" unbalanced="0"/>
    <cacheHierarchy uniqueName="[Territory].[Territory Id]" caption="Territory Id" attribute="1" defaultMemberUniqueName="[Territory].[Territory Id].[All]" allUniqueName="[Territory].[Territory Id].[All]" dimensionUniqueName="[Territory]" displayFolder="" count="0" memberValueDatatype="130" unbalanced="0"/>
    <cacheHierarchy uniqueName="[Territory].[State]" caption="State" attribute="1" defaultMemberUniqueName="[Territory].[State].[All]" allUniqueName="[Territory].[State].[All]" dimensionUniqueName="[Territory]" displayFolder="" count="0" memberValueDatatype="130" unbalanced="0"/>
    <cacheHierarchy uniqueName="[Territory].[Abbreviation]" caption="Abbreviation" attribute="1" defaultMemberUniqueName="[Territory].[Abbreviation].[All]" allUniqueName="[Territory].[Abbreviation].[All]" dimensionUniqueName="[Territory]" displayFolder="" count="0" memberValueDatatype="130" unbalanced="0"/>
    <cacheHierarchy uniqueName="[Territory].[Country]" caption="Country" attribute="1" defaultMemberUniqueName="[Territory].[Country].[All]" allUniqueName="[Territory].[Country].[All]" dimensionUniqueName="[Territory]" displayFolder="" count="0" memberValueDatatype="130" unbalanced="0"/>
    <cacheHierarchy uniqueName="[Territory].[Continent]" caption="Continent" attribute="1" defaultMemberUniqueName="[Territory].[Continent].[All]" allUniqueName="[Territory].[Continent].[All]" dimensionUniqueName="[Territory]" displayFolder="" count="0" memberValueDatatype="13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Salesamount]" caption="Salesamount" measure="1" displayFolder="" measureGroup="Sales" count="0"/>
    <cacheHierarchy uniqueName="[Measures].[Daily 12M Sales Moving Average 2]" caption="Daily 12M Sales Moving Average 2" measure="1" displayFolder="" measureGroup="Sales" count="0"/>
    <cacheHierarchy uniqueName="[Measures].[product cost]" caption="product cost" measure="1" displayFolder="" measureGroup="Sales" count="0"/>
    <cacheHierarchy uniqueName="[Measures].[freight cost]" caption="freight cost" measure="1" displayFolder="" measureGroup="Sales" count="0"/>
    <cacheHierarchy uniqueName="[Measures].[Freight/Cost%]" caption="Freight/Cost%" measure="1" displayFolder="" measureGroup="Sales" count="0" oneField="1">
      <fieldsUsage count="1">
        <fieldUsage x="1"/>
      </fieldsUsage>
    </cacheHierarchy>
    <cacheHierarchy uniqueName="[Measures].[Profit]" caption="Profit" measure="1" displayFolder="" measureGroup="Sales" count="0"/>
    <cacheHierarchy uniqueName="[Measures].[Avg sales per occupation]" caption="Avg sales per occupation" measure="1" displayFolder="" measureGroup="Sales" count="0"/>
    <cacheHierarchy uniqueName="[Measures].[Avg Shipping Price]" caption="Avg Shipping Price"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XL_Count Territory]" caption="__XL_Count Territory" measure="1" displayFolder="" measureGroup="Territory" count="0" hidden="1"/>
    <cacheHierarchy uniqueName="[Measures].[__XL_Count SalesRep]" caption="__XL_Count SalesRep" measure="1" displayFolder="" measureGroup="SalesRep" count="0" hidden="1"/>
    <cacheHierarchy uniqueName="[Measures].[__XL_Count ShippingMethod]" caption="__XL_Count ShippingMethod" measure="1" displayFolder="" measureGroup="ShippingMethod"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Calendar" uniqueName="[Calendar]" caption="Calendar"/>
    <dimension name="Customer" uniqueName="[Customer]" caption="Customer"/>
    <dimension measure="1" name="Measures" uniqueName="[Measures]" caption="Measures"/>
    <dimension name="Products" uniqueName="[Products]" caption="Products"/>
    <dimension name="Sales" uniqueName="[Sales]" caption="Sales"/>
    <dimension name="SalesRep" uniqueName="[SalesRep]" caption="SalesRep"/>
    <dimension name="ShippingMethod" uniqueName="[ShippingMethod]" caption="ShippingMethod"/>
    <dimension name="Territory" uniqueName="[Territory]" caption="Territory"/>
  </dimensions>
  <measureGroups count="7">
    <measureGroup name="Calendar" caption="Calendar"/>
    <measureGroup name="Customer" caption="Customer"/>
    <measureGroup name="Products" caption="Products"/>
    <measureGroup name="Sales" caption="Sales"/>
    <measureGroup name="SalesRep" caption="SalesRep"/>
    <measureGroup name="ShippingMethod" caption="ShippingMethod"/>
    <measureGroup name="Territory" caption="Territory"/>
  </measureGroups>
  <maps count="13">
    <map measureGroup="0" dimension="0"/>
    <map measureGroup="1" dimension="1"/>
    <map measureGroup="2" dimension="3"/>
    <map measureGroup="3" dimension="0"/>
    <map measureGroup="3" dimension="1"/>
    <map measureGroup="3" dimension="3"/>
    <map measureGroup="3" dimension="4"/>
    <map measureGroup="3" dimension="5"/>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oth Punneshwari" refreshedDate="46001.700885416663" backgroundQuery="1" createdVersion="8" refreshedVersion="8" minRefreshableVersion="3" recordCount="0" supportSubquery="1" supportAdvancedDrill="1" xr:uid="{74DD66AC-469C-44F9-B045-77345CAB25FF}">
  <cacheSource type="external" connectionId="10"/>
  <cacheFields count="3">
    <cacheField name="[Products].[ProductName].[ProductName]" caption="ProductName" numFmtId="0" hierarchy="30" level="1">
      <sharedItems count="10">
        <s v="Mountain-200 Black, 38"/>
        <s v="Mountain-200 Black, 42"/>
        <s v="Mountain-200 Black, 46"/>
        <s v="Mountain-200 Silver, 38"/>
        <s v="Mountain-200 Silver, 42"/>
        <s v="Mountain-200 Silver, 46"/>
        <s v="Road-150 Red, 48"/>
        <s v="Road-150 Red, 52"/>
        <s v="Road-150 Red, 56"/>
        <s v="Road-150 Red, 62"/>
      </sharedItems>
    </cacheField>
    <cacheField name="[Measures].[Profit]" caption="Profit" numFmtId="0" hierarchy="75" level="32767"/>
    <cacheField name="[Products].[ProductCategory].[ProductCategory]" caption="ProductCategory" numFmtId="0" hierarchy="29" level="1">
      <sharedItems containsSemiMixedTypes="0" containsNonDate="0" containsString="0"/>
    </cacheField>
  </cacheFields>
  <cacheHierarchies count="8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cacheHierarchy uniqueName="[Calendar].[Month]" caption="Month" attribute="1" defaultMemberUniqueName="[Calendar].[Month].[All]" allUniqueName="[Calendar].[Month].[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Calendar].[Week of year]" caption="Week of year" attribute="1" defaultMemberUniqueName="[Calendar].[Week of year].[All]" allUniqueName="[Calendar].[Week of yea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Calendar].[week startdate]" caption="week startdate" attribute="1" time="1" defaultMemberUniqueName="[Calendar].[week startdate].[All]" allUniqueName="[Calendar].[week start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0"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0" memberValueDatatype="130" unbalanced="0"/>
    <cacheHierarchy uniqueName="[Customer].[CustomerKey]" caption="CustomerKey" attribute="1" defaultMemberUniqueName="[Customer].[CustomerKey].[All]" allUniqueName="[Customer].[CustomerKey].[All]" dimensionUniqueName="[Customer]" displayFolder="" count="0" memberValueDatatype="130" unbalanced="0"/>
    <cacheHierarchy uniqueName="[Customer].[Title]" caption="Title" attribute="1" defaultMemberUniqueName="[Customer].[Title].[All]" allUniqueName="[Customer].[Title].[All]" dimensionUniqueName="[Customer]" displayFolder="" count="0" memberValueDatatype="130" unbalanced="0"/>
    <cacheHierarchy uniqueName="[Customer].[FirstName]" caption="FirstName" attribute="1" defaultMemberUniqueName="[Customer].[FirstName].[All]" allUniqueName="[Customer].[FirstName].[All]" dimensionUniqueName="[Customer]" displayFolder="" count="0" memberValueDatatype="130" unbalanced="0"/>
    <cacheHierarchy uniqueName="[Customer].[MiddleName]" caption="MiddleName" attribute="1" defaultMemberUniqueName="[Customer].[MiddleName].[All]" allUniqueName="[Customer].[MiddleName].[All]" dimensionUniqueName="[Customer]" displayFolder="" count="0" memberValueDatatype="130" unbalanced="0"/>
    <cacheHierarchy uniqueName="[Customer].[LastName]" caption="LastName" attribute="1" defaultMemberUniqueName="[Customer].[LastName].[All]" allUniqueName="[Customer].[LastName].[All]" dimensionUniqueName="[Customer]" displayFolder="" count="0" memberValueDatatype="130" unbalanced="0"/>
    <cacheHierarchy uniqueName="[Customer].[BirthDate]" caption="BirthDate" attribute="1" time="1" defaultMemberUniqueName="[Customer].[BirthDate].[All]" allUniqueName="[Customer].[BirthDate].[All]" dimensionUniqueName="[Customer]" displayFolder="" count="0" memberValueDatatype="7" unbalanced="0"/>
    <cacheHierarchy uniqueName="[Customer].[MaritalStatus]" caption="MaritalStatus" attribute="1" defaultMemberUniqueName="[Customer].[MaritalStatus].[All]" allUniqueName="[Customer].[MaritalStatus].[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YearlyIncome]" caption="YearlyIncome" attribute="1" defaultMemberUniqueName="[Customer].[YearlyIncome].[All]" allUniqueName="[Customer].[YearlyIncome].[All]" dimensionUniqueName="[Customer]" displayFolder="" count="0" memberValueDatatype="20" unbalanced="0"/>
    <cacheHierarchy uniqueName="[Customer].[TotalChildren]" caption="TotalChildren" attribute="1" defaultMemberUniqueName="[Customer].[TotalChildren].[All]" allUniqueName="[Customer].[TotalChildren].[All]" dimensionUniqueName="[Customer]" displayFolder="" count="0" memberValueDatatype="20" unbalanced="0"/>
    <cacheHierarchy uniqueName="[Customer].[NumberChildrenAtHome]" caption="NumberChildrenAtHome" attribute="1" defaultMemberUniqueName="[Customer].[NumberChildrenAtHome].[All]" allUniqueName="[Customer].[NumberChildrenAtHome].[All]" dimensionUniqueName="[Customer]" displayFolder="" count="0" memberValueDatatype="20" unbalanced="0"/>
    <cacheHierarchy uniqueName="[Customer].[Education]" caption="Education" attribute="1" defaultMemberUniqueName="[Customer].[Education].[All]" allUniqueName="[Customer].[Education].[All]" dimensionUniqueName="[Customer]" displayFolder="" count="0" memberValueDatatype="130" unbalanced="0"/>
    <cacheHierarchy uniqueName="[Customer].[occupation]" caption="occupation" attribute="1" defaultMemberUniqueName="[Customer].[occupation].[All]" allUniqueName="[Customer].[occupation].[All]" dimensionUniqueName="[Customer]" displayFolder="" count="0" memberValueDatatype="130" unbalanced="0"/>
    <cacheHierarchy uniqueName="[Customer].[HouseOwnerFlag]" caption="HouseOwnerFlag" attribute="1" defaultMemberUniqueName="[Customer].[HouseOwnerFlag].[All]" allUniqueName="[Customer].[HouseOwnerFlag].[All]" dimensionUniqueName="[Customer]" displayFolder="" count="0" memberValueDatatype="20" unbalanced="0"/>
    <cacheHierarchy uniqueName="[Customer].[DateFirstPurchase]" caption="DateFirstPurchase" attribute="1" time="1" defaultMemberUniqueName="[Customer].[DateFirstPurchase].[All]" allUniqueName="[Customer].[DateFirstPurchase].[All]" dimensionUniqueName="[Customer]" displayFolder="" count="0" memberValueDatatype="7" unbalanced="0"/>
    <cacheHierarchy uniqueName="[Products].[ProductKey]" caption="ProductKey" attribute="1" defaultMemberUniqueName="[Products].[ProductKey].[All]" allUniqueName="[Products].[ProductKey].[All]" dimensionUniqueName="[Products]" displayFolder="" count="0" memberValueDatatype="130" unbalanced="0"/>
    <cacheHierarchy uniqueName="[Products].[ProductSubcategory]" caption="ProductSubcategory" attribute="1" defaultMemberUniqueName="[Products].[ProductSubcategory].[All]" allUniqueName="[Products].[ProductSubcategory].[All]" dimensionUniqueName="[Products]" displayFolder="" count="0" memberValueDatatype="130" unbalanced="0"/>
    <cacheHierarchy uniqueName="[Products].[ProductCategory]" caption="ProductCategory" attribute="1" defaultMemberUniqueName="[Products].[ProductCategory].[All]" allUniqueName="[Products].[ProductCategory].[All]" dimensionUniqueName="[Products]" displayFolder="" count="2" memberValueDatatype="130" unbalanced="0">
      <fieldsUsage count="2">
        <fieldUsage x="-1"/>
        <fieldUsage x="2"/>
      </fieldsUsage>
    </cacheHierarchy>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StandardCost]" caption="StandardCost" attribute="1" defaultMemberUniqueName="[Products].[StandardCost].[All]" allUniqueName="[Products].[StandardCost].[All]" dimensionUniqueName="[Products]" displayFolder="" count="0" memberValueDatatype="5" unbalanced="0"/>
    <cacheHierarchy uniqueName="[Products].[Color]" caption="Color" attribute="1" defaultMemberUniqueName="[Products].[Color].[All]" allUniqueName="[Products].[Color].[All]" dimensionUniqueName="[Products]" displayFolder="" count="0" memberValueDatatype="130" unbalanced="0"/>
    <cacheHierarchy uniqueName="[Products].[ListPrice]" caption="ListPrice" attribute="1" defaultMemberUniqueName="[Products].[ListPrice].[All]" allUniqueName="[Products].[ListPrice].[All]" dimensionUniqueName="[Products]" displayFolder="" count="0" memberValueDatatype="5" unbalanced="0"/>
    <cacheHierarchy uniqueName="[Products].[Size]" caption="Size" attribute="1" defaultMemberUniqueName="[Products].[Size].[All]" allUniqueName="[Products].[Size].[All]" dimensionUniqueName="[Products]" displayFolder="" count="0" memberValueDatatype="130" unbalanced="0"/>
    <cacheHierarchy uniqueName="[Products].[SizeRange]" caption="SizeRange" attribute="1" defaultMemberUniqueName="[Products].[SizeRange].[All]" allUniqueName="[Products].[SizeRange].[All]" dimensionUniqueName="[Products]" displayFolder="" count="0" memberValueDatatype="130" unbalanced="0"/>
    <cacheHierarchy uniqueName="[Products].[DealerPrice]" caption="DealerPrice" attribute="1" defaultMemberUniqueName="[Products].[DealerPrice].[All]" allUniqueName="[Products].[DealerPrice].[All]" dimensionUniqueName="[Products]" displayFolder="" count="0" memberValueDatatype="5" unbalanced="0"/>
    <cacheHierarchy uniqueName="[Products].[Class]" caption="Class" attribute="1" defaultMemberUniqueName="[Products].[Class].[All]" allUniqueName="[Products].[Class].[All]" dimensionUniqueName="[Products]" displayFolder="" count="0" memberValueDatatype="130" unbalanced="0"/>
    <cacheHierarchy uniqueName="[Products].[Style]" caption="Style" attribute="1" defaultMemberUniqueName="[Products].[Style].[All]" allUniqueName="[Products].[Style].[All]" dimensionUniqueName="[Products]" displayFolder="" count="0" memberValueDatatype="130" unbalanced="0"/>
    <cacheHierarchy uniqueName="[Products].[StartDate]" caption="StartDate" attribute="1" time="1" defaultMemberUniqueName="[Products].[StartDate].[All]" allUniqueName="[Products].[StartDate].[All]" dimensionUniqueName="[Products]" displayFolder="" count="0" memberValueDatatype="7" unbalanced="0"/>
    <cacheHierarchy uniqueName="[Products].[EndDate]" caption="EndDate" attribute="1" time="1" defaultMemberUniqueName="[Products].[EndDate].[All]" allUniqueName="[Products].[EndDate].[All]" dimensionUniqueName="[Products]" displayFolder="" count="0" memberValueDatatype="7" unbalanced="0"/>
    <cacheHierarchy uniqueName="[Products].[Status]" caption="Status" attribute="1" defaultMemberUniqueName="[Products].[Status].[All]" allUniqueName="[Products].[Status].[All]" dimensionUniqueName="[Product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CustomerKey]" caption="CustomerKey" attribute="1" defaultMemberUniqueName="[Sales].[CustomerKey].[All]" allUniqueName="[Sales].[CustomerKey].[All]" dimensionUniqueName="[Sales]" displayFolder="" count="0" memberValueDatatype="130" unbalanced="0"/>
    <cacheHierarchy uniqueName="[Sales].[SalesTerritoryKey]" caption="SalesTerritoryKey" attribute="1" defaultMemberUniqueName="[Sales].[SalesTerritoryKey].[All]" allUniqueName="[Sales].[SalesTerritoryKey].[All]" dimensionUniqueName="[Sales]" displayFolder="" count="0" memberValueDatatype="13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SalesOrderLineNumber]" caption="SalesOrderLineNumber" attribute="1" defaultMemberUniqueName="[Sales].[SalesOrderLineNumber].[All]" allUniqueName="[Sales].[SalesOrderLineNumber].[All]" dimensionUniqueName="[Sales]" displayFolder="" count="0" memberValueDatatype="20" unbalanced="0"/>
    <cacheHierarchy uniqueName="[Sales].[OrderQuantity]" caption="OrderQuantity" attribute="1" defaultMemberUniqueName="[Sales].[OrderQuantity].[All]" allUniqueName="[Sales].[Order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ExtendedAmount]" caption="ExtendedAmount" attribute="1" defaultMemberUniqueName="[Sales].[ExtendedAmount].[All]" allUniqueName="[Sales].[ExtendedAmount].[All]" dimensionUniqueName="[Sales]" displayFolder="" count="0" memberValueDatatype="5" unbalanced="0"/>
    <cacheHierarchy uniqueName="[Sales].[UnitPriceDiscountPct]" caption="UnitPriceDiscountPct" attribute="1" defaultMemberUniqueName="[Sales].[UnitPriceDiscountPct].[All]" allUniqueName="[Sales].[UnitPriceDiscountPct].[All]" dimensionUniqueName="[Sales]" displayFolder="" count="0" memberValueDatatype="20" unbalanced="0"/>
    <cacheHierarchy uniqueName="[Sales].[DiscountAmount]" caption="DiscountAmount" attribute="1" defaultMemberUniqueName="[Sales].[DiscountAmount].[All]" allUniqueName="[Sales].[DiscountAmount].[All]" dimensionUniqueName="[Sales]" displayFolder="" count="0" memberValueDatatype="20" unbalanced="0"/>
    <cacheHierarchy uniqueName="[Sales].[ProductStandardCost]" caption="ProductStandardCost" attribute="1" defaultMemberUniqueName="[Sales].[ProductStandardCost].[All]" allUniqueName="[Sales].[ProductStandardCost].[All]" dimensionUniqueName="[Sales]" displayFolder="" count="0" memberValueDatatype="5" unbalanced="0"/>
    <cacheHierarchy uniqueName="[Sales].[TotalProductCost]" caption="TotalProductCost" attribute="1" defaultMemberUniqueName="[Sales].[TotalProductCost].[All]" allUniqueName="[Sales].[TotalProductCost].[All]" dimensionUniqueName="[Sales]" displayFolder="" count="0" memberValueDatatype="5" unbalanced="0"/>
    <cacheHierarchy uniqueName="[Sales].[TaxAmt]" caption="TaxAmt" attribute="1" defaultMemberUniqueName="[Sales].[TaxAmt].[All]" allUniqueName="[Sales].[TaxAmt].[All]" dimensionUniqueName="[Sales]" displayFolder="" count="0" memberValueDatatype="5" unbalanced="0"/>
    <cacheHierarchy uniqueName="[Sales].[Freight]" caption="Freight" attribute="1" defaultMemberUniqueName="[Sales].[Freight].[All]" allUniqueName="[Sales].[Freight].[All]" dimensionUniqueName="[Sales]" displayFolder="" count="0" memberValueDatatype="5" unbalanced="0"/>
    <cacheHierarchy uniqueName="[Sales].[OrderDate]" caption="OrderDate" attribute="1" time="1" defaultMemberUniqueName="[Sales].[OrderDate].[All]" allUniqueName="[Sales].[OrderDate].[All]" dimensionUniqueName="[Sales]" displayFolder="" count="0" memberValueDatatype="7" unbalanced="0"/>
    <cacheHierarchy uniqueName="[Sales].[ShipDate]" caption="ShipDate" attribute="1" time="1" defaultMemberUniqueName="[Sales].[ShipDate].[All]" allUniqueName="[Sales].[ShipDate].[All]" dimensionUniqueName="[Sales]" displayFolder="" count="0" memberValueDatatype="7" unbalanced="0"/>
    <cacheHierarchy uniqueName="[Sales].[Shipping Method ID]" caption="Shipping Method ID" attribute="1" defaultMemberUniqueName="[Sales].[Shipping Method ID].[All]" allUniqueName="[Sales].[Shipping Method ID].[All]" dimensionUniqueName="[Sales]" displayFolder="" count="0" memberValueDatatype="130" unbalanced="0"/>
    <cacheHierarchy uniqueName="[Sales].[Sales Rep ID]" caption="Sales Rep ID" attribute="1" defaultMemberUniqueName="[Sales].[Sales Rep ID].[All]" allUniqueName="[Sales].[Sales Rep ID].[All]" dimensionUniqueName="[Sales]" displayFolder="" count="0" memberValueDatatype="130" unbalanced="0"/>
    <cacheHierarchy uniqueName="[SalesRep].[Sales Rep ID]" caption="Sales Rep ID" attribute="1" defaultMemberUniqueName="[SalesRep].[Sales Rep ID].[All]" allUniqueName="[SalesRep].[Sales Rep ID].[All]" dimensionUniqueName="[SalesRep]" displayFolder="" count="0" memberValueDatatype="130" unbalanced="0"/>
    <cacheHierarchy uniqueName="[SalesRep].[Sales Rep]" caption="Sales Rep" attribute="1" defaultMemberUniqueName="[SalesRep].[Sales Rep].[All]" allUniqueName="[SalesRep].[Sales Rep].[All]" dimensionUniqueName="[SalesRep]" displayFolder="" count="2" memberValueDatatype="130" unbalanced="0"/>
    <cacheHierarchy uniqueName="[ShippingMethod].[Shipping Method ID]" caption="Shipping Method ID" attribute="1" defaultMemberUniqueName="[ShippingMethod].[Shipping Method ID].[All]" allUniqueName="[ShippingMethod].[Shipping Method ID].[All]" dimensionUniqueName="[ShippingMethod]" displayFolder="" count="0" memberValueDatatype="130" unbalanced="0"/>
    <cacheHierarchy uniqueName="[ShippingMethod].[Shipping Method]" caption="Shipping Method" attribute="1" defaultMemberUniqueName="[ShippingMethod].[Shipping Method].[All]" allUniqueName="[ShippingMethod].[Shipping Method].[All]" dimensionUniqueName="[ShippingMethod]" displayFolder="" count="2" memberValueDatatype="130" unbalanced="0"/>
    <cacheHierarchy uniqueName="[Territory].[Territory Id]" caption="Territory Id" attribute="1" defaultMemberUniqueName="[Territory].[Territory Id].[All]" allUniqueName="[Territory].[Territory Id].[All]" dimensionUniqueName="[Territory]" displayFolder="" count="0" memberValueDatatype="130" unbalanced="0"/>
    <cacheHierarchy uniqueName="[Territory].[State]" caption="State" attribute="1" defaultMemberUniqueName="[Territory].[State].[All]" allUniqueName="[Territory].[State].[All]" dimensionUniqueName="[Territory]" displayFolder="" count="0" memberValueDatatype="130" unbalanced="0"/>
    <cacheHierarchy uniqueName="[Territory].[Abbreviation]" caption="Abbreviation" attribute="1" defaultMemberUniqueName="[Territory].[Abbreviation].[All]" allUniqueName="[Territory].[Abbreviation].[All]" dimensionUniqueName="[Territory]" displayFolder="" count="0" memberValueDatatype="130" unbalanced="0"/>
    <cacheHierarchy uniqueName="[Territory].[Country]" caption="Country" attribute="1" defaultMemberUniqueName="[Territory].[Country].[All]" allUniqueName="[Territory].[Country].[All]" dimensionUniqueName="[Territory]" displayFolder="" count="0" memberValueDatatype="130" unbalanced="0"/>
    <cacheHierarchy uniqueName="[Territory].[Continent]" caption="Continent" attribute="1" defaultMemberUniqueName="[Territory].[Continent].[All]" allUniqueName="[Territory].[Continent].[All]" dimensionUniqueName="[Territory]" displayFolder="" count="0" memberValueDatatype="13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Salesamount]" caption="Salesamount" measure="1" displayFolder="" measureGroup="Sales" count="0"/>
    <cacheHierarchy uniqueName="[Measures].[Daily 12M Sales Moving Average 2]" caption="Daily 12M Sales Moving Average 2" measure="1" displayFolder="" measureGroup="Sales" count="0"/>
    <cacheHierarchy uniqueName="[Measures].[product cost]" caption="product cost" measure="1" displayFolder="" measureGroup="Sales" count="0"/>
    <cacheHierarchy uniqueName="[Measures].[freight cost]" caption="freight cost" measure="1" displayFolder="" measureGroup="Sales" count="0"/>
    <cacheHierarchy uniqueName="[Measures].[Freight/Cost%]" caption="Freight/Cost%" measure="1" displayFolder="" measureGroup="Sales" count="0"/>
    <cacheHierarchy uniqueName="[Measures].[Profit]" caption="Profit" measure="1" displayFolder="" measureGroup="Sales" count="0" oneField="1">
      <fieldsUsage count="1">
        <fieldUsage x="1"/>
      </fieldsUsage>
    </cacheHierarchy>
    <cacheHierarchy uniqueName="[Measures].[Avg sales per occupation]" caption="Avg sales per occupation" measure="1" displayFolder="" measureGroup="Sales" count="0"/>
    <cacheHierarchy uniqueName="[Measures].[Avg Shipping Price]" caption="Avg Shipping Price"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XL_Count Territory]" caption="__XL_Count Territory" measure="1" displayFolder="" measureGroup="Territory" count="0" hidden="1"/>
    <cacheHierarchy uniqueName="[Measures].[__XL_Count SalesRep]" caption="__XL_Count SalesRep" measure="1" displayFolder="" measureGroup="SalesRep" count="0" hidden="1"/>
    <cacheHierarchy uniqueName="[Measures].[__XL_Count ShippingMethod]" caption="__XL_Count ShippingMethod" measure="1" displayFolder="" measureGroup="ShippingMethod"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Calendar" uniqueName="[Calendar]" caption="Calendar"/>
    <dimension name="Customer" uniqueName="[Customer]" caption="Customer"/>
    <dimension measure="1" name="Measures" uniqueName="[Measures]" caption="Measures"/>
    <dimension name="Products" uniqueName="[Products]" caption="Products"/>
    <dimension name="Sales" uniqueName="[Sales]" caption="Sales"/>
    <dimension name="SalesRep" uniqueName="[SalesRep]" caption="SalesRep"/>
    <dimension name="ShippingMethod" uniqueName="[ShippingMethod]" caption="ShippingMethod"/>
    <dimension name="Territory" uniqueName="[Territory]" caption="Territory"/>
  </dimensions>
  <measureGroups count="7">
    <measureGroup name="Calendar" caption="Calendar"/>
    <measureGroup name="Customer" caption="Customer"/>
    <measureGroup name="Products" caption="Products"/>
    <measureGroup name="Sales" caption="Sales"/>
    <measureGroup name="SalesRep" caption="SalesRep"/>
    <measureGroup name="ShippingMethod" caption="ShippingMethod"/>
    <measureGroup name="Territory" caption="Territory"/>
  </measureGroups>
  <maps count="13">
    <map measureGroup="0" dimension="0"/>
    <map measureGroup="1" dimension="1"/>
    <map measureGroup="2" dimension="3"/>
    <map measureGroup="3" dimension="0"/>
    <map measureGroup="3" dimension="1"/>
    <map measureGroup="3" dimension="3"/>
    <map measureGroup="3" dimension="4"/>
    <map measureGroup="3" dimension="5"/>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oth Punneshwari" refreshedDate="46001.686832060186" backgroundQuery="1" createdVersion="3" refreshedVersion="8" minRefreshableVersion="3" recordCount="0" supportSubquery="1" supportAdvancedDrill="1" xr:uid="{8DD747C0-E73C-4AC2-AA75-5ED7D40052FF}">
  <cacheSource type="external" connectionId="10">
    <extLst>
      <ext xmlns:x14="http://schemas.microsoft.com/office/spreadsheetml/2009/9/main" uri="{F057638F-6D5F-4e77-A914-E7F072B9BCA8}">
        <x14:sourceConnection name="ThisWorkbookDataModel"/>
      </ext>
    </extLst>
  </cacheSource>
  <cacheFields count="0"/>
  <cacheHierarchies count="86">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cacheHierarchy uniqueName="[Calendar].[Month]" caption="Month" attribute="1" defaultMemberUniqueName="[Calendar].[Month].[All]" allUniqueName="[Calendar].[Month].[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Calendar].[Week of year]" caption="Week of year" attribute="1" defaultMemberUniqueName="[Calendar].[Week of year].[All]" allUniqueName="[Calendar].[Week of yea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Calendar].[week startdate]" caption="week startdate" attribute="1" time="1" defaultMemberUniqueName="[Calendar].[week startdate].[All]" allUniqueName="[Calendar].[week start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0"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0" memberValueDatatype="130" unbalanced="0"/>
    <cacheHierarchy uniqueName="[Customer].[CustomerKey]" caption="CustomerKey" attribute="1" defaultMemberUniqueName="[Customer].[CustomerKey].[All]" allUniqueName="[Customer].[CustomerKey].[All]" dimensionUniqueName="[Customer]" displayFolder="" count="0" memberValueDatatype="130" unbalanced="0"/>
    <cacheHierarchy uniqueName="[Customer].[Title]" caption="Title" attribute="1" defaultMemberUniqueName="[Customer].[Title].[All]" allUniqueName="[Customer].[Title].[All]" dimensionUniqueName="[Customer]" displayFolder="" count="0" memberValueDatatype="130" unbalanced="0"/>
    <cacheHierarchy uniqueName="[Customer].[FirstName]" caption="FirstName" attribute="1" defaultMemberUniqueName="[Customer].[FirstName].[All]" allUniqueName="[Customer].[FirstName].[All]" dimensionUniqueName="[Customer]" displayFolder="" count="0" memberValueDatatype="130" unbalanced="0"/>
    <cacheHierarchy uniqueName="[Customer].[MiddleName]" caption="MiddleName" attribute="1" defaultMemberUniqueName="[Customer].[MiddleName].[All]" allUniqueName="[Customer].[MiddleName].[All]" dimensionUniqueName="[Customer]" displayFolder="" count="0" memberValueDatatype="130" unbalanced="0"/>
    <cacheHierarchy uniqueName="[Customer].[LastName]" caption="LastName" attribute="1" defaultMemberUniqueName="[Customer].[LastName].[All]" allUniqueName="[Customer].[LastName].[All]" dimensionUniqueName="[Customer]" displayFolder="" count="0" memberValueDatatype="130" unbalanced="0"/>
    <cacheHierarchy uniqueName="[Customer].[BirthDate]" caption="BirthDate" attribute="1" time="1" defaultMemberUniqueName="[Customer].[BirthDate].[All]" allUniqueName="[Customer].[BirthDate].[All]" dimensionUniqueName="[Customer]" displayFolder="" count="0" memberValueDatatype="7" unbalanced="0"/>
    <cacheHierarchy uniqueName="[Customer].[MaritalStatus]" caption="MaritalStatus" attribute="1" defaultMemberUniqueName="[Customer].[MaritalStatus].[All]" allUniqueName="[Customer].[MaritalStatus].[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YearlyIncome]" caption="YearlyIncome" attribute="1" defaultMemberUniqueName="[Customer].[YearlyIncome].[All]" allUniqueName="[Customer].[YearlyIncome].[All]" dimensionUniqueName="[Customer]" displayFolder="" count="0" memberValueDatatype="20" unbalanced="0"/>
    <cacheHierarchy uniqueName="[Customer].[TotalChildren]" caption="TotalChildren" attribute="1" defaultMemberUniqueName="[Customer].[TotalChildren].[All]" allUniqueName="[Customer].[TotalChildren].[All]" dimensionUniqueName="[Customer]" displayFolder="" count="0" memberValueDatatype="20" unbalanced="0"/>
    <cacheHierarchy uniqueName="[Customer].[NumberChildrenAtHome]" caption="NumberChildrenAtHome" attribute="1" defaultMemberUniqueName="[Customer].[NumberChildrenAtHome].[All]" allUniqueName="[Customer].[NumberChildrenAtHome].[All]" dimensionUniqueName="[Customer]" displayFolder="" count="0" memberValueDatatype="20" unbalanced="0"/>
    <cacheHierarchy uniqueName="[Customer].[Education]" caption="Education" attribute="1" defaultMemberUniqueName="[Customer].[Education].[All]" allUniqueName="[Customer].[Education].[All]" dimensionUniqueName="[Customer]" displayFolder="" count="0" memberValueDatatype="130" unbalanced="0"/>
    <cacheHierarchy uniqueName="[Customer].[occupation]" caption="occupation" attribute="1" defaultMemberUniqueName="[Customer].[occupation].[All]" allUniqueName="[Customer].[occupation].[All]" dimensionUniqueName="[Customer]" displayFolder="" count="0" memberValueDatatype="130" unbalanced="0"/>
    <cacheHierarchy uniqueName="[Customer].[HouseOwnerFlag]" caption="HouseOwnerFlag" attribute="1" defaultMemberUniqueName="[Customer].[HouseOwnerFlag].[All]" allUniqueName="[Customer].[HouseOwnerFlag].[All]" dimensionUniqueName="[Customer]" displayFolder="" count="0" memberValueDatatype="20" unbalanced="0"/>
    <cacheHierarchy uniqueName="[Customer].[DateFirstPurchase]" caption="DateFirstPurchase" attribute="1" time="1" defaultMemberUniqueName="[Customer].[DateFirstPurchase].[All]" allUniqueName="[Customer].[DateFirstPurchase].[All]" dimensionUniqueName="[Customer]" displayFolder="" count="0" memberValueDatatype="7" unbalanced="0"/>
    <cacheHierarchy uniqueName="[Products].[ProductKey]" caption="ProductKey" attribute="1" defaultMemberUniqueName="[Products].[ProductKey].[All]" allUniqueName="[Products].[ProductKey].[All]" dimensionUniqueName="[Products]" displayFolder="" count="0" memberValueDatatype="130" unbalanced="0"/>
    <cacheHierarchy uniqueName="[Products].[ProductSubcategory]" caption="ProductSubcategory" attribute="1" defaultMemberUniqueName="[Products].[ProductSubcategory].[All]" allUniqueName="[Products].[ProductSubcategory].[All]" dimensionUniqueName="[Products]" displayFolder="" count="0" memberValueDatatype="130" unbalanced="0"/>
    <cacheHierarchy uniqueName="[Products].[ProductCategory]" caption="ProductCategory" attribute="1" defaultMemberUniqueName="[Products].[ProductCategory].[All]" allUniqueName="[Products].[ProductCategory].[All]" dimensionUniqueName="[Products]" displayFolder="" count="2"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tandardCost]" caption="StandardCost" attribute="1" defaultMemberUniqueName="[Products].[StandardCost].[All]" allUniqueName="[Products].[StandardCost].[All]" dimensionUniqueName="[Products]" displayFolder="" count="0" memberValueDatatype="5" unbalanced="0"/>
    <cacheHierarchy uniqueName="[Products].[Color]" caption="Color" attribute="1" defaultMemberUniqueName="[Products].[Color].[All]" allUniqueName="[Products].[Color].[All]" dimensionUniqueName="[Products]" displayFolder="" count="0" memberValueDatatype="130" unbalanced="0"/>
    <cacheHierarchy uniqueName="[Products].[ListPrice]" caption="ListPrice" attribute="1" defaultMemberUniqueName="[Products].[ListPrice].[All]" allUniqueName="[Products].[ListPrice].[All]" dimensionUniqueName="[Products]" displayFolder="" count="0" memberValueDatatype="5" unbalanced="0"/>
    <cacheHierarchy uniqueName="[Products].[Size]" caption="Size" attribute="1" defaultMemberUniqueName="[Products].[Size].[All]" allUniqueName="[Products].[Size].[All]" dimensionUniqueName="[Products]" displayFolder="" count="0" memberValueDatatype="130" unbalanced="0"/>
    <cacheHierarchy uniqueName="[Products].[SizeRange]" caption="SizeRange" attribute="1" defaultMemberUniqueName="[Products].[SizeRange].[All]" allUniqueName="[Products].[SizeRange].[All]" dimensionUniqueName="[Products]" displayFolder="" count="0" memberValueDatatype="130" unbalanced="0"/>
    <cacheHierarchy uniqueName="[Products].[DealerPrice]" caption="DealerPrice" attribute="1" defaultMemberUniqueName="[Products].[DealerPrice].[All]" allUniqueName="[Products].[DealerPrice].[All]" dimensionUniqueName="[Products]" displayFolder="" count="0" memberValueDatatype="5" unbalanced="0"/>
    <cacheHierarchy uniqueName="[Products].[Class]" caption="Class" attribute="1" defaultMemberUniqueName="[Products].[Class].[All]" allUniqueName="[Products].[Class].[All]" dimensionUniqueName="[Products]" displayFolder="" count="0" memberValueDatatype="130" unbalanced="0"/>
    <cacheHierarchy uniqueName="[Products].[Style]" caption="Style" attribute="1" defaultMemberUniqueName="[Products].[Style].[All]" allUniqueName="[Products].[Style].[All]" dimensionUniqueName="[Products]" displayFolder="" count="0" memberValueDatatype="130" unbalanced="0"/>
    <cacheHierarchy uniqueName="[Products].[StartDate]" caption="StartDate" attribute="1" time="1" defaultMemberUniqueName="[Products].[StartDate].[All]" allUniqueName="[Products].[StartDate].[All]" dimensionUniqueName="[Products]" displayFolder="" count="0" memberValueDatatype="7" unbalanced="0"/>
    <cacheHierarchy uniqueName="[Products].[EndDate]" caption="EndDate" attribute="1" time="1" defaultMemberUniqueName="[Products].[EndDate].[All]" allUniqueName="[Products].[EndDate].[All]" dimensionUniqueName="[Products]" displayFolder="" count="0" memberValueDatatype="7" unbalanced="0"/>
    <cacheHierarchy uniqueName="[Products].[Status]" caption="Status" attribute="1" defaultMemberUniqueName="[Products].[Status].[All]" allUniqueName="[Products].[Status].[All]" dimensionUniqueName="[Product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CustomerKey]" caption="CustomerKey" attribute="1" defaultMemberUniqueName="[Sales].[CustomerKey].[All]" allUniqueName="[Sales].[CustomerKey].[All]" dimensionUniqueName="[Sales]" displayFolder="" count="0" memberValueDatatype="130" unbalanced="0"/>
    <cacheHierarchy uniqueName="[Sales].[SalesTerritoryKey]" caption="SalesTerritoryKey" attribute="1" defaultMemberUniqueName="[Sales].[SalesTerritoryKey].[All]" allUniqueName="[Sales].[SalesTerritoryKey].[All]" dimensionUniqueName="[Sales]" displayFolder="" count="0" memberValueDatatype="13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SalesOrderLineNumber]" caption="SalesOrderLineNumber" attribute="1" defaultMemberUniqueName="[Sales].[SalesOrderLineNumber].[All]" allUniqueName="[Sales].[SalesOrderLineNumber].[All]" dimensionUniqueName="[Sales]" displayFolder="" count="0" memberValueDatatype="20" unbalanced="0"/>
    <cacheHierarchy uniqueName="[Sales].[OrderQuantity]" caption="OrderQuantity" attribute="1" defaultMemberUniqueName="[Sales].[OrderQuantity].[All]" allUniqueName="[Sales].[Order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ExtendedAmount]" caption="ExtendedAmount" attribute="1" defaultMemberUniqueName="[Sales].[ExtendedAmount].[All]" allUniqueName="[Sales].[ExtendedAmount].[All]" dimensionUniqueName="[Sales]" displayFolder="" count="0" memberValueDatatype="5" unbalanced="0"/>
    <cacheHierarchy uniqueName="[Sales].[UnitPriceDiscountPct]" caption="UnitPriceDiscountPct" attribute="1" defaultMemberUniqueName="[Sales].[UnitPriceDiscountPct].[All]" allUniqueName="[Sales].[UnitPriceDiscountPct].[All]" dimensionUniqueName="[Sales]" displayFolder="" count="0" memberValueDatatype="20" unbalanced="0"/>
    <cacheHierarchy uniqueName="[Sales].[DiscountAmount]" caption="DiscountAmount" attribute="1" defaultMemberUniqueName="[Sales].[DiscountAmount].[All]" allUniqueName="[Sales].[DiscountAmount].[All]" dimensionUniqueName="[Sales]" displayFolder="" count="0" memberValueDatatype="20" unbalanced="0"/>
    <cacheHierarchy uniqueName="[Sales].[ProductStandardCost]" caption="ProductStandardCost" attribute="1" defaultMemberUniqueName="[Sales].[ProductStandardCost].[All]" allUniqueName="[Sales].[ProductStandardCost].[All]" dimensionUniqueName="[Sales]" displayFolder="" count="0" memberValueDatatype="5" unbalanced="0"/>
    <cacheHierarchy uniqueName="[Sales].[TotalProductCost]" caption="TotalProductCost" attribute="1" defaultMemberUniqueName="[Sales].[TotalProductCost].[All]" allUniqueName="[Sales].[TotalProductCost].[All]" dimensionUniqueName="[Sales]" displayFolder="" count="0" memberValueDatatype="5" unbalanced="0"/>
    <cacheHierarchy uniqueName="[Sales].[TaxAmt]" caption="TaxAmt" attribute="1" defaultMemberUniqueName="[Sales].[TaxAmt].[All]" allUniqueName="[Sales].[TaxAmt].[All]" dimensionUniqueName="[Sales]" displayFolder="" count="0" memberValueDatatype="5" unbalanced="0"/>
    <cacheHierarchy uniqueName="[Sales].[Freight]" caption="Freight" attribute="1" defaultMemberUniqueName="[Sales].[Freight].[All]" allUniqueName="[Sales].[Freight].[All]" dimensionUniqueName="[Sales]" displayFolder="" count="0" memberValueDatatype="5" unbalanced="0"/>
    <cacheHierarchy uniqueName="[Sales].[OrderDate]" caption="OrderDate" attribute="1" time="1" defaultMemberUniqueName="[Sales].[OrderDate].[All]" allUniqueName="[Sales].[OrderDate].[All]" dimensionUniqueName="[Sales]" displayFolder="" count="0" memberValueDatatype="7" unbalanced="0"/>
    <cacheHierarchy uniqueName="[Sales].[ShipDate]" caption="ShipDate" attribute="1" time="1" defaultMemberUniqueName="[Sales].[ShipDate].[All]" allUniqueName="[Sales].[ShipDate].[All]" dimensionUniqueName="[Sales]" displayFolder="" count="0" memberValueDatatype="7" unbalanced="0"/>
    <cacheHierarchy uniqueName="[Sales].[Shipping Method ID]" caption="Shipping Method ID" attribute="1" defaultMemberUniqueName="[Sales].[Shipping Method ID].[All]" allUniqueName="[Sales].[Shipping Method ID].[All]" dimensionUniqueName="[Sales]" displayFolder="" count="0" memberValueDatatype="130" unbalanced="0"/>
    <cacheHierarchy uniqueName="[Sales].[Sales Rep ID]" caption="Sales Rep ID" attribute="1" defaultMemberUniqueName="[Sales].[Sales Rep ID].[All]" allUniqueName="[Sales].[Sales Rep ID].[All]" dimensionUniqueName="[Sales]" displayFolder="" count="0" memberValueDatatype="130" unbalanced="0"/>
    <cacheHierarchy uniqueName="[SalesRep].[Sales Rep ID]" caption="Sales Rep ID" attribute="1" defaultMemberUniqueName="[SalesRep].[Sales Rep ID].[All]" allUniqueName="[SalesRep].[Sales Rep ID].[All]" dimensionUniqueName="[SalesRep]" displayFolder="" count="0" memberValueDatatype="130" unbalanced="0"/>
    <cacheHierarchy uniqueName="[SalesRep].[Sales Rep]" caption="Sales Rep" attribute="1" defaultMemberUniqueName="[SalesRep].[Sales Rep].[All]" allUniqueName="[SalesRep].[Sales Rep].[All]" dimensionUniqueName="[SalesRep]" displayFolder="" count="2" memberValueDatatype="130" unbalanced="0"/>
    <cacheHierarchy uniqueName="[ShippingMethod].[Shipping Method ID]" caption="Shipping Method ID" attribute="1" defaultMemberUniqueName="[ShippingMethod].[Shipping Method ID].[All]" allUniqueName="[ShippingMethod].[Shipping Method ID].[All]" dimensionUniqueName="[ShippingMethod]" displayFolder="" count="0" memberValueDatatype="130" unbalanced="0"/>
    <cacheHierarchy uniqueName="[ShippingMethod].[Shipping Method]" caption="Shipping Method" attribute="1" defaultMemberUniqueName="[ShippingMethod].[Shipping Method].[All]" allUniqueName="[ShippingMethod].[Shipping Method].[All]" dimensionUniqueName="[ShippingMethod]" displayFolder="" count="2" memberValueDatatype="130" unbalanced="0"/>
    <cacheHierarchy uniqueName="[Territory].[Territory Id]" caption="Territory Id" attribute="1" defaultMemberUniqueName="[Territory].[Territory Id].[All]" allUniqueName="[Territory].[Territory Id].[All]" dimensionUniqueName="[Territory]" displayFolder="" count="0" memberValueDatatype="130" unbalanced="0"/>
    <cacheHierarchy uniqueName="[Territory].[State]" caption="State" attribute="1" defaultMemberUniqueName="[Territory].[State].[All]" allUniqueName="[Territory].[State].[All]" dimensionUniqueName="[Territory]" displayFolder="" count="0" memberValueDatatype="130" unbalanced="0"/>
    <cacheHierarchy uniqueName="[Territory].[Abbreviation]" caption="Abbreviation" attribute="1" defaultMemberUniqueName="[Territory].[Abbreviation].[All]" allUniqueName="[Territory].[Abbreviation].[All]" dimensionUniqueName="[Territory]" displayFolder="" count="0" memberValueDatatype="130" unbalanced="0"/>
    <cacheHierarchy uniqueName="[Territory].[Country]" caption="Country" attribute="1" defaultMemberUniqueName="[Territory].[Country].[All]" allUniqueName="[Territory].[Country].[All]" dimensionUniqueName="[Territory]" displayFolder="" count="0" memberValueDatatype="130" unbalanced="0"/>
    <cacheHierarchy uniqueName="[Territory].[Continent]" caption="Continent" attribute="1" defaultMemberUniqueName="[Territory].[Continent].[All]" allUniqueName="[Territory].[Continent].[All]" dimensionUniqueName="[Territory]" displayFolder="" count="0" memberValueDatatype="13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Salesamount]" caption="Salesamount" measure="1" displayFolder="" measureGroup="Sales" count="0"/>
    <cacheHierarchy uniqueName="[Measures].[Daily 12M Sales Moving Average 2]" caption="Daily 12M Sales Moving Average 2" measure="1" displayFolder="" measureGroup="Sales" count="0"/>
    <cacheHierarchy uniqueName="[Measures].[product cost]" caption="product cost" measure="1" displayFolder="" measureGroup="Sales" count="0"/>
    <cacheHierarchy uniqueName="[Measures].[freight cost]" caption="freight cost" measure="1" displayFolder="" measureGroup="Sales" count="0"/>
    <cacheHierarchy uniqueName="[Measures].[Freight/Cost%]" caption="Freight/Cost%" measure="1" displayFolder="" measureGroup="Sales" count="0"/>
    <cacheHierarchy uniqueName="[Measures].[Profit]" caption="Profit" measure="1" displayFolder="" measureGroup="Sales" count="0"/>
    <cacheHierarchy uniqueName="[Measures].[Avg sales per occupation]" caption="Avg sales per occupation" measure="1" displayFolder="" measureGroup="Sales" count="0"/>
    <cacheHierarchy uniqueName="[Measures].[Avg Shipping Price]" caption="Avg Shipping Price"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XL_Count Territory]" caption="__XL_Count Territory" measure="1" displayFolder="" measureGroup="Territory" count="0" hidden="1"/>
    <cacheHierarchy uniqueName="[Measures].[__XL_Count SalesRep]" caption="__XL_Count SalesRep" measure="1" displayFolder="" measureGroup="SalesRep" count="0" hidden="1"/>
    <cacheHierarchy uniqueName="[Measures].[__XL_Count ShippingMethod]" caption="__XL_Count ShippingMethod" measure="1" displayFolder="" measureGroup="ShippingMethod"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383165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25B893-C0EA-48BE-881D-00F7336748C9}" name="PivotTable9" cacheId="624" applyNumberFormats="0" applyBorderFormats="0" applyFontFormats="0" applyPatternFormats="0" applyAlignmentFormats="0" applyWidthHeightFormats="1" dataCaption="Values" tag="9deba176-079b-452a-a671-8de24656f21e" updatedVersion="8" minRefreshableVersion="3" useAutoFormatting="1" itemPrintTitles="1" createdVersion="8" indent="0" outline="1" outlineData="1" multipleFieldFilters="0">
  <location ref="Y7:Z57" firstHeaderRow="1" firstDataRow="1" firstDataCol="1"/>
  <pivotFields count="3">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dataField="1" subtotalTop="0" showAll="0" defaultSubtotal="0"/>
    <pivotField allDrilled="1" subtotalTop="0" showAll="0" dataSourceSort="1" defaultSubtotal="0" defaultAttributeDrillState="1"/>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fld="1" subtotal="count" baseField="0" baseItem="0"/>
  </dataFields>
  <pivotHierarchies count="8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rritory]"/>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99B8E5-7887-4120-9720-0A1B0F90867B}" name="Pvt salesamount" cacheId="636" applyNumberFormats="0" applyBorderFormats="0" applyFontFormats="0" applyPatternFormats="0" applyAlignmentFormats="0" applyWidthHeightFormats="1" dataCaption="Values" tag="4e5d1b9a-3249-4057-a627-7d86c1c35ed1" updatedVersion="8" minRefreshableVersion="3" useAutoFormatting="1" itemPrintTitles="1" createdVersion="8" indent="0" outline="1" outlineData="1" multipleFieldFilters="0" chartFormat="3">
  <location ref="V7:W13" firstHeaderRow="1" firstDataRow="1" firstDataCol="1"/>
  <pivotFields count="3">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3"/>
    </i>
    <i>
      <x v="4"/>
    </i>
    <i>
      <x v="1"/>
    </i>
    <i>
      <x/>
    </i>
    <i t="grand">
      <x/>
    </i>
  </rowItems>
  <colItems count="1">
    <i/>
  </colItems>
  <dataFields count="1">
    <dataFiel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8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Rep]"/>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F136AD-5D20-4B57-A99A-84EDA626A698}" name="Pvt Shipping price" cacheId="639" applyNumberFormats="0" applyBorderFormats="0" applyFontFormats="0" applyPatternFormats="0" applyAlignmentFormats="0" applyWidthHeightFormats="1" dataCaption="Values" tag="83f358ab-633e-4824-a629-8c15beb13270" updatedVersion="8" minRefreshableVersion="3" useAutoFormatting="1" itemPrintTitles="1" createdVersion="8" indent="0" outline="1" outlineData="1" multipleFieldFilters="0" chartFormat="4">
  <location ref="S7:T1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8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pingMethod]"/>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B5E991-C652-48AA-9422-5F2C48E95934}" name="Pvt avg sales per occupation" cacheId="627" applyNumberFormats="0" applyBorderFormats="0" applyFontFormats="0" applyPatternFormats="0" applyAlignmentFormats="0" applyWidthHeightFormats="1" dataCaption="Values" tag="26c786d0-88d0-4568-bcfe-e96c1ad20d79" updatedVersion="8" minRefreshableVersion="3" useAutoFormatting="1" itemPrintTitles="1" createdVersion="8" indent="0" outline="1" outlineData="1" multipleFieldFilters="0" chartFormat="3">
  <location ref="P7:Q13" firstHeaderRow="1" firstDataRow="1" firstDataCol="1"/>
  <pivotFields count="3">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4"/>
    </i>
    <i>
      <x/>
    </i>
    <i>
      <x v="1"/>
    </i>
    <i>
      <x v="3"/>
    </i>
    <i t="grand">
      <x/>
    </i>
  </rowItems>
  <colItems count="1">
    <i/>
  </colItems>
  <dataFields count="1">
    <dataFiel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8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812450-AC74-44A1-9D2B-C7F117CECA01}" name="top 10 profit " cacheId="645" applyNumberFormats="0" applyBorderFormats="0" applyFontFormats="0" applyPatternFormats="0" applyAlignmentFormats="0" applyWidthHeightFormats="1" dataCaption="Values" tag="af0c2d5f-a416-4558-a0d8-49374e1ae79a" updatedVersion="8" minRefreshableVersion="3" useAutoFormatting="1" itemPrintTitles="1" createdVersion="8" indent="0" outline="1" outlineData="1" multipleFieldFilters="0" chartFormat="5">
  <location ref="M7:N18"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8"/>
    </i>
    <i>
      <x v="7"/>
    </i>
    <i>
      <x v="9"/>
    </i>
    <i>
      <x v="6"/>
    </i>
    <i>
      <x v="4"/>
    </i>
    <i>
      <x/>
    </i>
    <i>
      <x v="5"/>
    </i>
    <i>
      <x v="3"/>
    </i>
    <i>
      <x v="1"/>
    </i>
    <i>
      <x v="2"/>
    </i>
    <i t="grand">
      <x/>
    </i>
  </rowItems>
  <colItems count="1">
    <i/>
  </colItems>
  <dataFields count="1">
    <dataFiel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8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75">
      <autoFilter ref="A1">
        <filterColumn colId="0">
          <top10 val="10" filterVal="10"/>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C0610F-850E-460F-A9CC-21E5C03465F2}" name="Pvt top 10 freight to cost" cacheId="642" applyNumberFormats="0" applyBorderFormats="0" applyFontFormats="0" applyPatternFormats="0" applyAlignmentFormats="0" applyWidthHeightFormats="1" dataCaption="Values" tag="d69725a9-06ee-415c-b791-ed29cfd76d51" updatedVersion="8" minRefreshableVersion="3" useAutoFormatting="1" itemPrintTitles="1" createdVersion="8" indent="0" outline="1" outlineData="1" multipleFieldFilters="0" chartFormat="3">
  <location ref="J7:K18"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4"/>
    </i>
    <i>
      <x v="8"/>
    </i>
    <i>
      <x v="7"/>
    </i>
    <i>
      <x v="2"/>
    </i>
    <i>
      <x v="3"/>
    </i>
    <i>
      <x v="9"/>
    </i>
    <i>
      <x v="5"/>
    </i>
    <i>
      <x/>
    </i>
    <i>
      <x v="6"/>
    </i>
    <i>
      <x v="1"/>
    </i>
    <i t="grand">
      <x/>
    </i>
  </rowItems>
  <colItems count="1">
    <i/>
  </colItems>
  <dataFields count="1">
    <dataFiel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8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74">
      <autoFilter ref="A1">
        <filterColumn colId="0">
          <top10 val="10" filterVal="10"/>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21D279-340A-4D56-9F61-0EB99146A88A}" name="Pvt Freight to cost " cacheId="630" applyNumberFormats="0" applyBorderFormats="0" applyFontFormats="0" applyPatternFormats="0" applyAlignmentFormats="0" applyWidthHeightFormats="1" dataCaption="Values" tag="858c999a-381b-443f-9945-c529a32347ca" updatedVersion="8" minRefreshableVersion="3" useAutoFormatting="1" itemPrintTitles="1" createdVersion="8" indent="0" outline="1" outlineData="1" multipleFieldFilters="0" chartFormat="4">
  <location ref="G7:H20"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8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5C91BE7-456A-4696-9794-6C38FF8580A2}" name="Pvt moving average " cacheId="633" applyNumberFormats="0" applyBorderFormats="0" applyFontFormats="0" applyPatternFormats="0" applyAlignmentFormats="0" applyWidthHeightFormats="1" dataCaption="Values" tag="ecc514d3-ccf9-440c-95a9-dbdc2e721bfe" updatedVersion="8" minRefreshableVersion="3" useAutoFormatting="1" itemPrintTitles="1" createdVersion="8" indent="0" outline="1" outlineData="1" multipleFieldFilters="0" chartFormat="18">
  <location ref="B5:C1133" firstHeaderRow="1" firstDataRow="1" firstDataCol="1"/>
  <pivotFields count="3">
    <pivotField axis="axisRow" allDrilled="1" subtotalTop="0" showAll="0" dataSourceSort="1" defaultSubtotal="0" defaultAttributeDrillState="1">
      <items count="11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s>
    </pivotField>
    <pivotField dataField="1" subtotalTop="0" showAll="0" defaultSubtotal="0"/>
    <pivotField allDrilled="1" subtotalTop="0" showAll="0" dataSourceSort="1" defaultSubtotal="0" defaultAttributeDrillState="1"/>
  </pivotFields>
  <rowFields count="1">
    <field x="0"/>
  </rowFields>
  <rowItems count="112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t="grand">
      <x/>
    </i>
  </rowItems>
  <colItems count="1">
    <i/>
  </colItems>
  <dataFields count="1">
    <dataField fld="1" subtotal="count" baseField="0" baseItem="0"/>
  </dataFields>
  <chartFormats count="1">
    <chartFormat chart="14" format="3" series="1">
      <pivotArea type="data" outline="0" fieldPosition="0">
        <references count="1">
          <reference field="4294967294" count="1" selected="0">
            <x v="0"/>
          </reference>
        </references>
      </pivotArea>
    </chartFormat>
  </chartFormats>
  <pivotHierarchies count="8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15A8156-2D31-465A-B7FB-E729CF9CEED9}" sourceName="[Calendar].[Year]">
  <pivotTables>
    <pivotTable tabId="2" name="PivotTable9"/>
    <pivotTable tabId="2" name="Pvt avg sales per occupation"/>
    <pivotTable tabId="2" name="Pvt Freight to cost "/>
    <pivotTable tabId="2" name="Pvt moving average "/>
    <pivotTable tabId="2" name="Pvt salesamount"/>
    <pivotTable tabId="2" name="Pvt Shipping price"/>
    <pivotTable tabId="2" name="Pvt top 10 freight to cost"/>
    <pivotTable tabId="2" name="top 10 profit "/>
  </pivotTables>
  <data>
    <olap pivotCacheId="183831650">
      <levels count="2">
        <level uniqueName="[Calendar].[Year].[(All)]" sourceCaption="(All)" count="0"/>
        <level uniqueName="[Calendar].[Year].[Year]" sourceCaption="Year" count="5">
          <ranges>
            <range startItem="0">
              <i n="[Calendar].[Year].&amp;[2010]" c="2010"/>
              <i n="[Calendar].[Year].&amp;[2011]" c="2011"/>
              <i n="[Calendar].[Year].&amp;[2012]" c="2012"/>
              <i n="[Calendar].[Year].&amp;[2013]" c="2013"/>
              <i n="[Calendar].[Year].&amp;[2014]" c="2014"/>
            </range>
          </ranges>
        </level>
      </levels>
      <selections count="1">
        <selection n="[Calendar].[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BBC193FE-6DB1-474D-8045-C10276DFE4D7}" sourceName="[SalesRep].[Sales Rep]">
  <pivotTables>
    <pivotTable tabId="2" name="PivotTable9"/>
    <pivotTable tabId="2" name="Pvt avg sales per occupation"/>
    <pivotTable tabId="2" name="Pvt Freight to cost "/>
    <pivotTable tabId="2" name="Pvt moving average "/>
    <pivotTable tabId="2" name="Pvt salesamount"/>
    <pivotTable tabId="2" name="Pvt Shipping price"/>
    <pivotTable tabId="2" name="Pvt top 10 freight to cost"/>
    <pivotTable tabId="2" name="top 10 profit "/>
  </pivotTables>
  <data>
    <olap pivotCacheId="183831650">
      <levels count="2">
        <level uniqueName="[SalesRep].[Sales Rep].[(All)]" sourceCaption="(All)" count="0"/>
        <level uniqueName="[SalesRep].[Sales Rep].[Sales Rep]" sourceCaption="Sales Rep" count="5">
          <ranges>
            <range startItem="0">
              <i n="[SalesRep].[Sales Rep].&amp;[Adam]" c="Adam"/>
              <i n="[SalesRep].[Sales Rep].&amp;[Bob]" c="Bob"/>
              <i n="[SalesRep].[Sales Rep].&amp;[Erica]" c="Erica"/>
              <i n="[SalesRep].[Sales Rep].&amp;[John]" c="John"/>
              <i n="[SalesRep].[Sales Rep].&amp;[Nadia]" c="Nadia"/>
            </range>
          </ranges>
        </level>
      </levels>
      <selections count="1">
        <selection n="[SalesRep].[Sales Rep].[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0893AE32-F62A-4CCF-B583-7CC8A2BEACE2}" sourceName="[Products].[ProductCategory]">
  <pivotTables>
    <pivotTable tabId="2" name="PivotTable9"/>
    <pivotTable tabId="2" name="Pvt avg sales per occupation"/>
    <pivotTable tabId="2" name="Pvt Freight to cost "/>
    <pivotTable tabId="2" name="Pvt moving average "/>
    <pivotTable tabId="2" name="Pvt salesamount"/>
    <pivotTable tabId="2" name="Pvt Shipping price"/>
    <pivotTable tabId="2" name="Pvt top 10 freight to cost"/>
    <pivotTable tabId="2" name="top 10 profit "/>
  </pivotTables>
  <data>
    <olap pivotCacheId="183831650">
      <levels count="2">
        <level uniqueName="[Products].[ProductCategory].[(All)]" sourceCaption="(All)" count="0"/>
        <level uniqueName="[Products].[ProductCategory].[ProductCategory]" sourceCaption="ProductCategory" count="4">
          <ranges>
            <range startItem="0">
              <i n="[Products].[ProductCategory].&amp;[Accessories]" c="Accessories"/>
              <i n="[Products].[ProductCategory].&amp;[Bikes]" c="Bikes"/>
              <i n="[Products].[ProductCategory].&amp;[Clothing]" c="Clothing"/>
              <i n="[Products].[ProductCategory].&amp;[Components]" c="Components" nd="1"/>
            </range>
          </ranges>
        </level>
      </levels>
      <selections count="1">
        <selection n="[Products].[Product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_Method" xr10:uid="{331EDEC7-C1A5-4E33-B2EF-FE2AFF99380C}" sourceName="[ShippingMethod].[Shipping Method]">
  <pivotTables>
    <pivotTable tabId="2" name="PivotTable9"/>
    <pivotTable tabId="2" name="Pvt avg sales per occupation"/>
    <pivotTable tabId="2" name="Pvt Freight to cost "/>
    <pivotTable tabId="2" name="Pvt moving average "/>
    <pivotTable tabId="2" name="Pvt salesamount"/>
    <pivotTable tabId="2" name="Pvt Shipping price"/>
    <pivotTable tabId="2" name="Pvt top 10 freight to cost"/>
    <pivotTable tabId="2" name="top 10 profit "/>
  </pivotTables>
  <data>
    <olap pivotCacheId="183831650">
      <levels count="2">
        <level uniqueName="[ShippingMethod].[Shipping Method].[(All)]" sourceCaption="(All)" count="0"/>
        <level uniqueName="[ShippingMethod].[Shipping Method].[Shipping Method]" sourceCaption="Shipping Method" count="3">
          <ranges>
            <range startItem="0">
              <i n="[ShippingMethod].[Shipping Method].&amp;[Priority Air]" c="Priority Air"/>
              <i n="[ShippingMethod].[Shipping Method].&amp;[Regular Air]" c="Regular Air"/>
              <i n="[ShippingMethod].[Shipping Method].&amp;[Regular Ground]" c="Regular Ground"/>
            </range>
          </ranges>
        </level>
      </levels>
      <selections count="1">
        <selection n="[ShippingMethod].[Shipping Metho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F9834448-87C2-4B11-91C4-BB8F32892621}" cache="Slicer_Year" caption="Year" level="1" rowHeight="247650"/>
  <slicer name="Sales Rep" xr10:uid="{9CC9DFAB-773B-4FD3-9D3B-70B1DF023D8A}" cache="Slicer_Sales_Rep" caption="Sales Rep" level="1" rowHeight="247650"/>
  <slicer name="ProductCategory" xr10:uid="{8FEEE277-0E28-4390-8C2B-EE10E55A4E10}" cache="Slicer_ProductCategory" caption="ProductCategory" level="1" rowHeight="247650"/>
  <slicer name="Shipping Method" xr10:uid="{0CA60C0F-F53B-4A3F-B108-B4A0F112F9C0}" cache="Slicer_Shipping_Method" caption="Shipping Method"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28A8C-8DB4-491A-9BD9-EF0AB3181CE4}">
  <dimension ref="B5:AC1133"/>
  <sheetViews>
    <sheetView showGridLines="0" zoomScale="64" workbookViewId="0">
      <selection activeCell="Z12" sqref="Z12"/>
    </sheetView>
  </sheetViews>
  <sheetFormatPr defaultRowHeight="14.4" x14ac:dyDescent="0.3"/>
  <cols>
    <col min="2" max="2" width="14.33203125" bestFit="1" customWidth="1"/>
    <col min="3" max="3" width="30.33203125" bestFit="1" customWidth="1"/>
    <col min="4" max="4" width="12.33203125" bestFit="1" customWidth="1"/>
    <col min="7" max="7" width="14.33203125" bestFit="1" customWidth="1"/>
    <col min="8" max="8" width="13.77734375" bestFit="1" customWidth="1"/>
    <col min="10" max="10" width="20.44140625" bestFit="1" customWidth="1"/>
    <col min="11" max="11" width="13.77734375" bestFit="1" customWidth="1"/>
    <col min="13" max="13" width="21.33203125" bestFit="1" customWidth="1"/>
    <col min="14" max="14" width="10.5546875" bestFit="1" customWidth="1"/>
    <col min="16" max="16" width="14.33203125" bestFit="1" customWidth="1"/>
    <col min="17" max="17" width="22.88671875" bestFit="1" customWidth="1"/>
    <col min="19" max="19" width="14.33203125" bestFit="1" customWidth="1"/>
    <col min="20" max="20" width="17" bestFit="1" customWidth="1"/>
    <col min="22" max="22" width="14.33203125" bestFit="1" customWidth="1"/>
    <col min="23" max="23" width="12.44140625" bestFit="1" customWidth="1"/>
    <col min="25" max="25" width="18.33203125" bestFit="1" customWidth="1"/>
    <col min="26" max="26" width="11.5546875" bestFit="1" customWidth="1"/>
    <col min="27" max="27" width="14.77734375" customWidth="1"/>
    <col min="28" max="28" width="18.6640625" customWidth="1"/>
    <col min="29" max="29" width="13.33203125" customWidth="1"/>
  </cols>
  <sheetData>
    <row r="5" spans="2:29" x14ac:dyDescent="0.3">
      <c r="B5" s="1" t="s">
        <v>0</v>
      </c>
      <c r="C5" t="s">
        <v>14</v>
      </c>
    </row>
    <row r="6" spans="2:29" x14ac:dyDescent="0.3">
      <c r="B6" s="2">
        <v>40541</v>
      </c>
      <c r="C6" s="4">
        <v>14477.3382</v>
      </c>
    </row>
    <row r="7" spans="2:29" x14ac:dyDescent="0.3">
      <c r="B7" s="2">
        <v>40542</v>
      </c>
      <c r="C7" s="4">
        <v>14204.429100000001</v>
      </c>
      <c r="G7" s="1" t="s">
        <v>0</v>
      </c>
      <c r="H7" t="s">
        <v>16</v>
      </c>
      <c r="J7" s="1" t="s">
        <v>0</v>
      </c>
      <c r="K7" t="s">
        <v>16</v>
      </c>
      <c r="M7" s="1" t="s">
        <v>0</v>
      </c>
      <c r="N7" t="s">
        <v>37</v>
      </c>
      <c r="P7" s="1" t="s">
        <v>0</v>
      </c>
      <c r="Q7" t="s">
        <v>43</v>
      </c>
      <c r="S7" s="1" t="s">
        <v>0</v>
      </c>
      <c r="T7" t="s">
        <v>47</v>
      </c>
      <c r="V7" s="1" t="s">
        <v>0</v>
      </c>
      <c r="W7" t="s">
        <v>15</v>
      </c>
      <c r="Y7" s="1" t="s">
        <v>0</v>
      </c>
      <c r="Z7" t="s">
        <v>37</v>
      </c>
      <c r="AB7" t="s">
        <v>102</v>
      </c>
      <c r="AC7" t="s">
        <v>37</v>
      </c>
    </row>
    <row r="8" spans="2:29" x14ac:dyDescent="0.3">
      <c r="B8" s="2">
        <v>40543</v>
      </c>
      <c r="C8" s="4">
        <v>14473.678800000002</v>
      </c>
      <c r="G8" s="3" t="s">
        <v>3</v>
      </c>
      <c r="H8" s="5">
        <v>5.1188527918156451E-2</v>
      </c>
      <c r="J8" s="3" t="s">
        <v>21</v>
      </c>
      <c r="K8" s="5">
        <v>8.0703012912482414E-2</v>
      </c>
      <c r="M8" s="3" t="s">
        <v>34</v>
      </c>
      <c r="N8" s="4">
        <v>383247.04070000281</v>
      </c>
      <c r="P8" s="3" t="s">
        <v>40</v>
      </c>
      <c r="Q8" s="4">
        <v>1198.813294127548</v>
      </c>
      <c r="S8" s="3" t="s">
        <v>44</v>
      </c>
      <c r="T8" s="6">
        <v>14.719042853997205</v>
      </c>
      <c r="V8" s="3" t="s">
        <v>50</v>
      </c>
      <c r="W8" s="4">
        <v>5808421.3621000042</v>
      </c>
      <c r="Y8" s="3" t="s">
        <v>53</v>
      </c>
      <c r="Z8" s="4">
        <v>211001.53293499447</v>
      </c>
      <c r="AA8" s="4"/>
      <c r="AB8" t="str" cm="1">
        <f t="array" ref="AB8:AB56">Rngstates</f>
        <v>Alabama</v>
      </c>
      <c r="AC8" s="7" cm="1">
        <f t="array" ref="AC8:AC56">RngProfits</f>
        <v>211001.53293499447</v>
      </c>
    </row>
    <row r="9" spans="2:29" x14ac:dyDescent="0.3">
      <c r="B9" s="2">
        <v>40544</v>
      </c>
      <c r="C9" s="4">
        <v>12644.394100000001</v>
      </c>
      <c r="G9" s="3" t="s">
        <v>4</v>
      </c>
      <c r="H9" s="5">
        <v>5.1774851595533286E-2</v>
      </c>
      <c r="J9" s="3" t="s">
        <v>25</v>
      </c>
      <c r="K9" s="5">
        <v>8.0808268621654883E-2</v>
      </c>
      <c r="M9" s="3" t="s">
        <v>33</v>
      </c>
      <c r="N9" s="4">
        <v>392451.78270000289</v>
      </c>
      <c r="P9" s="3" t="s">
        <v>42</v>
      </c>
      <c r="Q9" s="4">
        <v>1407.0528422329728</v>
      </c>
      <c r="S9" s="3" t="s">
        <v>45</v>
      </c>
      <c r="T9" s="6">
        <v>14.685045415987528</v>
      </c>
      <c r="V9" s="3" t="s">
        <v>51</v>
      </c>
      <c r="W9" s="4">
        <v>5826478.7514999891</v>
      </c>
      <c r="Y9" s="3" t="s">
        <v>54</v>
      </c>
      <c r="Z9" s="4">
        <v>204077.8470729962</v>
      </c>
      <c r="AA9" s="4"/>
      <c r="AB9" t="str">
        <v>Arizona</v>
      </c>
      <c r="AC9" s="7">
        <v>204077.8470729962</v>
      </c>
    </row>
    <row r="10" spans="2:29" x14ac:dyDescent="0.3">
      <c r="B10" s="2">
        <v>40545</v>
      </c>
      <c r="C10" s="4">
        <v>13117.950919999999</v>
      </c>
      <c r="G10" s="3" t="s">
        <v>5</v>
      </c>
      <c r="H10" s="5">
        <v>5.0213566357757984E-2</v>
      </c>
      <c r="J10" s="3" t="s">
        <v>24</v>
      </c>
      <c r="K10" s="5">
        <v>8.0860030868327937E-2</v>
      </c>
      <c r="M10" s="3" t="s">
        <v>35</v>
      </c>
      <c r="N10" s="4">
        <v>434814.20680000336</v>
      </c>
      <c r="P10" s="3" t="s">
        <v>38</v>
      </c>
      <c r="Q10" s="4">
        <v>1599.9954381831135</v>
      </c>
      <c r="S10" s="3" t="s">
        <v>46</v>
      </c>
      <c r="T10" s="6">
        <v>14.237783900099162</v>
      </c>
      <c r="V10" s="3" t="s">
        <v>52</v>
      </c>
      <c r="W10" s="4">
        <v>5855882.6571000125</v>
      </c>
      <c r="Y10" s="3" t="s">
        <v>55</v>
      </c>
      <c r="Z10" s="4">
        <v>231613.76214199382</v>
      </c>
      <c r="AA10" s="4"/>
      <c r="AB10" t="str">
        <v>Arkansas</v>
      </c>
      <c r="AC10" s="7">
        <v>231613.76214199382</v>
      </c>
    </row>
    <row r="11" spans="2:29" x14ac:dyDescent="0.3">
      <c r="B11" s="2">
        <v>40546</v>
      </c>
      <c r="C11" s="4">
        <v>13317.1391</v>
      </c>
      <c r="G11" s="3" t="s">
        <v>6</v>
      </c>
      <c r="H11" s="5">
        <v>5.0111385199622216E-2</v>
      </c>
      <c r="J11" s="3" t="s">
        <v>19</v>
      </c>
      <c r="K11" s="5">
        <v>8.120999923117396E-2</v>
      </c>
      <c r="M11" s="3" t="s">
        <v>32</v>
      </c>
      <c r="N11" s="4">
        <v>439262.71210000338</v>
      </c>
      <c r="P11" s="3" t="s">
        <v>39</v>
      </c>
      <c r="Q11" s="4">
        <v>1778.1663559350168</v>
      </c>
      <c r="S11" s="3" t="s">
        <v>1</v>
      </c>
      <c r="T11" s="6">
        <v>14.547722324895179</v>
      </c>
      <c r="V11" s="3" t="s">
        <v>49</v>
      </c>
      <c r="W11" s="4">
        <v>5901998.2886999883</v>
      </c>
      <c r="Y11" s="3" t="s">
        <v>56</v>
      </c>
      <c r="Z11" s="4">
        <v>232420.08931499431</v>
      </c>
      <c r="AA11" s="4"/>
      <c r="AB11" t="str">
        <v>California</v>
      </c>
      <c r="AC11" s="7">
        <v>232420.08931499431</v>
      </c>
    </row>
    <row r="12" spans="2:29" x14ac:dyDescent="0.3">
      <c r="B12" s="2">
        <v>40547</v>
      </c>
      <c r="C12" s="4">
        <v>12536.924685714286</v>
      </c>
      <c r="G12" s="3" t="s">
        <v>7</v>
      </c>
      <c r="H12" s="5">
        <v>5.0531320284719829E-2</v>
      </c>
      <c r="J12" s="3" t="s">
        <v>20</v>
      </c>
      <c r="K12" s="5">
        <v>8.1722461515696967E-2</v>
      </c>
      <c r="M12" s="3" t="s">
        <v>30</v>
      </c>
      <c r="N12" s="4">
        <v>536416.95484399842</v>
      </c>
      <c r="P12" s="3" t="s">
        <v>41</v>
      </c>
      <c r="Q12" s="4">
        <v>1794.9234204892148</v>
      </c>
      <c r="V12" s="3" t="s">
        <v>48</v>
      </c>
      <c r="W12" s="4">
        <v>5965896.1613000017</v>
      </c>
      <c r="Y12" s="3" t="s">
        <v>57</v>
      </c>
      <c r="Z12" s="4">
        <v>242775.90843299485</v>
      </c>
      <c r="AA12" s="4"/>
      <c r="AB12" t="str">
        <v>Colorado</v>
      </c>
      <c r="AC12" s="7">
        <v>242775.90843299485</v>
      </c>
    </row>
    <row r="13" spans="2:29" x14ac:dyDescent="0.3">
      <c r="B13" s="2">
        <v>40548</v>
      </c>
      <c r="C13" s="4">
        <v>11951.763875000001</v>
      </c>
      <c r="G13" s="3" t="s">
        <v>8</v>
      </c>
      <c r="H13" s="5">
        <v>5.150378197316418E-2</v>
      </c>
      <c r="J13" s="3" t="s">
        <v>36</v>
      </c>
      <c r="K13" s="5">
        <v>8.1937177752081453E-2</v>
      </c>
      <c r="M13" s="3" t="s">
        <v>26</v>
      </c>
      <c r="N13" s="4">
        <v>552037.19760999538</v>
      </c>
      <c r="P13" s="3" t="s">
        <v>1</v>
      </c>
      <c r="Q13" s="4">
        <v>1588.3292155756271</v>
      </c>
      <c r="V13" s="3" t="s">
        <v>1</v>
      </c>
      <c r="W13" s="4">
        <v>29358677.220699891</v>
      </c>
      <c r="Y13" s="3" t="s">
        <v>58</v>
      </c>
      <c r="Z13" s="4">
        <v>205002.58160499544</v>
      </c>
      <c r="AA13" s="4"/>
      <c r="AB13" t="str">
        <v>Connecticut</v>
      </c>
      <c r="AC13" s="7">
        <v>205002.58160499544</v>
      </c>
    </row>
    <row r="14" spans="2:29" x14ac:dyDescent="0.3">
      <c r="B14" s="2">
        <v>40549</v>
      </c>
      <c r="C14" s="4">
        <v>12947.099</v>
      </c>
      <c r="G14" s="3" t="s">
        <v>9</v>
      </c>
      <c r="H14" s="5">
        <v>5.0899537396971235E-2</v>
      </c>
      <c r="J14" s="3" t="s">
        <v>22</v>
      </c>
      <c r="K14" s="5">
        <v>8.1964661735297734E-2</v>
      </c>
      <c r="M14" s="3" t="s">
        <v>31</v>
      </c>
      <c r="N14" s="4">
        <v>554667.92607599765</v>
      </c>
      <c r="Y14" s="3" t="s">
        <v>59</v>
      </c>
      <c r="Z14" s="4">
        <v>222126.38498099474</v>
      </c>
      <c r="AA14" s="4"/>
      <c r="AB14" t="str">
        <v>Delaware</v>
      </c>
      <c r="AC14" s="7">
        <v>222126.38498099474</v>
      </c>
    </row>
    <row r="15" spans="2:29" x14ac:dyDescent="0.3">
      <c r="B15" s="2">
        <v>40550</v>
      </c>
      <c r="C15" s="4">
        <v>12708.042100000001</v>
      </c>
      <c r="G15" s="3" t="s">
        <v>10</v>
      </c>
      <c r="H15" s="5">
        <v>5.0511563949628441E-2</v>
      </c>
      <c r="J15" s="3" t="s">
        <v>17</v>
      </c>
      <c r="K15" s="5">
        <v>8.2392989234139624E-2</v>
      </c>
      <c r="M15" s="3" t="s">
        <v>29</v>
      </c>
      <c r="N15" s="4">
        <v>570257.98147999693</v>
      </c>
      <c r="Y15" s="3" t="s">
        <v>60</v>
      </c>
      <c r="Z15" s="4">
        <v>222558.32531699477</v>
      </c>
      <c r="AA15" s="4"/>
      <c r="AB15" t="str">
        <v>District of Columbia</v>
      </c>
      <c r="AC15" s="7">
        <v>222558.32531699477</v>
      </c>
    </row>
    <row r="16" spans="2:29" x14ac:dyDescent="0.3">
      <c r="B16" s="2">
        <v>40551</v>
      </c>
      <c r="C16" s="4">
        <v>12853.954636363635</v>
      </c>
      <c r="G16" s="3" t="s">
        <v>11</v>
      </c>
      <c r="H16" s="5">
        <v>5.0426607436335848E-2</v>
      </c>
      <c r="J16" s="3" t="s">
        <v>23</v>
      </c>
      <c r="K16" s="5">
        <v>8.3005098403025585E-2</v>
      </c>
      <c r="M16" s="3" t="s">
        <v>27</v>
      </c>
      <c r="N16" s="4">
        <v>581453.02686399221</v>
      </c>
      <c r="Y16" s="3" t="s">
        <v>61</v>
      </c>
      <c r="Z16" s="4">
        <v>227091.60977299439</v>
      </c>
      <c r="AA16" s="4"/>
      <c r="AB16" t="str">
        <v>Florida</v>
      </c>
      <c r="AC16" s="7">
        <v>227091.60977299439</v>
      </c>
    </row>
    <row r="17" spans="2:29" x14ac:dyDescent="0.3">
      <c r="B17" s="2">
        <v>40552</v>
      </c>
      <c r="C17" s="4">
        <v>12960.691749999998</v>
      </c>
      <c r="G17" s="3" t="s">
        <v>12</v>
      </c>
      <c r="H17" s="5">
        <v>5.1439705645164903E-2</v>
      </c>
      <c r="J17" s="3" t="s">
        <v>18</v>
      </c>
      <c r="K17" s="5">
        <v>8.6739241151006216E-2</v>
      </c>
      <c r="M17" s="3" t="s">
        <v>28</v>
      </c>
      <c r="N17" s="4">
        <v>585583.87382799282</v>
      </c>
      <c r="Y17" s="3" t="s">
        <v>62</v>
      </c>
      <c r="Z17" s="4">
        <v>234605.49527199508</v>
      </c>
      <c r="AA17" s="4"/>
      <c r="AB17" t="str">
        <v>Georgia</v>
      </c>
      <c r="AC17" s="7">
        <v>234605.49527199508</v>
      </c>
    </row>
    <row r="18" spans="2:29" x14ac:dyDescent="0.3">
      <c r="B18" s="2">
        <v>40553</v>
      </c>
      <c r="C18" s="4">
        <v>12514.218538461537</v>
      </c>
      <c r="G18" s="3" t="s">
        <v>13</v>
      </c>
      <c r="H18" s="5">
        <v>5.1056646046524247E-2</v>
      </c>
      <c r="J18" s="3" t="s">
        <v>1</v>
      </c>
      <c r="K18" s="5">
        <v>8.1735658339844752E-2</v>
      </c>
      <c r="M18" s="3" t="s">
        <v>1</v>
      </c>
      <c r="N18" s="4">
        <v>5030192.70300199</v>
      </c>
      <c r="Y18" s="3" t="s">
        <v>63</v>
      </c>
      <c r="Z18" s="4">
        <v>221810.25325199525</v>
      </c>
      <c r="AA18" s="4"/>
      <c r="AB18" t="str">
        <v>Idaho</v>
      </c>
      <c r="AC18" s="7">
        <v>221810.25325199525</v>
      </c>
    </row>
    <row r="19" spans="2:29" x14ac:dyDescent="0.3">
      <c r="B19" s="2">
        <v>40554</v>
      </c>
      <c r="C19" s="4">
        <v>13409.480785714284</v>
      </c>
      <c r="G19" s="3" t="s">
        <v>2</v>
      </c>
      <c r="H19" s="5">
        <v>5.0490951616174548E-2</v>
      </c>
      <c r="Y19" s="3" t="s">
        <v>64</v>
      </c>
      <c r="Z19" s="4">
        <v>239196.82298699464</v>
      </c>
      <c r="AA19" s="4"/>
      <c r="AB19" t="str">
        <v>Illinois</v>
      </c>
      <c r="AC19" s="7">
        <v>239196.82298699464</v>
      </c>
    </row>
    <row r="20" spans="2:29" x14ac:dyDescent="0.3">
      <c r="B20" s="2">
        <v>40555</v>
      </c>
      <c r="C20" s="4">
        <v>13264.223946666665</v>
      </c>
      <c r="G20" s="3" t="s">
        <v>1</v>
      </c>
      <c r="H20" s="5">
        <v>5.0854487242790236E-2</v>
      </c>
      <c r="Y20" s="3" t="s">
        <v>65</v>
      </c>
      <c r="Z20" s="4">
        <v>216103.56307099498</v>
      </c>
      <c r="AA20" s="4"/>
      <c r="AB20" t="str">
        <v>Indiana</v>
      </c>
      <c r="AC20" s="7">
        <v>216103.56307099498</v>
      </c>
    </row>
    <row r="21" spans="2:29" x14ac:dyDescent="0.3">
      <c r="B21" s="2">
        <v>40556</v>
      </c>
      <c r="C21" s="4">
        <v>13329.777449999998</v>
      </c>
      <c r="Y21" s="3" t="s">
        <v>66</v>
      </c>
      <c r="Z21" s="4">
        <v>207767.86472099472</v>
      </c>
      <c r="AA21" s="4"/>
      <c r="AB21" t="str">
        <v>Iowa</v>
      </c>
      <c r="AC21" s="7">
        <v>207767.86472099472</v>
      </c>
    </row>
    <row r="22" spans="2:29" x14ac:dyDescent="0.3">
      <c r="B22" s="2">
        <v>40557</v>
      </c>
      <c r="C22" s="4">
        <v>13377.131717647057</v>
      </c>
      <c r="Y22" s="3" t="s">
        <v>67</v>
      </c>
      <c r="Z22" s="4">
        <v>233858.92642199522</v>
      </c>
      <c r="AA22" s="4"/>
      <c r="AB22" t="str">
        <v>Kansas</v>
      </c>
      <c r="AC22" s="7">
        <v>233858.92642199522</v>
      </c>
    </row>
    <row r="23" spans="2:29" x14ac:dyDescent="0.3">
      <c r="B23" s="2">
        <v>40558</v>
      </c>
      <c r="C23" s="4">
        <v>13020.249955555553</v>
      </c>
      <c r="Y23" s="3" t="s">
        <v>68</v>
      </c>
      <c r="Z23" s="4">
        <v>219962.03742299462</v>
      </c>
      <c r="AA23" s="4"/>
      <c r="AB23" t="str">
        <v>Kentucky</v>
      </c>
      <c r="AC23" s="7">
        <v>219962.03742299462</v>
      </c>
    </row>
    <row r="24" spans="2:29" x14ac:dyDescent="0.3">
      <c r="B24" s="2">
        <v>40559</v>
      </c>
      <c r="C24" s="4">
        <v>13680.695126315788</v>
      </c>
      <c r="Y24" s="3" t="s">
        <v>69</v>
      </c>
      <c r="Z24" s="4">
        <v>236055.37695999438</v>
      </c>
      <c r="AA24" s="4"/>
      <c r="AB24" t="str">
        <v>Louisiana</v>
      </c>
      <c r="AC24" s="7">
        <v>236055.37695999438</v>
      </c>
    </row>
    <row r="25" spans="2:29" x14ac:dyDescent="0.3">
      <c r="B25" s="2">
        <v>40560</v>
      </c>
      <c r="C25" s="4">
        <v>13559.441779999997</v>
      </c>
      <c r="Y25" s="3" t="s">
        <v>70</v>
      </c>
      <c r="Z25" s="4">
        <v>205745.39506199583</v>
      </c>
      <c r="AA25" s="4"/>
      <c r="AB25" t="str">
        <v>Maine</v>
      </c>
      <c r="AC25" s="7">
        <v>205745.39506199583</v>
      </c>
    </row>
    <row r="26" spans="2:29" x14ac:dyDescent="0.3">
      <c r="B26" s="2">
        <v>40561</v>
      </c>
      <c r="C26" s="4">
        <v>13595.329314285711</v>
      </c>
      <c r="Y26" s="3" t="s">
        <v>71</v>
      </c>
      <c r="Z26" s="4">
        <v>223192.57485699528</v>
      </c>
      <c r="AA26" s="4"/>
      <c r="AB26" t="str">
        <v>Maryland</v>
      </c>
      <c r="AC26" s="7">
        <v>223192.57485699528</v>
      </c>
    </row>
    <row r="27" spans="2:29" x14ac:dyDescent="0.3">
      <c r="B27" s="2">
        <v>40562</v>
      </c>
      <c r="C27" s="4">
        <v>14715.600254545452</v>
      </c>
      <c r="Y27" s="3" t="s">
        <v>72</v>
      </c>
      <c r="Z27" s="4">
        <v>232911.90440699371</v>
      </c>
      <c r="AA27" s="4"/>
      <c r="AB27" t="str">
        <v>Massachusetts</v>
      </c>
      <c r="AC27" s="7">
        <v>232911.90440699371</v>
      </c>
    </row>
    <row r="28" spans="2:29" x14ac:dyDescent="0.3">
      <c r="B28" s="2">
        <v>40563</v>
      </c>
      <c r="C28" s="4">
        <v>14728.494947826084</v>
      </c>
      <c r="Y28" s="3" t="s">
        <v>73</v>
      </c>
      <c r="Z28" s="4">
        <v>253702.67951799431</v>
      </c>
      <c r="AA28" s="4"/>
      <c r="AB28" t="str">
        <v>Michigan</v>
      </c>
      <c r="AC28" s="7">
        <v>253702.67951799431</v>
      </c>
    </row>
    <row r="29" spans="2:29" x14ac:dyDescent="0.3">
      <c r="B29" s="2">
        <v>40564</v>
      </c>
      <c r="C29" s="4">
        <v>14562.091408333332</v>
      </c>
      <c r="Y29" s="3" t="s">
        <v>74</v>
      </c>
      <c r="Z29" s="4">
        <v>234062.86394799454</v>
      </c>
      <c r="AA29" s="4"/>
      <c r="AB29" t="str">
        <v>Minnesota</v>
      </c>
      <c r="AC29" s="7">
        <v>234062.86394799454</v>
      </c>
    </row>
    <row r="30" spans="2:29" x14ac:dyDescent="0.3">
      <c r="B30" s="2">
        <v>40565</v>
      </c>
      <c r="C30" s="4">
        <v>14436.964079999998</v>
      </c>
      <c r="Y30" s="3" t="s">
        <v>75</v>
      </c>
      <c r="Z30" s="4">
        <v>228017.76837299499</v>
      </c>
      <c r="AA30" s="4"/>
      <c r="AB30" t="str">
        <v>Mississippi</v>
      </c>
      <c r="AC30" s="7">
        <v>228017.76837299499</v>
      </c>
    </row>
    <row r="31" spans="2:29" x14ac:dyDescent="0.3">
      <c r="B31" s="2">
        <v>40566</v>
      </c>
      <c r="C31" s="4">
        <v>14556.111230769227</v>
      </c>
      <c r="Y31" s="3" t="s">
        <v>76</v>
      </c>
      <c r="Z31" s="4">
        <v>207726.13179999398</v>
      </c>
      <c r="AA31" s="4"/>
      <c r="AB31" t="str">
        <v>Missouri</v>
      </c>
      <c r="AC31" s="7">
        <v>207726.13179999398</v>
      </c>
    </row>
    <row r="32" spans="2:29" x14ac:dyDescent="0.3">
      <c r="B32" s="2">
        <v>40567</v>
      </c>
      <c r="C32" s="4">
        <v>15055.563407407406</v>
      </c>
      <c r="Y32" s="3" t="s">
        <v>77</v>
      </c>
      <c r="Z32" s="4">
        <v>239715.64154099376</v>
      </c>
      <c r="AA32" s="4"/>
      <c r="AB32" t="str">
        <v>Montana</v>
      </c>
      <c r="AC32" s="7">
        <v>239715.64154099376</v>
      </c>
    </row>
    <row r="33" spans="2:29" x14ac:dyDescent="0.3">
      <c r="B33" s="2">
        <v>40568</v>
      </c>
      <c r="C33" s="4">
        <v>15224.484878571426</v>
      </c>
      <c r="Y33" s="3" t="s">
        <v>78</v>
      </c>
      <c r="Z33" s="4">
        <v>255347.82567499371</v>
      </c>
      <c r="AA33" s="4"/>
      <c r="AB33" t="str">
        <v>Nebraska</v>
      </c>
      <c r="AC33" s="7">
        <v>255347.82567499371</v>
      </c>
    </row>
    <row r="34" spans="2:29" x14ac:dyDescent="0.3">
      <c r="B34" s="2">
        <v>40569</v>
      </c>
      <c r="C34" s="4">
        <v>15309.43608965517</v>
      </c>
      <c r="Y34" s="3" t="s">
        <v>79</v>
      </c>
      <c r="Z34" s="4">
        <v>237215.40713599359</v>
      </c>
      <c r="AA34" s="4"/>
      <c r="AB34" t="str">
        <v>Nevada</v>
      </c>
      <c r="AC34" s="7">
        <v>237215.40713599359</v>
      </c>
    </row>
    <row r="35" spans="2:29" x14ac:dyDescent="0.3">
      <c r="B35" s="2">
        <v>40570</v>
      </c>
      <c r="C35" s="4">
        <v>15279.19949333333</v>
      </c>
      <c r="Y35" s="3" t="s">
        <v>80</v>
      </c>
      <c r="Z35" s="4">
        <v>241221.37141599445</v>
      </c>
      <c r="AA35" s="4"/>
      <c r="AB35" t="str">
        <v>New Hampshire</v>
      </c>
      <c r="AC35" s="7">
        <v>241221.37141599445</v>
      </c>
    </row>
    <row r="36" spans="2:29" x14ac:dyDescent="0.3">
      <c r="B36" s="2">
        <v>40571</v>
      </c>
      <c r="C36" s="4">
        <v>15270.585903225805</v>
      </c>
      <c r="Y36" s="3" t="s">
        <v>81</v>
      </c>
      <c r="Z36" s="4">
        <v>243675.89002099488</v>
      </c>
      <c r="AA36" s="4"/>
      <c r="AB36" t="str">
        <v>New Jersey</v>
      </c>
      <c r="AC36" s="7">
        <v>243675.89002099488</v>
      </c>
    </row>
    <row r="37" spans="2:29" x14ac:dyDescent="0.3">
      <c r="B37" s="2">
        <v>40572</v>
      </c>
      <c r="C37" s="4">
        <v>15352.484781249997</v>
      </c>
      <c r="Y37" s="3" t="s">
        <v>82</v>
      </c>
      <c r="Z37" s="4">
        <v>217456.72070199379</v>
      </c>
      <c r="AA37" s="4"/>
      <c r="AB37" t="str">
        <v>New Mexico</v>
      </c>
      <c r="AC37" s="7">
        <v>217456.72070199379</v>
      </c>
    </row>
    <row r="38" spans="2:29" x14ac:dyDescent="0.3">
      <c r="B38" s="2">
        <v>40573</v>
      </c>
      <c r="C38" s="4">
        <v>15212.55524242424</v>
      </c>
      <c r="Y38" s="3" t="s">
        <v>83</v>
      </c>
      <c r="Z38" s="4">
        <v>211164.91126499587</v>
      </c>
      <c r="AA38" s="4"/>
      <c r="AB38" t="str">
        <v>New York</v>
      </c>
      <c r="AC38" s="7">
        <v>211164.91126499587</v>
      </c>
    </row>
    <row r="39" spans="2:29" x14ac:dyDescent="0.3">
      <c r="B39" s="2">
        <v>40574</v>
      </c>
      <c r="C39" s="4">
        <v>15095.439741176468</v>
      </c>
      <c r="Y39" s="3" t="s">
        <v>84</v>
      </c>
      <c r="Z39" s="4">
        <v>238815.33732599366</v>
      </c>
      <c r="AA39" s="4"/>
      <c r="AB39" t="str">
        <v>North Carolina</v>
      </c>
      <c r="AC39" s="7">
        <v>238815.33732599366</v>
      </c>
    </row>
    <row r="40" spans="2:29" x14ac:dyDescent="0.3">
      <c r="B40" s="2">
        <v>40575</v>
      </c>
      <c r="C40" s="4">
        <v>15165.135462857141</v>
      </c>
      <c r="Y40" s="3" t="s">
        <v>85</v>
      </c>
      <c r="Z40" s="4">
        <v>233815.43624799445</v>
      </c>
      <c r="AA40" s="4"/>
      <c r="AB40" t="str">
        <v>North Dakota</v>
      </c>
      <c r="AC40" s="7">
        <v>233815.43624799445</v>
      </c>
    </row>
    <row r="41" spans="2:29" x14ac:dyDescent="0.3">
      <c r="B41" s="2">
        <v>40576</v>
      </c>
      <c r="C41" s="4">
        <v>15180.306044444442</v>
      </c>
      <c r="Y41" s="3" t="s">
        <v>86</v>
      </c>
      <c r="Z41" s="4">
        <v>238689.93885199429</v>
      </c>
      <c r="AA41" s="4"/>
      <c r="AB41" t="str">
        <v>Ohio</v>
      </c>
      <c r="AC41" s="7">
        <v>238689.93885199429</v>
      </c>
    </row>
    <row r="42" spans="2:29" x14ac:dyDescent="0.3">
      <c r="B42" s="2">
        <v>40577</v>
      </c>
      <c r="C42" s="4">
        <v>15456.255291891888</v>
      </c>
      <c r="Y42" s="3" t="s">
        <v>87</v>
      </c>
      <c r="Z42" s="4">
        <v>222006.97099699421</v>
      </c>
      <c r="AA42" s="4"/>
      <c r="AB42" t="str">
        <v>Oklahoma</v>
      </c>
      <c r="AC42" s="7">
        <v>222006.97099699421</v>
      </c>
    </row>
    <row r="43" spans="2:29" x14ac:dyDescent="0.3">
      <c r="B43" s="2">
        <v>40578</v>
      </c>
      <c r="C43" s="4">
        <v>15426.171731578943</v>
      </c>
      <c r="Y43" s="3" t="s">
        <v>88</v>
      </c>
      <c r="Z43" s="4">
        <v>232825.96378799502</v>
      </c>
      <c r="AA43" s="4"/>
      <c r="AB43" t="str">
        <v>Oregon</v>
      </c>
      <c r="AC43" s="7">
        <v>232825.96378799502</v>
      </c>
    </row>
    <row r="44" spans="2:29" x14ac:dyDescent="0.3">
      <c r="B44" s="2">
        <v>40579</v>
      </c>
      <c r="C44" s="4">
        <v>15319.234717948715</v>
      </c>
      <c r="Y44" s="3" t="s">
        <v>89</v>
      </c>
      <c r="Z44" s="4">
        <v>228803.01975599452</v>
      </c>
      <c r="AA44" s="4"/>
      <c r="AB44" t="str">
        <v>Pennsylvania</v>
      </c>
      <c r="AC44" s="7">
        <v>228803.01975599452</v>
      </c>
    </row>
    <row r="45" spans="2:29" x14ac:dyDescent="0.3">
      <c r="B45" s="2">
        <v>40580</v>
      </c>
      <c r="C45" s="4">
        <v>15283.916849999998</v>
      </c>
      <c r="Y45" s="3" t="s">
        <v>90</v>
      </c>
      <c r="Z45" s="4">
        <v>220802.03652499546</v>
      </c>
      <c r="AA45" s="4"/>
      <c r="AB45" t="str">
        <v>Rhode Island</v>
      </c>
      <c r="AC45" s="7">
        <v>220802.03652499546</v>
      </c>
    </row>
    <row r="46" spans="2:29" x14ac:dyDescent="0.3">
      <c r="B46" s="2">
        <v>40581</v>
      </c>
      <c r="C46" s="4">
        <v>15425.481317073169</v>
      </c>
      <c r="Y46" s="3" t="s">
        <v>91</v>
      </c>
      <c r="Z46" s="4">
        <v>226776.34195499471</v>
      </c>
      <c r="AA46" s="4"/>
      <c r="AB46" t="str">
        <v>South Carolina</v>
      </c>
      <c r="AC46" s="7">
        <v>226776.34195499471</v>
      </c>
    </row>
    <row r="47" spans="2:29" x14ac:dyDescent="0.3">
      <c r="B47" s="2">
        <v>40582</v>
      </c>
      <c r="C47" s="4">
        <v>15484.192476190474</v>
      </c>
      <c r="Y47" s="3" t="s">
        <v>92</v>
      </c>
      <c r="Z47" s="4">
        <v>229273.9545739952</v>
      </c>
      <c r="AA47" s="4"/>
      <c r="AB47" t="str">
        <v>South Dakota</v>
      </c>
      <c r="AC47" s="7">
        <v>229273.9545739952</v>
      </c>
    </row>
    <row r="48" spans="2:29" x14ac:dyDescent="0.3">
      <c r="B48" s="2">
        <v>40583</v>
      </c>
      <c r="C48" s="4">
        <v>15623.388465116277</v>
      </c>
      <c r="Y48" s="3" t="s">
        <v>93</v>
      </c>
      <c r="Z48" s="4">
        <v>218876.67108599356</v>
      </c>
      <c r="AA48" s="4"/>
      <c r="AB48" t="str">
        <v>Tennessee</v>
      </c>
      <c r="AC48" s="7">
        <v>218876.67108599356</v>
      </c>
    </row>
    <row r="49" spans="2:29" x14ac:dyDescent="0.3">
      <c r="B49" s="2">
        <v>40584</v>
      </c>
      <c r="C49" s="4">
        <v>15539.441599999998</v>
      </c>
      <c r="Y49" s="3" t="s">
        <v>94</v>
      </c>
      <c r="Z49" s="4">
        <v>226364.26895099424</v>
      </c>
      <c r="AA49" s="4"/>
      <c r="AB49" t="str">
        <v>Texas</v>
      </c>
      <c r="AC49" s="7">
        <v>226364.26895099424</v>
      </c>
    </row>
    <row r="50" spans="2:29" x14ac:dyDescent="0.3">
      <c r="B50" s="2">
        <v>40585</v>
      </c>
      <c r="C50" s="4">
        <v>15512.189119999997</v>
      </c>
      <c r="Y50" s="3" t="s">
        <v>95</v>
      </c>
      <c r="Z50" s="4">
        <v>226224.16673899442</v>
      </c>
      <c r="AA50" s="4"/>
      <c r="AB50" t="str">
        <v>Utah</v>
      </c>
      <c r="AC50" s="7">
        <v>226224.16673899442</v>
      </c>
    </row>
    <row r="51" spans="2:29" x14ac:dyDescent="0.3">
      <c r="B51" s="2">
        <v>40586</v>
      </c>
      <c r="C51" s="4">
        <v>15633.947182608696</v>
      </c>
      <c r="Y51" s="3" t="s">
        <v>96</v>
      </c>
      <c r="Z51" s="4">
        <v>245711.6856719947</v>
      </c>
      <c r="AA51" s="4"/>
      <c r="AB51" t="str">
        <v>Vermont</v>
      </c>
      <c r="AC51" s="7">
        <v>245711.6856719947</v>
      </c>
    </row>
    <row r="52" spans="2:29" x14ac:dyDescent="0.3">
      <c r="B52" s="2">
        <v>40587</v>
      </c>
      <c r="C52" s="4">
        <v>15633.947182608696</v>
      </c>
      <c r="Y52" s="3" t="s">
        <v>97</v>
      </c>
      <c r="Z52" s="4">
        <v>253680.78254599497</v>
      </c>
      <c r="AA52" s="4"/>
      <c r="AB52" t="str">
        <v>Virginia</v>
      </c>
      <c r="AC52" s="7">
        <v>253680.78254599497</v>
      </c>
    </row>
    <row r="53" spans="2:29" x14ac:dyDescent="0.3">
      <c r="B53" s="2">
        <v>40588</v>
      </c>
      <c r="C53" s="4">
        <v>15377.443412765957</v>
      </c>
      <c r="Y53" s="3" t="s">
        <v>98</v>
      </c>
      <c r="Z53" s="4">
        <v>227424.236997995</v>
      </c>
      <c r="AA53" s="4"/>
      <c r="AB53" t="str">
        <v>Washington</v>
      </c>
      <c r="AC53" s="7">
        <v>227424.236997995</v>
      </c>
    </row>
    <row r="54" spans="2:29" x14ac:dyDescent="0.3">
      <c r="B54" s="2">
        <v>40589</v>
      </c>
      <c r="C54" s="4">
        <v>15500.128758333332</v>
      </c>
      <c r="Y54" s="3" t="s">
        <v>99</v>
      </c>
      <c r="Z54" s="4">
        <v>208609.27014099486</v>
      </c>
      <c r="AA54" s="4"/>
      <c r="AB54" t="str">
        <v>West Virginia</v>
      </c>
      <c r="AC54" s="7">
        <v>208609.27014099486</v>
      </c>
    </row>
    <row r="55" spans="2:29" x14ac:dyDescent="0.3">
      <c r="B55" s="2">
        <v>40590</v>
      </c>
      <c r="C55" s="4">
        <v>15532.972514285713</v>
      </c>
      <c r="Y55" s="3" t="s">
        <v>100</v>
      </c>
      <c r="Z55" s="4">
        <v>236411.99547699443</v>
      </c>
      <c r="AA55" s="4"/>
      <c r="AB55" t="str">
        <v>Wisconsin</v>
      </c>
      <c r="AC55" s="7">
        <v>236411.99547699443</v>
      </c>
    </row>
    <row r="56" spans="2:29" x14ac:dyDescent="0.3">
      <c r="B56" s="2">
        <v>40591</v>
      </c>
      <c r="C56" s="4">
        <v>15647.639863999999</v>
      </c>
      <c r="Y56" s="3" t="s">
        <v>101</v>
      </c>
      <c r="Z56" s="4">
        <v>247932.76698699375</v>
      </c>
      <c r="AA56" s="4"/>
      <c r="AB56" t="str">
        <v>Wyoming</v>
      </c>
      <c r="AC56" s="7">
        <v>247932.76698699375</v>
      </c>
    </row>
    <row r="57" spans="2:29" x14ac:dyDescent="0.3">
      <c r="B57" s="2">
        <v>40592</v>
      </c>
      <c r="C57" s="4">
        <v>15890.163003921565</v>
      </c>
      <c r="Y57" s="3" t="s">
        <v>1</v>
      </c>
      <c r="Z57" s="4">
        <v>11202230.312020881</v>
      </c>
      <c r="AA57" s="4"/>
    </row>
    <row r="58" spans="2:29" x14ac:dyDescent="0.3">
      <c r="B58" s="2">
        <v>40593</v>
      </c>
      <c r="C58" s="4">
        <v>15924.738138461535</v>
      </c>
    </row>
    <row r="59" spans="2:29" x14ac:dyDescent="0.3">
      <c r="B59" s="2">
        <v>40594</v>
      </c>
      <c r="C59" s="4">
        <v>15822.979494339619</v>
      </c>
    </row>
    <row r="60" spans="2:29" x14ac:dyDescent="0.3">
      <c r="B60" s="2">
        <v>40595</v>
      </c>
      <c r="C60" s="4">
        <v>16066.418729629626</v>
      </c>
    </row>
    <row r="61" spans="2:29" x14ac:dyDescent="0.3">
      <c r="B61" s="2">
        <v>40596</v>
      </c>
      <c r="C61" s="4">
        <v>15913.435810909088</v>
      </c>
    </row>
    <row r="62" spans="2:29" x14ac:dyDescent="0.3">
      <c r="B62" s="2">
        <v>40597</v>
      </c>
      <c r="C62" s="4">
        <v>16070.183921428568</v>
      </c>
    </row>
    <row r="63" spans="2:29" x14ac:dyDescent="0.3">
      <c r="B63" s="2">
        <v>40598</v>
      </c>
      <c r="C63" s="4">
        <v>15913.804203508769</v>
      </c>
    </row>
    <row r="64" spans="2:29" x14ac:dyDescent="0.3">
      <c r="B64" s="2">
        <v>40599</v>
      </c>
      <c r="C64" s="4">
        <v>15762.816889655171</v>
      </c>
    </row>
    <row r="65" spans="2:3" x14ac:dyDescent="0.3">
      <c r="B65" s="2">
        <v>40600</v>
      </c>
      <c r="C65" s="4">
        <v>15830.995664406777</v>
      </c>
    </row>
    <row r="66" spans="2:3" x14ac:dyDescent="0.3">
      <c r="B66" s="2">
        <v>40601</v>
      </c>
      <c r="C66" s="4">
        <v>15978.667903333329</v>
      </c>
    </row>
    <row r="67" spans="2:3" x14ac:dyDescent="0.3">
      <c r="B67" s="2">
        <v>40602</v>
      </c>
      <c r="C67" s="4">
        <v>16058.686134426227</v>
      </c>
    </row>
    <row r="68" spans="2:3" x14ac:dyDescent="0.3">
      <c r="B68" s="2">
        <v>40603</v>
      </c>
      <c r="C68" s="4">
        <v>16030.531196774191</v>
      </c>
    </row>
    <row r="69" spans="2:3" x14ac:dyDescent="0.3">
      <c r="B69" s="2">
        <v>40604</v>
      </c>
      <c r="C69" s="4">
        <v>16344.057685714282</v>
      </c>
    </row>
    <row r="70" spans="2:3" x14ac:dyDescent="0.3">
      <c r="B70" s="2">
        <v>40605</v>
      </c>
      <c r="C70" s="4">
        <v>16267.336599999995</v>
      </c>
    </row>
    <row r="71" spans="2:3" x14ac:dyDescent="0.3">
      <c r="B71" s="2">
        <v>40606</v>
      </c>
      <c r="C71" s="4">
        <v>16341.886190769226</v>
      </c>
    </row>
    <row r="72" spans="2:3" x14ac:dyDescent="0.3">
      <c r="B72" s="2">
        <v>40607</v>
      </c>
      <c r="C72" s="4">
        <v>16256.930490909088</v>
      </c>
    </row>
    <row r="73" spans="2:3" x14ac:dyDescent="0.3">
      <c r="B73" s="2">
        <v>40608</v>
      </c>
      <c r="C73" s="4">
        <v>16345.166128358205</v>
      </c>
    </row>
    <row r="74" spans="2:3" x14ac:dyDescent="0.3">
      <c r="B74" s="2">
        <v>40609</v>
      </c>
      <c r="C74" s="4">
        <v>16325.563364705878</v>
      </c>
    </row>
    <row r="75" spans="2:3" x14ac:dyDescent="0.3">
      <c r="B75" s="2">
        <v>40610</v>
      </c>
      <c r="C75" s="4">
        <v>16244.537953623187</v>
      </c>
    </row>
    <row r="76" spans="2:3" x14ac:dyDescent="0.3">
      <c r="B76" s="2">
        <v>40611</v>
      </c>
      <c r="C76" s="4">
        <v>16361.945268571426</v>
      </c>
    </row>
    <row r="77" spans="2:3" x14ac:dyDescent="0.3">
      <c r="B77" s="2">
        <v>40612</v>
      </c>
      <c r="C77" s="4">
        <v>16282.68984225352</v>
      </c>
    </row>
    <row r="78" spans="2:3" x14ac:dyDescent="0.3">
      <c r="B78" s="2">
        <v>40613</v>
      </c>
      <c r="C78" s="4">
        <v>16282.68984225352</v>
      </c>
    </row>
    <row r="79" spans="2:3" x14ac:dyDescent="0.3">
      <c r="B79" s="2">
        <v>40614</v>
      </c>
      <c r="C79" s="4">
        <v>16153.461649999999</v>
      </c>
    </row>
    <row r="80" spans="2:3" x14ac:dyDescent="0.3">
      <c r="B80" s="2">
        <v>40615</v>
      </c>
      <c r="C80" s="4">
        <v>16046.584865753424</v>
      </c>
    </row>
    <row r="81" spans="2:3" x14ac:dyDescent="0.3">
      <c r="B81" s="2">
        <v>40616</v>
      </c>
      <c r="C81" s="4">
        <v>16071.514124324325</v>
      </c>
    </row>
    <row r="82" spans="2:3" x14ac:dyDescent="0.3">
      <c r="B82" s="2">
        <v>40617</v>
      </c>
      <c r="C82" s="4">
        <v>16048.068336000002</v>
      </c>
    </row>
    <row r="83" spans="2:3" x14ac:dyDescent="0.3">
      <c r="B83" s="2">
        <v>40618</v>
      </c>
      <c r="C83" s="4">
        <v>16034.43820263158</v>
      </c>
    </row>
    <row r="84" spans="2:3" x14ac:dyDescent="0.3">
      <c r="B84" s="2">
        <v>40619</v>
      </c>
      <c r="C84" s="4">
        <v>16007.452251948054</v>
      </c>
    </row>
    <row r="85" spans="2:3" x14ac:dyDescent="0.3">
      <c r="B85" s="2">
        <v>40620</v>
      </c>
      <c r="C85" s="4">
        <v>16031.604787179489</v>
      </c>
    </row>
    <row r="86" spans="2:3" x14ac:dyDescent="0.3">
      <c r="B86" s="2">
        <v>40621</v>
      </c>
      <c r="C86" s="4">
        <v>16152.327615189875</v>
      </c>
    </row>
    <row r="87" spans="2:3" x14ac:dyDescent="0.3">
      <c r="B87" s="2">
        <v>40622</v>
      </c>
      <c r="C87" s="4">
        <v>16039.880270000003</v>
      </c>
    </row>
    <row r="88" spans="2:3" x14ac:dyDescent="0.3">
      <c r="B88" s="2">
        <v>40623</v>
      </c>
      <c r="C88" s="4">
        <v>16117.26417283951</v>
      </c>
    </row>
    <row r="89" spans="2:3" x14ac:dyDescent="0.3">
      <c r="B89" s="2">
        <v>40624</v>
      </c>
      <c r="C89" s="4">
        <v>16182.536804878053</v>
      </c>
    </row>
    <row r="90" spans="2:3" x14ac:dyDescent="0.3">
      <c r="B90" s="2">
        <v>40625</v>
      </c>
      <c r="C90" s="4">
        <v>16254.65947228916</v>
      </c>
    </row>
    <row r="91" spans="2:3" x14ac:dyDescent="0.3">
      <c r="B91" s="2">
        <v>40626</v>
      </c>
      <c r="C91" s="4">
        <v>16188.946978571434</v>
      </c>
    </row>
    <row r="92" spans="2:3" x14ac:dyDescent="0.3">
      <c r="B92" s="2">
        <v>40627</v>
      </c>
      <c r="C92" s="4">
        <v>16124.780661176477</v>
      </c>
    </row>
    <row r="93" spans="2:3" x14ac:dyDescent="0.3">
      <c r="B93" s="2">
        <v>40628</v>
      </c>
      <c r="C93" s="4">
        <v>16111.843423255819</v>
      </c>
    </row>
    <row r="94" spans="2:3" x14ac:dyDescent="0.3">
      <c r="B94" s="2">
        <v>40629</v>
      </c>
      <c r="C94" s="4">
        <v>16238.663436781615</v>
      </c>
    </row>
    <row r="95" spans="2:3" x14ac:dyDescent="0.3">
      <c r="B95" s="2">
        <v>40630</v>
      </c>
      <c r="C95" s="4">
        <v>16102.739627272733</v>
      </c>
    </row>
    <row r="96" spans="2:3" x14ac:dyDescent="0.3">
      <c r="B96" s="2">
        <v>40631</v>
      </c>
      <c r="C96" s="4">
        <v>15929.665004494385</v>
      </c>
    </row>
    <row r="97" spans="2:3" x14ac:dyDescent="0.3">
      <c r="B97" s="2">
        <v>40632</v>
      </c>
      <c r="C97" s="4">
        <v>16150.254282222226</v>
      </c>
    </row>
    <row r="98" spans="2:3" x14ac:dyDescent="0.3">
      <c r="B98" s="2">
        <v>40633</v>
      </c>
      <c r="C98" s="4">
        <v>16096.467182417584</v>
      </c>
    </row>
    <row r="99" spans="2:3" x14ac:dyDescent="0.3">
      <c r="B99" s="2">
        <v>40634</v>
      </c>
      <c r="C99" s="4">
        <v>16035.978734782611</v>
      </c>
    </row>
    <row r="100" spans="2:3" x14ac:dyDescent="0.3">
      <c r="B100" s="2">
        <v>40635</v>
      </c>
      <c r="C100" s="4">
        <v>16017.452941935488</v>
      </c>
    </row>
    <row r="101" spans="2:3" x14ac:dyDescent="0.3">
      <c r="B101" s="2">
        <v>40636</v>
      </c>
      <c r="C101" s="4">
        <v>15923.187910638302</v>
      </c>
    </row>
    <row r="102" spans="2:3" x14ac:dyDescent="0.3">
      <c r="B102" s="2">
        <v>40637</v>
      </c>
      <c r="C102" s="4">
        <v>16020.703282105265</v>
      </c>
    </row>
    <row r="103" spans="2:3" x14ac:dyDescent="0.3">
      <c r="B103" s="2">
        <v>40638</v>
      </c>
      <c r="C103" s="4">
        <v>15933.533020833334</v>
      </c>
    </row>
    <row r="104" spans="2:3" x14ac:dyDescent="0.3">
      <c r="B104" s="2">
        <v>40639</v>
      </c>
      <c r="C104" s="4">
        <v>15887.145136082476</v>
      </c>
    </row>
    <row r="105" spans="2:3" x14ac:dyDescent="0.3">
      <c r="B105" s="2">
        <v>40640</v>
      </c>
      <c r="C105" s="4">
        <v>16064.276985714285</v>
      </c>
    </row>
    <row r="106" spans="2:3" x14ac:dyDescent="0.3">
      <c r="B106" s="2">
        <v>40641</v>
      </c>
      <c r="C106" s="4">
        <v>16196.172957575758</v>
      </c>
    </row>
    <row r="107" spans="2:3" x14ac:dyDescent="0.3">
      <c r="B107" s="2">
        <v>40642</v>
      </c>
      <c r="C107" s="4">
        <v>16213.124728000001</v>
      </c>
    </row>
    <row r="108" spans="2:3" x14ac:dyDescent="0.3">
      <c r="B108" s="2">
        <v>40643</v>
      </c>
      <c r="C108" s="4">
        <v>16329.988047524754</v>
      </c>
    </row>
    <row r="109" spans="2:3" x14ac:dyDescent="0.3">
      <c r="B109" s="2">
        <v>40644</v>
      </c>
      <c r="C109" s="4">
        <v>16587.122282352942</v>
      </c>
    </row>
    <row r="110" spans="2:3" x14ac:dyDescent="0.3">
      <c r="B110" s="2">
        <v>40645</v>
      </c>
      <c r="C110" s="4">
        <v>16603.110300970875</v>
      </c>
    </row>
    <row r="111" spans="2:3" x14ac:dyDescent="0.3">
      <c r="B111" s="2">
        <v>40646</v>
      </c>
      <c r="C111" s="4">
        <v>16546.684336538463</v>
      </c>
    </row>
    <row r="112" spans="2:3" x14ac:dyDescent="0.3">
      <c r="B112" s="2">
        <v>40647</v>
      </c>
      <c r="C112" s="4">
        <v>16455.31839047619</v>
      </c>
    </row>
    <row r="113" spans="2:3" x14ac:dyDescent="0.3">
      <c r="B113" s="2">
        <v>40648</v>
      </c>
      <c r="C113" s="4">
        <v>16471.625652830189</v>
      </c>
    </row>
    <row r="114" spans="2:3" x14ac:dyDescent="0.3">
      <c r="B114" s="2">
        <v>40649</v>
      </c>
      <c r="C114" s="4">
        <v>16416.110740186916</v>
      </c>
    </row>
    <row r="115" spans="2:3" x14ac:dyDescent="0.3">
      <c r="B115" s="2">
        <v>40650</v>
      </c>
      <c r="C115" s="4">
        <v>16527.516011111111</v>
      </c>
    </row>
    <row r="116" spans="2:3" x14ac:dyDescent="0.3">
      <c r="B116" s="2">
        <v>40651</v>
      </c>
      <c r="C116" s="4">
        <v>16513.613829357797</v>
      </c>
    </row>
    <row r="117" spans="2:3" x14ac:dyDescent="0.3">
      <c r="B117" s="2">
        <v>40652</v>
      </c>
      <c r="C117" s="4">
        <v>16558.668430909092</v>
      </c>
    </row>
    <row r="118" spans="2:3" x14ac:dyDescent="0.3">
      <c r="B118" s="2">
        <v>40653</v>
      </c>
      <c r="C118" s="4">
        <v>16506.201237837839</v>
      </c>
    </row>
    <row r="119" spans="2:3" x14ac:dyDescent="0.3">
      <c r="B119" s="2">
        <v>40654</v>
      </c>
      <c r="C119" s="4">
        <v>16459.321121428573</v>
      </c>
    </row>
    <row r="120" spans="2:3" x14ac:dyDescent="0.3">
      <c r="B120" s="2">
        <v>40655</v>
      </c>
      <c r="C120" s="4">
        <v>16446.514546902654</v>
      </c>
    </row>
    <row r="121" spans="2:3" x14ac:dyDescent="0.3">
      <c r="B121" s="2">
        <v>40656</v>
      </c>
      <c r="C121" s="4">
        <v>16446.514546902654</v>
      </c>
    </row>
    <row r="122" spans="2:3" x14ac:dyDescent="0.3">
      <c r="B122" s="2">
        <v>40657</v>
      </c>
      <c r="C122" s="4">
        <v>16333.63520877193</v>
      </c>
    </row>
    <row r="123" spans="2:3" x14ac:dyDescent="0.3">
      <c r="B123" s="2">
        <v>40658</v>
      </c>
      <c r="C123" s="4">
        <v>16253.834380869564</v>
      </c>
    </row>
    <row r="124" spans="2:3" x14ac:dyDescent="0.3">
      <c r="B124" s="2">
        <v>40659</v>
      </c>
      <c r="C124" s="4">
        <v>16372.545777586207</v>
      </c>
    </row>
    <row r="125" spans="2:3" x14ac:dyDescent="0.3">
      <c r="B125" s="2">
        <v>40660</v>
      </c>
      <c r="C125" s="4">
        <v>16360.918704273503</v>
      </c>
    </row>
    <row r="126" spans="2:3" x14ac:dyDescent="0.3">
      <c r="B126" s="2">
        <v>40661</v>
      </c>
      <c r="C126" s="4">
        <v>16424.67746779661</v>
      </c>
    </row>
    <row r="127" spans="2:3" x14ac:dyDescent="0.3">
      <c r="B127" s="2">
        <v>40662</v>
      </c>
      <c r="C127" s="4">
        <v>16471.448566386556</v>
      </c>
    </row>
    <row r="128" spans="2:3" x14ac:dyDescent="0.3">
      <c r="B128" s="2">
        <v>40663</v>
      </c>
      <c r="C128" s="4">
        <v>16390.436328333333</v>
      </c>
    </row>
    <row r="129" spans="2:3" x14ac:dyDescent="0.3">
      <c r="B129" s="2">
        <v>40664</v>
      </c>
      <c r="C129" s="4">
        <v>16426.312887603304</v>
      </c>
    </row>
    <row r="130" spans="2:3" x14ac:dyDescent="0.3">
      <c r="B130" s="2">
        <v>40665</v>
      </c>
      <c r="C130" s="4">
        <v>16379.661224590163</v>
      </c>
    </row>
    <row r="131" spans="2:3" x14ac:dyDescent="0.3">
      <c r="B131" s="2">
        <v>40666</v>
      </c>
      <c r="C131" s="4">
        <v>16359.757637398374</v>
      </c>
    </row>
    <row r="132" spans="2:3" x14ac:dyDescent="0.3">
      <c r="B132" s="2">
        <v>40667</v>
      </c>
      <c r="C132" s="4">
        <v>16376.309335483871</v>
      </c>
    </row>
    <row r="133" spans="2:3" x14ac:dyDescent="0.3">
      <c r="B133" s="2">
        <v>40668</v>
      </c>
      <c r="C133" s="4">
        <v>16421.222366400001</v>
      </c>
    </row>
    <row r="134" spans="2:3" x14ac:dyDescent="0.3">
      <c r="B134" s="2">
        <v>40669</v>
      </c>
      <c r="C134" s="4">
        <v>16429.861792063493</v>
      </c>
    </row>
    <row r="135" spans="2:3" x14ac:dyDescent="0.3">
      <c r="B135" s="2">
        <v>40670</v>
      </c>
      <c r="C135" s="4">
        <v>16508.729702362205</v>
      </c>
    </row>
    <row r="136" spans="2:3" x14ac:dyDescent="0.3">
      <c r="B136" s="2">
        <v>40671</v>
      </c>
      <c r="C136" s="4">
        <v>16603.3971265625</v>
      </c>
    </row>
    <row r="137" spans="2:3" x14ac:dyDescent="0.3">
      <c r="B137" s="2">
        <v>40672</v>
      </c>
      <c r="C137" s="4">
        <v>16585.642730232561</v>
      </c>
    </row>
    <row r="138" spans="2:3" x14ac:dyDescent="0.3">
      <c r="B138" s="2">
        <v>40673</v>
      </c>
      <c r="C138" s="4">
        <v>16625.462080000001</v>
      </c>
    </row>
    <row r="139" spans="2:3" x14ac:dyDescent="0.3">
      <c r="B139" s="2">
        <v>40674</v>
      </c>
      <c r="C139" s="4">
        <v>16662.440384732825</v>
      </c>
    </row>
    <row r="140" spans="2:3" x14ac:dyDescent="0.3">
      <c r="B140" s="2">
        <v>40675</v>
      </c>
      <c r="C140" s="4">
        <v>16682.342703030303</v>
      </c>
    </row>
    <row r="141" spans="2:3" x14ac:dyDescent="0.3">
      <c r="B141" s="2">
        <v>40676</v>
      </c>
      <c r="C141" s="4">
        <v>16765.255615037593</v>
      </c>
    </row>
    <row r="142" spans="2:3" x14ac:dyDescent="0.3">
      <c r="B142" s="2">
        <v>40677</v>
      </c>
      <c r="C142" s="4">
        <v>16854.622500000001</v>
      </c>
    </row>
    <row r="143" spans="2:3" x14ac:dyDescent="0.3">
      <c r="B143" s="2">
        <v>40678</v>
      </c>
      <c r="C143" s="4">
        <v>16844.647491851854</v>
      </c>
    </row>
    <row r="144" spans="2:3" x14ac:dyDescent="0.3">
      <c r="B144" s="2">
        <v>40679</v>
      </c>
      <c r="C144" s="4">
        <v>16903.470745588234</v>
      </c>
    </row>
    <row r="145" spans="2:3" x14ac:dyDescent="0.3">
      <c r="B145" s="2">
        <v>40680</v>
      </c>
      <c r="C145" s="4">
        <v>16863.54693138686</v>
      </c>
    </row>
    <row r="146" spans="2:3" x14ac:dyDescent="0.3">
      <c r="B146" s="2">
        <v>40681</v>
      </c>
      <c r="C146" s="4">
        <v>16817.843910144926</v>
      </c>
    </row>
    <row r="147" spans="2:3" x14ac:dyDescent="0.3">
      <c r="B147" s="2">
        <v>40682</v>
      </c>
      <c r="C147" s="4">
        <v>16830.596458992804</v>
      </c>
    </row>
    <row r="148" spans="2:3" x14ac:dyDescent="0.3">
      <c r="B148" s="2">
        <v>40683</v>
      </c>
      <c r="C148" s="4">
        <v>16816.334328571429</v>
      </c>
    </row>
    <row r="149" spans="2:3" x14ac:dyDescent="0.3">
      <c r="B149" s="2">
        <v>40684</v>
      </c>
      <c r="C149" s="4">
        <v>16846.807560283687</v>
      </c>
    </row>
    <row r="150" spans="2:3" x14ac:dyDescent="0.3">
      <c r="B150" s="2">
        <v>40685</v>
      </c>
      <c r="C150" s="4">
        <v>16758.290381690138</v>
      </c>
    </row>
    <row r="151" spans="2:3" x14ac:dyDescent="0.3">
      <c r="B151" s="2">
        <v>40686</v>
      </c>
      <c r="C151" s="4">
        <v>16721.05693986014</v>
      </c>
    </row>
    <row r="152" spans="2:3" x14ac:dyDescent="0.3">
      <c r="B152" s="2">
        <v>40687</v>
      </c>
      <c r="C152" s="4">
        <v>16776.058836111111</v>
      </c>
    </row>
    <row r="153" spans="2:3" x14ac:dyDescent="0.3">
      <c r="B153" s="2">
        <v>40688</v>
      </c>
      <c r="C153" s="4">
        <v>16732.993119999999</v>
      </c>
    </row>
    <row r="154" spans="2:3" x14ac:dyDescent="0.3">
      <c r="B154" s="2">
        <v>40689</v>
      </c>
      <c r="C154" s="4">
        <v>16745.715415068491</v>
      </c>
    </row>
    <row r="155" spans="2:3" x14ac:dyDescent="0.3">
      <c r="B155" s="2">
        <v>40690</v>
      </c>
      <c r="C155" s="4">
        <v>16685.238699319725</v>
      </c>
    </row>
    <row r="156" spans="2:3" x14ac:dyDescent="0.3">
      <c r="B156" s="2">
        <v>40691</v>
      </c>
      <c r="C156" s="4">
        <v>16718.675452702701</v>
      </c>
    </row>
    <row r="157" spans="2:3" x14ac:dyDescent="0.3">
      <c r="B157" s="2">
        <v>40692</v>
      </c>
      <c r="C157" s="4">
        <v>16726.545751677852</v>
      </c>
    </row>
    <row r="158" spans="2:3" x14ac:dyDescent="0.3">
      <c r="B158" s="2">
        <v>40693</v>
      </c>
      <c r="C158" s="4">
        <v>16738.971767999999</v>
      </c>
    </row>
    <row r="159" spans="2:3" x14ac:dyDescent="0.3">
      <c r="B159" s="2">
        <v>40694</v>
      </c>
      <c r="C159" s="4">
        <v>16745.257186754963</v>
      </c>
    </row>
    <row r="160" spans="2:3" x14ac:dyDescent="0.3">
      <c r="B160" s="2">
        <v>40695</v>
      </c>
      <c r="C160" s="4">
        <v>16803.141732894735</v>
      </c>
    </row>
    <row r="161" spans="2:3" x14ac:dyDescent="0.3">
      <c r="B161" s="2">
        <v>40696</v>
      </c>
      <c r="C161" s="4">
        <v>16924.697277124182</v>
      </c>
    </row>
    <row r="162" spans="2:3" x14ac:dyDescent="0.3">
      <c r="B162" s="2">
        <v>40697</v>
      </c>
      <c r="C162" s="4">
        <v>16911.12065974026</v>
      </c>
    </row>
    <row r="163" spans="2:3" x14ac:dyDescent="0.3">
      <c r="B163" s="2">
        <v>40698</v>
      </c>
      <c r="C163" s="4">
        <v>16937.907365161293</v>
      </c>
    </row>
    <row r="164" spans="2:3" x14ac:dyDescent="0.3">
      <c r="B164" s="2">
        <v>40699</v>
      </c>
      <c r="C164" s="4">
        <v>16944.019176923081</v>
      </c>
    </row>
    <row r="165" spans="2:3" x14ac:dyDescent="0.3">
      <c r="B165" s="2">
        <v>40700</v>
      </c>
      <c r="C165" s="4">
        <v>16971.709118471339</v>
      </c>
    </row>
    <row r="166" spans="2:3" x14ac:dyDescent="0.3">
      <c r="B166" s="2">
        <v>40701</v>
      </c>
      <c r="C166" s="4">
        <v>17215.268192405063</v>
      </c>
    </row>
    <row r="167" spans="2:3" x14ac:dyDescent="0.3">
      <c r="B167" s="2">
        <v>40702</v>
      </c>
      <c r="C167" s="4">
        <v>17218.399021383648</v>
      </c>
    </row>
    <row r="168" spans="2:3" x14ac:dyDescent="0.3">
      <c r="B168" s="2">
        <v>40703</v>
      </c>
      <c r="C168" s="4">
        <v>17155.5124025</v>
      </c>
    </row>
    <row r="169" spans="2:3" x14ac:dyDescent="0.3">
      <c r="B169" s="2">
        <v>40704</v>
      </c>
      <c r="C169" s="4">
        <v>17275.551444720499</v>
      </c>
    </row>
    <row r="170" spans="2:3" x14ac:dyDescent="0.3">
      <c r="B170" s="2">
        <v>40705</v>
      </c>
      <c r="C170" s="4">
        <v>17257.264583950619</v>
      </c>
    </row>
    <row r="171" spans="2:3" x14ac:dyDescent="0.3">
      <c r="B171" s="2">
        <v>40706</v>
      </c>
      <c r="C171" s="4">
        <v>17385.694187730063</v>
      </c>
    </row>
    <row r="172" spans="2:3" x14ac:dyDescent="0.3">
      <c r="B172" s="2">
        <v>40707</v>
      </c>
      <c r="C172" s="4">
        <v>17387.537942682928</v>
      </c>
    </row>
    <row r="173" spans="2:3" x14ac:dyDescent="0.3">
      <c r="B173" s="2">
        <v>40708</v>
      </c>
      <c r="C173" s="4">
        <v>17522.634732121212</v>
      </c>
    </row>
    <row r="174" spans="2:3" x14ac:dyDescent="0.3">
      <c r="B174" s="2">
        <v>40709</v>
      </c>
      <c r="C174" s="4">
        <v>17549.398608433738</v>
      </c>
    </row>
    <row r="175" spans="2:3" x14ac:dyDescent="0.3">
      <c r="B175" s="2">
        <v>40710</v>
      </c>
      <c r="C175" s="4">
        <v>17511.561659880241</v>
      </c>
    </row>
    <row r="176" spans="2:3" x14ac:dyDescent="0.3">
      <c r="B176" s="2">
        <v>40711</v>
      </c>
      <c r="C176" s="4">
        <v>17535.121530952383</v>
      </c>
    </row>
    <row r="177" spans="2:3" x14ac:dyDescent="0.3">
      <c r="B177" s="2">
        <v>40712</v>
      </c>
      <c r="C177" s="4">
        <v>17674.420839053255</v>
      </c>
    </row>
    <row r="178" spans="2:3" x14ac:dyDescent="0.3">
      <c r="B178" s="2">
        <v>40713</v>
      </c>
      <c r="C178" s="4">
        <v>17739.367882352944</v>
      </c>
    </row>
    <row r="179" spans="2:3" x14ac:dyDescent="0.3">
      <c r="B179" s="2">
        <v>40714</v>
      </c>
      <c r="C179" s="4">
        <v>17793.330085380119</v>
      </c>
    </row>
    <row r="180" spans="2:3" x14ac:dyDescent="0.3">
      <c r="B180" s="2">
        <v>40715</v>
      </c>
      <c r="C180" s="4">
        <v>17818.768388372097</v>
      </c>
    </row>
    <row r="181" spans="2:3" x14ac:dyDescent="0.3">
      <c r="B181" s="2">
        <v>40716</v>
      </c>
      <c r="C181" s="4">
        <v>17864.596248554917</v>
      </c>
    </row>
    <row r="182" spans="2:3" x14ac:dyDescent="0.3">
      <c r="B182" s="2">
        <v>40717</v>
      </c>
      <c r="C182" s="4">
        <v>17848.203041379315</v>
      </c>
    </row>
    <row r="183" spans="2:3" x14ac:dyDescent="0.3">
      <c r="B183" s="2">
        <v>40718</v>
      </c>
      <c r="C183" s="4">
        <v>17855.277689142862</v>
      </c>
    </row>
    <row r="184" spans="2:3" x14ac:dyDescent="0.3">
      <c r="B184" s="2">
        <v>40719</v>
      </c>
      <c r="C184" s="4">
        <v>17898.961953409096</v>
      </c>
    </row>
    <row r="185" spans="2:3" x14ac:dyDescent="0.3">
      <c r="B185" s="2">
        <v>40720</v>
      </c>
      <c r="C185" s="4">
        <v>17878.702733333339</v>
      </c>
    </row>
    <row r="186" spans="2:3" x14ac:dyDescent="0.3">
      <c r="B186" s="2">
        <v>40721</v>
      </c>
      <c r="C186" s="4">
        <v>17929.760047191015</v>
      </c>
    </row>
    <row r="187" spans="2:3" x14ac:dyDescent="0.3">
      <c r="B187" s="2">
        <v>40722</v>
      </c>
      <c r="C187" s="4">
        <v>17987.245186592183</v>
      </c>
    </row>
    <row r="188" spans="2:3" x14ac:dyDescent="0.3">
      <c r="B188" s="2">
        <v>40723</v>
      </c>
      <c r="C188" s="4">
        <v>18023.360768888895</v>
      </c>
    </row>
    <row r="189" spans="2:3" x14ac:dyDescent="0.3">
      <c r="B189" s="2">
        <v>40724</v>
      </c>
      <c r="C189" s="4">
        <v>18046.263296132602</v>
      </c>
    </row>
    <row r="190" spans="2:3" x14ac:dyDescent="0.3">
      <c r="B190" s="2">
        <v>40725</v>
      </c>
      <c r="C190" s="4">
        <v>18012.655950549455</v>
      </c>
    </row>
    <row r="191" spans="2:3" x14ac:dyDescent="0.3">
      <c r="B191" s="2">
        <v>40726</v>
      </c>
      <c r="C191" s="4">
        <v>17992.439688524595</v>
      </c>
    </row>
    <row r="192" spans="2:3" x14ac:dyDescent="0.3">
      <c r="B192" s="2">
        <v>40727</v>
      </c>
      <c r="C192" s="4">
        <v>18047.053168478265</v>
      </c>
    </row>
    <row r="193" spans="2:3" x14ac:dyDescent="0.3">
      <c r="B193" s="2">
        <v>40728</v>
      </c>
      <c r="C193" s="4">
        <v>18045.247854054058</v>
      </c>
    </row>
    <row r="194" spans="2:3" x14ac:dyDescent="0.3">
      <c r="B194" s="2">
        <v>40729</v>
      </c>
      <c r="C194" s="4">
        <v>17990.465006451617</v>
      </c>
    </row>
    <row r="195" spans="2:3" x14ac:dyDescent="0.3">
      <c r="B195" s="2">
        <v>40730</v>
      </c>
      <c r="C195" s="4">
        <v>18007.983054545457</v>
      </c>
    </row>
    <row r="196" spans="2:3" x14ac:dyDescent="0.3">
      <c r="B196" s="2">
        <v>40731</v>
      </c>
      <c r="C196" s="4">
        <v>17957.699827659577</v>
      </c>
    </row>
    <row r="197" spans="2:3" x14ac:dyDescent="0.3">
      <c r="B197" s="2">
        <v>40732</v>
      </c>
      <c r="C197" s="4">
        <v>17996.894157671959</v>
      </c>
    </row>
    <row r="198" spans="2:3" x14ac:dyDescent="0.3">
      <c r="B198" s="2">
        <v>40733</v>
      </c>
      <c r="C198" s="4">
        <v>17996.338662105263</v>
      </c>
    </row>
    <row r="199" spans="2:3" x14ac:dyDescent="0.3">
      <c r="B199" s="2">
        <v>40734</v>
      </c>
      <c r="C199" s="4">
        <v>17975.990292146598</v>
      </c>
    </row>
    <row r="200" spans="2:3" x14ac:dyDescent="0.3">
      <c r="B200" s="2">
        <v>40735</v>
      </c>
      <c r="C200" s="4">
        <v>18047.050707291666</v>
      </c>
    </row>
    <row r="201" spans="2:3" x14ac:dyDescent="0.3">
      <c r="B201" s="2">
        <v>40736</v>
      </c>
      <c r="C201" s="4">
        <v>18083.324486010362</v>
      </c>
    </row>
    <row r="202" spans="2:3" x14ac:dyDescent="0.3">
      <c r="B202" s="2">
        <v>40737</v>
      </c>
      <c r="C202" s="4">
        <v>18030.604453608248</v>
      </c>
    </row>
    <row r="203" spans="2:3" x14ac:dyDescent="0.3">
      <c r="B203" s="2">
        <v>40738</v>
      </c>
      <c r="C203" s="4">
        <v>18100.547969230767</v>
      </c>
    </row>
    <row r="204" spans="2:3" x14ac:dyDescent="0.3">
      <c r="B204" s="2">
        <v>40739</v>
      </c>
      <c r="C204" s="4">
        <v>18117.282919387755</v>
      </c>
    </row>
    <row r="205" spans="2:3" x14ac:dyDescent="0.3">
      <c r="B205" s="2">
        <v>40740</v>
      </c>
      <c r="C205" s="4">
        <v>18150.526813197968</v>
      </c>
    </row>
    <row r="206" spans="2:3" x14ac:dyDescent="0.3">
      <c r="B206" s="2">
        <v>40741</v>
      </c>
      <c r="C206" s="4">
        <v>18186.96570909091</v>
      </c>
    </row>
    <row r="207" spans="2:3" x14ac:dyDescent="0.3">
      <c r="B207" s="2">
        <v>40742</v>
      </c>
      <c r="C207" s="4">
        <v>18174.52505929648</v>
      </c>
    </row>
    <row r="208" spans="2:3" x14ac:dyDescent="0.3">
      <c r="B208" s="2">
        <v>40743</v>
      </c>
      <c r="C208" s="4">
        <v>18176.604674999999</v>
      </c>
    </row>
    <row r="209" spans="2:3" x14ac:dyDescent="0.3">
      <c r="B209" s="2">
        <v>40744</v>
      </c>
      <c r="C209" s="4">
        <v>18192.987835820895</v>
      </c>
    </row>
    <row r="210" spans="2:3" x14ac:dyDescent="0.3">
      <c r="B210" s="2">
        <v>40745</v>
      </c>
      <c r="C210" s="4">
        <v>18225.157846534654</v>
      </c>
    </row>
    <row r="211" spans="2:3" x14ac:dyDescent="0.3">
      <c r="B211" s="2">
        <v>40746</v>
      </c>
      <c r="C211" s="4">
        <v>18291.26342364532</v>
      </c>
    </row>
    <row r="212" spans="2:3" x14ac:dyDescent="0.3">
      <c r="B212" s="2">
        <v>40747</v>
      </c>
      <c r="C212" s="4">
        <v>18254.221985294116</v>
      </c>
    </row>
    <row r="213" spans="2:3" x14ac:dyDescent="0.3">
      <c r="B213" s="2">
        <v>40748</v>
      </c>
      <c r="C213" s="4">
        <v>18289.90240585366</v>
      </c>
    </row>
    <row r="214" spans="2:3" x14ac:dyDescent="0.3">
      <c r="B214" s="2">
        <v>40749</v>
      </c>
      <c r="C214" s="4">
        <v>18228.667756310679</v>
      </c>
    </row>
    <row r="215" spans="2:3" x14ac:dyDescent="0.3">
      <c r="B215" s="2">
        <v>40750</v>
      </c>
      <c r="C215" s="4">
        <v>18225.194916908215</v>
      </c>
    </row>
    <row r="216" spans="2:3" x14ac:dyDescent="0.3">
      <c r="B216" s="2">
        <v>40751</v>
      </c>
      <c r="C216" s="4">
        <v>18208.890605769233</v>
      </c>
    </row>
    <row r="217" spans="2:3" x14ac:dyDescent="0.3">
      <c r="B217" s="2">
        <v>40752</v>
      </c>
      <c r="C217" s="4">
        <v>18195.967666985649</v>
      </c>
    </row>
    <row r="218" spans="2:3" x14ac:dyDescent="0.3">
      <c r="B218" s="2">
        <v>40753</v>
      </c>
      <c r="C218" s="4">
        <v>18162.918431428574</v>
      </c>
    </row>
    <row r="219" spans="2:3" x14ac:dyDescent="0.3">
      <c r="B219" s="2">
        <v>40754</v>
      </c>
      <c r="C219" s="4">
        <v>18205.488413270145</v>
      </c>
    </row>
    <row r="220" spans="2:3" x14ac:dyDescent="0.3">
      <c r="B220" s="2">
        <v>40755</v>
      </c>
      <c r="C220" s="4">
        <v>18222.265157547172</v>
      </c>
    </row>
    <row r="221" spans="2:3" x14ac:dyDescent="0.3">
      <c r="B221" s="2">
        <v>40756</v>
      </c>
      <c r="C221" s="4">
        <v>18223.993716431927</v>
      </c>
    </row>
    <row r="222" spans="2:3" x14ac:dyDescent="0.3">
      <c r="B222" s="2">
        <v>40757</v>
      </c>
      <c r="C222" s="4">
        <v>18225.70612056075</v>
      </c>
    </row>
    <row r="223" spans="2:3" x14ac:dyDescent="0.3">
      <c r="B223" s="2">
        <v>40758</v>
      </c>
      <c r="C223" s="4">
        <v>18256.491720000002</v>
      </c>
    </row>
    <row r="224" spans="2:3" x14ac:dyDescent="0.3">
      <c r="B224" s="2">
        <v>40759</v>
      </c>
      <c r="C224" s="4">
        <v>18247.944881481482</v>
      </c>
    </row>
    <row r="225" spans="2:3" x14ac:dyDescent="0.3">
      <c r="B225" s="2">
        <v>40760</v>
      </c>
      <c r="C225" s="4">
        <v>18260.096195391707</v>
      </c>
    </row>
    <row r="226" spans="2:3" x14ac:dyDescent="0.3">
      <c r="B226" s="2">
        <v>40761</v>
      </c>
      <c r="C226" s="4">
        <v>18286.828473394497</v>
      </c>
    </row>
    <row r="227" spans="2:3" x14ac:dyDescent="0.3">
      <c r="B227" s="2">
        <v>40762</v>
      </c>
      <c r="C227" s="4">
        <v>18299.619484931507</v>
      </c>
    </row>
    <row r="228" spans="2:3" x14ac:dyDescent="0.3">
      <c r="B228" s="2">
        <v>40763</v>
      </c>
      <c r="C228" s="4">
        <v>18280.574850909092</v>
      </c>
    </row>
    <row r="229" spans="2:3" x14ac:dyDescent="0.3">
      <c r="B229" s="2">
        <v>40764</v>
      </c>
      <c r="C229" s="4">
        <v>18246.431118552035</v>
      </c>
    </row>
    <row r="230" spans="2:3" x14ac:dyDescent="0.3">
      <c r="B230" s="2">
        <v>40765</v>
      </c>
      <c r="C230" s="4">
        <v>18323.704581981983</v>
      </c>
    </row>
    <row r="231" spans="2:3" x14ac:dyDescent="0.3">
      <c r="B231" s="2">
        <v>40766</v>
      </c>
      <c r="C231" s="4">
        <v>18421.177064573993</v>
      </c>
    </row>
    <row r="232" spans="2:3" x14ac:dyDescent="0.3">
      <c r="B232" s="2">
        <v>40767</v>
      </c>
      <c r="C232" s="4">
        <v>18385.955425892858</v>
      </c>
    </row>
    <row r="233" spans="2:3" x14ac:dyDescent="0.3">
      <c r="B233" s="2">
        <v>40768</v>
      </c>
      <c r="C233" s="4">
        <v>18413.868201777779</v>
      </c>
    </row>
    <row r="234" spans="2:3" x14ac:dyDescent="0.3">
      <c r="B234" s="2">
        <v>40769</v>
      </c>
      <c r="C234" s="4">
        <v>18433.575937168142</v>
      </c>
    </row>
    <row r="235" spans="2:3" x14ac:dyDescent="0.3">
      <c r="B235" s="2">
        <v>40770</v>
      </c>
      <c r="C235" s="4">
        <v>18446.95058061674</v>
      </c>
    </row>
    <row r="236" spans="2:3" x14ac:dyDescent="0.3">
      <c r="B236" s="2">
        <v>40771</v>
      </c>
      <c r="C236" s="4">
        <v>18399.715526315787</v>
      </c>
    </row>
    <row r="237" spans="2:3" x14ac:dyDescent="0.3">
      <c r="B237" s="2">
        <v>40772</v>
      </c>
      <c r="C237" s="4">
        <v>18381.869956331877</v>
      </c>
    </row>
    <row r="238" spans="2:3" x14ac:dyDescent="0.3">
      <c r="B238" s="2">
        <v>40773</v>
      </c>
      <c r="C238" s="4">
        <v>18333.064173913044</v>
      </c>
    </row>
    <row r="239" spans="2:3" x14ac:dyDescent="0.3">
      <c r="B239" s="2">
        <v>40774</v>
      </c>
      <c r="C239" s="4">
        <v>18334.178390476191</v>
      </c>
    </row>
    <row r="240" spans="2:3" x14ac:dyDescent="0.3">
      <c r="B240" s="2">
        <v>40775</v>
      </c>
      <c r="C240" s="4">
        <v>18319.859424137932</v>
      </c>
    </row>
    <row r="241" spans="2:3" x14ac:dyDescent="0.3">
      <c r="B241" s="2">
        <v>40776</v>
      </c>
      <c r="C241" s="4">
        <v>18256.590799999998</v>
      </c>
    </row>
    <row r="242" spans="2:3" x14ac:dyDescent="0.3">
      <c r="B242" s="2">
        <v>40777</v>
      </c>
      <c r="C242" s="4">
        <v>18329.858104273502</v>
      </c>
    </row>
    <row r="243" spans="2:3" x14ac:dyDescent="0.3">
      <c r="B243" s="2">
        <v>40778</v>
      </c>
      <c r="C243" s="4">
        <v>18327.99211234042</v>
      </c>
    </row>
    <row r="244" spans="2:3" x14ac:dyDescent="0.3">
      <c r="B244" s="2">
        <v>40779</v>
      </c>
      <c r="C244" s="4">
        <v>18374.590697457625</v>
      </c>
    </row>
    <row r="245" spans="2:3" x14ac:dyDescent="0.3">
      <c r="B245" s="2">
        <v>40780</v>
      </c>
      <c r="C245" s="4">
        <v>18336.106494514763</v>
      </c>
    </row>
    <row r="246" spans="2:3" x14ac:dyDescent="0.3">
      <c r="B246" s="2">
        <v>40781</v>
      </c>
      <c r="C246" s="4">
        <v>18426.529526890754</v>
      </c>
    </row>
    <row r="247" spans="2:3" x14ac:dyDescent="0.3">
      <c r="B247" s="2">
        <v>40782</v>
      </c>
      <c r="C247" s="4">
        <v>18394.346599999993</v>
      </c>
    </row>
    <row r="248" spans="2:3" x14ac:dyDescent="0.3">
      <c r="B248" s="2">
        <v>40783</v>
      </c>
      <c r="C248" s="4">
        <v>18391.403780833331</v>
      </c>
    </row>
    <row r="249" spans="2:3" x14ac:dyDescent="0.3">
      <c r="B249" s="2">
        <v>40784</v>
      </c>
      <c r="C249" s="4">
        <v>18391.386205809125</v>
      </c>
    </row>
    <row r="250" spans="2:3" x14ac:dyDescent="0.3">
      <c r="B250" s="2">
        <v>40785</v>
      </c>
      <c r="C250" s="4">
        <v>18406.258321487599</v>
      </c>
    </row>
    <row r="251" spans="2:3" x14ac:dyDescent="0.3">
      <c r="B251" s="2">
        <v>40786</v>
      </c>
      <c r="C251" s="4">
        <v>18426.659046913577</v>
      </c>
    </row>
    <row r="252" spans="2:3" x14ac:dyDescent="0.3">
      <c r="B252" s="2">
        <v>40787</v>
      </c>
      <c r="C252" s="4">
        <v>18455.82728114754</v>
      </c>
    </row>
    <row r="253" spans="2:3" x14ac:dyDescent="0.3">
      <c r="B253" s="2">
        <v>40788</v>
      </c>
      <c r="C253" s="4">
        <v>18424.312924897957</v>
      </c>
    </row>
    <row r="254" spans="2:3" x14ac:dyDescent="0.3">
      <c r="B254" s="2">
        <v>40789</v>
      </c>
      <c r="C254" s="4">
        <v>18467.900995121949</v>
      </c>
    </row>
    <row r="255" spans="2:3" x14ac:dyDescent="0.3">
      <c r="B255" s="2">
        <v>40790</v>
      </c>
      <c r="C255" s="4">
        <v>18509.591348178135</v>
      </c>
    </row>
    <row r="256" spans="2:3" x14ac:dyDescent="0.3">
      <c r="B256" s="2">
        <v>40791</v>
      </c>
      <c r="C256" s="4">
        <v>18491.030576612899</v>
      </c>
    </row>
    <row r="257" spans="2:3" x14ac:dyDescent="0.3">
      <c r="B257" s="2">
        <v>40792</v>
      </c>
      <c r="C257" s="4">
        <v>18491.429844176702</v>
      </c>
    </row>
    <row r="258" spans="2:3" x14ac:dyDescent="0.3">
      <c r="B258" s="2">
        <v>40793</v>
      </c>
      <c r="C258" s="4">
        <v>18446.090284799997</v>
      </c>
    </row>
    <row r="259" spans="2:3" x14ac:dyDescent="0.3">
      <c r="B259" s="2">
        <v>40794</v>
      </c>
      <c r="C259" s="4">
        <v>18455.806180079679</v>
      </c>
    </row>
    <row r="260" spans="2:3" x14ac:dyDescent="0.3">
      <c r="B260" s="2">
        <v>40795</v>
      </c>
      <c r="C260" s="4">
        <v>18441.433529365077</v>
      </c>
    </row>
    <row r="261" spans="2:3" x14ac:dyDescent="0.3">
      <c r="B261" s="2">
        <v>40796</v>
      </c>
      <c r="C261" s="4">
        <v>18495.480860079049</v>
      </c>
    </row>
    <row r="262" spans="2:3" x14ac:dyDescent="0.3">
      <c r="B262" s="2">
        <v>40797</v>
      </c>
      <c r="C262" s="4">
        <v>18466.977503149606</v>
      </c>
    </row>
    <row r="263" spans="2:3" x14ac:dyDescent="0.3">
      <c r="B263" s="2">
        <v>40798</v>
      </c>
      <c r="C263" s="4">
        <v>18510.706204705883</v>
      </c>
    </row>
    <row r="264" spans="2:3" x14ac:dyDescent="0.3">
      <c r="B264" s="2">
        <v>40799</v>
      </c>
      <c r="C264" s="4">
        <v>18508.286844531249</v>
      </c>
    </row>
    <row r="265" spans="2:3" x14ac:dyDescent="0.3">
      <c r="B265" s="2">
        <v>40800</v>
      </c>
      <c r="C265" s="4">
        <v>18536.398438132295</v>
      </c>
    </row>
    <row r="266" spans="2:3" x14ac:dyDescent="0.3">
      <c r="B266" s="2">
        <v>40801</v>
      </c>
      <c r="C266" s="4">
        <v>18553.186879844961</v>
      </c>
    </row>
    <row r="267" spans="2:3" x14ac:dyDescent="0.3">
      <c r="B267" s="2">
        <v>40802</v>
      </c>
      <c r="C267" s="4">
        <v>18525.699317374518</v>
      </c>
    </row>
    <row r="268" spans="2:3" x14ac:dyDescent="0.3">
      <c r="B268" s="2">
        <v>40803</v>
      </c>
      <c r="C268" s="4">
        <v>18576.938435384618</v>
      </c>
    </row>
    <row r="269" spans="2:3" x14ac:dyDescent="0.3">
      <c r="B269" s="2">
        <v>40804</v>
      </c>
      <c r="C269" s="4">
        <v>18560.60181302682</v>
      </c>
    </row>
    <row r="270" spans="2:3" x14ac:dyDescent="0.3">
      <c r="B270" s="2">
        <v>40805</v>
      </c>
      <c r="C270" s="4">
        <v>18569.472722137409</v>
      </c>
    </row>
    <row r="271" spans="2:3" x14ac:dyDescent="0.3">
      <c r="B271" s="2">
        <v>40806</v>
      </c>
      <c r="C271" s="4">
        <v>18566.121380988596</v>
      </c>
    </row>
    <row r="272" spans="2:3" x14ac:dyDescent="0.3">
      <c r="B272" s="2">
        <v>40807</v>
      </c>
      <c r="C272" s="4">
        <v>18656.228496969703</v>
      </c>
    </row>
    <row r="273" spans="2:3" x14ac:dyDescent="0.3">
      <c r="B273" s="2">
        <v>40808</v>
      </c>
      <c r="C273" s="4">
        <v>18652.575068679253</v>
      </c>
    </row>
    <row r="274" spans="2:3" x14ac:dyDescent="0.3">
      <c r="B274" s="2">
        <v>40809</v>
      </c>
      <c r="C274" s="4">
        <v>18681.203757894742</v>
      </c>
    </row>
    <row r="275" spans="2:3" x14ac:dyDescent="0.3">
      <c r="B275" s="2">
        <v>40810</v>
      </c>
      <c r="C275" s="4">
        <v>18651.441983520603</v>
      </c>
    </row>
    <row r="276" spans="2:3" x14ac:dyDescent="0.3">
      <c r="B276" s="2">
        <v>40811</v>
      </c>
      <c r="C276" s="4">
        <v>18688.661080597019</v>
      </c>
    </row>
    <row r="277" spans="2:3" x14ac:dyDescent="0.3">
      <c r="B277" s="2">
        <v>40812</v>
      </c>
      <c r="C277" s="4">
        <v>18698.243530111529</v>
      </c>
    </row>
    <row r="278" spans="2:3" x14ac:dyDescent="0.3">
      <c r="B278" s="2">
        <v>40813</v>
      </c>
      <c r="C278" s="4">
        <v>18682.002183703709</v>
      </c>
    </row>
    <row r="279" spans="2:3" x14ac:dyDescent="0.3">
      <c r="B279" s="2">
        <v>40814</v>
      </c>
      <c r="C279" s="4">
        <v>18664.472729151294</v>
      </c>
    </row>
    <row r="280" spans="2:3" x14ac:dyDescent="0.3">
      <c r="B280" s="2">
        <v>40815</v>
      </c>
      <c r="C280" s="4">
        <v>18640.459985294121</v>
      </c>
    </row>
    <row r="281" spans="2:3" x14ac:dyDescent="0.3">
      <c r="B281" s="2">
        <v>40816</v>
      </c>
      <c r="C281" s="4">
        <v>18610.848520146526</v>
      </c>
    </row>
    <row r="282" spans="2:3" x14ac:dyDescent="0.3">
      <c r="B282" s="2">
        <v>40817</v>
      </c>
      <c r="C282" s="4">
        <v>18649.210307299276</v>
      </c>
    </row>
    <row r="283" spans="2:3" x14ac:dyDescent="0.3">
      <c r="B283" s="2">
        <v>40818</v>
      </c>
      <c r="C283" s="4">
        <v>18670.999833454549</v>
      </c>
    </row>
    <row r="284" spans="2:3" x14ac:dyDescent="0.3">
      <c r="B284" s="2">
        <v>40819</v>
      </c>
      <c r="C284" s="4">
        <v>18667.438493478268</v>
      </c>
    </row>
    <row r="285" spans="2:3" x14ac:dyDescent="0.3">
      <c r="B285" s="2">
        <v>40820</v>
      </c>
      <c r="C285" s="4">
        <v>18653.598997833938</v>
      </c>
    </row>
    <row r="286" spans="2:3" x14ac:dyDescent="0.3">
      <c r="B286" s="2">
        <v>40821</v>
      </c>
      <c r="C286" s="4">
        <v>18680.167082014392</v>
      </c>
    </row>
    <row r="287" spans="2:3" x14ac:dyDescent="0.3">
      <c r="B287" s="2">
        <v>40822</v>
      </c>
      <c r="C287" s="4">
        <v>18651.689099641579</v>
      </c>
    </row>
    <row r="288" spans="2:3" x14ac:dyDescent="0.3">
      <c r="B288" s="2">
        <v>40823</v>
      </c>
      <c r="C288" s="4">
        <v>18648.973602857146</v>
      </c>
    </row>
    <row r="289" spans="2:3" x14ac:dyDescent="0.3">
      <c r="B289" s="2">
        <v>40824</v>
      </c>
      <c r="C289" s="4">
        <v>18635.307854092527</v>
      </c>
    </row>
    <row r="290" spans="2:3" x14ac:dyDescent="0.3">
      <c r="B290" s="2">
        <v>40825</v>
      </c>
      <c r="C290" s="4">
        <v>18643.284705673759</v>
      </c>
    </row>
    <row r="291" spans="2:3" x14ac:dyDescent="0.3">
      <c r="B291" s="2">
        <v>40826</v>
      </c>
      <c r="C291" s="4">
        <v>18707.352026148412</v>
      </c>
    </row>
    <row r="292" spans="2:3" x14ac:dyDescent="0.3">
      <c r="B292" s="2">
        <v>40827</v>
      </c>
      <c r="C292" s="4">
        <v>18690.535716197184</v>
      </c>
    </row>
    <row r="293" spans="2:3" x14ac:dyDescent="0.3">
      <c r="B293" s="2">
        <v>40828</v>
      </c>
      <c r="C293" s="4">
        <v>18652.518531929825</v>
      </c>
    </row>
    <row r="294" spans="2:3" x14ac:dyDescent="0.3">
      <c r="B294" s="2">
        <v>40829</v>
      </c>
      <c r="C294" s="4">
        <v>18748.61444615385</v>
      </c>
    </row>
    <row r="295" spans="2:3" x14ac:dyDescent="0.3">
      <c r="B295" s="2">
        <v>40830</v>
      </c>
      <c r="C295" s="4">
        <v>18767.991294773521</v>
      </c>
    </row>
    <row r="296" spans="2:3" x14ac:dyDescent="0.3">
      <c r="B296" s="2">
        <v>40831</v>
      </c>
      <c r="C296" s="4">
        <v>18813.407540277778</v>
      </c>
    </row>
    <row r="297" spans="2:3" x14ac:dyDescent="0.3">
      <c r="B297" s="2">
        <v>40832</v>
      </c>
      <c r="C297" s="4">
        <v>18825.017611764706</v>
      </c>
    </row>
    <row r="298" spans="2:3" x14ac:dyDescent="0.3">
      <c r="B298" s="2">
        <v>40833</v>
      </c>
      <c r="C298" s="4">
        <v>18798.830062068966</v>
      </c>
    </row>
    <row r="299" spans="2:3" x14ac:dyDescent="0.3">
      <c r="B299" s="2">
        <v>40834</v>
      </c>
      <c r="C299" s="4">
        <v>18848.305101030928</v>
      </c>
    </row>
    <row r="300" spans="2:3" x14ac:dyDescent="0.3">
      <c r="B300" s="2">
        <v>40835</v>
      </c>
      <c r="C300" s="4">
        <v>18833.860967808221</v>
      </c>
    </row>
    <row r="301" spans="2:3" x14ac:dyDescent="0.3">
      <c r="B301" s="2">
        <v>40836</v>
      </c>
      <c r="C301" s="4">
        <v>18817.823217064848</v>
      </c>
    </row>
    <row r="302" spans="2:3" x14ac:dyDescent="0.3">
      <c r="B302" s="2">
        <v>40837</v>
      </c>
      <c r="C302" s="4">
        <v>18865.127383673473</v>
      </c>
    </row>
    <row r="303" spans="2:3" x14ac:dyDescent="0.3">
      <c r="B303" s="2">
        <v>40838</v>
      </c>
      <c r="C303" s="4">
        <v>18839.247725423731</v>
      </c>
    </row>
    <row r="304" spans="2:3" x14ac:dyDescent="0.3">
      <c r="B304" s="2">
        <v>40839</v>
      </c>
      <c r="C304" s="4">
        <v>18850.966403378381</v>
      </c>
    </row>
    <row r="305" spans="2:3" x14ac:dyDescent="0.3">
      <c r="B305" s="2">
        <v>40840</v>
      </c>
      <c r="C305" s="4">
        <v>18835.687324579128</v>
      </c>
    </row>
    <row r="306" spans="2:3" x14ac:dyDescent="0.3">
      <c r="B306" s="2">
        <v>40841</v>
      </c>
      <c r="C306" s="4">
        <v>18879.866729530208</v>
      </c>
    </row>
    <row r="307" spans="2:3" x14ac:dyDescent="0.3">
      <c r="B307" s="2">
        <v>40842</v>
      </c>
      <c r="C307" s="4">
        <v>18871.607558528431</v>
      </c>
    </row>
    <row r="308" spans="2:3" x14ac:dyDescent="0.3">
      <c r="B308" s="2">
        <v>40843</v>
      </c>
      <c r="C308" s="4">
        <v>18938.633566666671</v>
      </c>
    </row>
    <row r="309" spans="2:3" x14ac:dyDescent="0.3">
      <c r="B309" s="2">
        <v>40844</v>
      </c>
      <c r="C309" s="4">
        <v>19009.184041196015</v>
      </c>
    </row>
    <row r="310" spans="2:3" x14ac:dyDescent="0.3">
      <c r="B310" s="2">
        <v>40845</v>
      </c>
      <c r="C310" s="4">
        <v>19069.355274172187</v>
      </c>
    </row>
    <row r="311" spans="2:3" x14ac:dyDescent="0.3">
      <c r="B311" s="2">
        <v>40846</v>
      </c>
      <c r="C311" s="4">
        <v>19065.4674679868</v>
      </c>
    </row>
    <row r="312" spans="2:3" x14ac:dyDescent="0.3">
      <c r="B312" s="2">
        <v>40847</v>
      </c>
      <c r="C312" s="4">
        <v>19042.663319736846</v>
      </c>
    </row>
    <row r="313" spans="2:3" x14ac:dyDescent="0.3">
      <c r="B313" s="2">
        <v>40848</v>
      </c>
      <c r="C313" s="4">
        <v>19108.029702295084</v>
      </c>
    </row>
    <row r="314" spans="2:3" x14ac:dyDescent="0.3">
      <c r="B314" s="2">
        <v>40849</v>
      </c>
      <c r="C314" s="4">
        <v>19083.988580392161</v>
      </c>
    </row>
    <row r="315" spans="2:3" x14ac:dyDescent="0.3">
      <c r="B315" s="2">
        <v>40850</v>
      </c>
      <c r="C315" s="4">
        <v>19096.685928990231</v>
      </c>
    </row>
    <row r="316" spans="2:3" x14ac:dyDescent="0.3">
      <c r="B316" s="2">
        <v>40851</v>
      </c>
      <c r="C316" s="4">
        <v>19082.185709090911</v>
      </c>
    </row>
    <row r="317" spans="2:3" x14ac:dyDescent="0.3">
      <c r="B317" s="2">
        <v>40852</v>
      </c>
      <c r="C317" s="4">
        <v>19125.680150809065</v>
      </c>
    </row>
    <row r="318" spans="2:3" x14ac:dyDescent="0.3">
      <c r="B318" s="2">
        <v>40853</v>
      </c>
      <c r="C318" s="4">
        <v>19132.585505161293</v>
      </c>
    </row>
    <row r="319" spans="2:3" x14ac:dyDescent="0.3">
      <c r="B319" s="2">
        <v>40854</v>
      </c>
      <c r="C319" s="4">
        <v>19095.671590996786</v>
      </c>
    </row>
    <row r="320" spans="2:3" x14ac:dyDescent="0.3">
      <c r="B320" s="2">
        <v>40855</v>
      </c>
      <c r="C320" s="4">
        <v>19079.119823076922</v>
      </c>
    </row>
    <row r="321" spans="2:3" x14ac:dyDescent="0.3">
      <c r="B321" s="2">
        <v>40856</v>
      </c>
      <c r="C321" s="4">
        <v>19120.404264536744</v>
      </c>
    </row>
    <row r="322" spans="2:3" x14ac:dyDescent="0.3">
      <c r="B322" s="2">
        <v>40857</v>
      </c>
      <c r="C322" s="4">
        <v>19186.966819108282</v>
      </c>
    </row>
    <row r="323" spans="2:3" x14ac:dyDescent="0.3">
      <c r="B323" s="2">
        <v>40858</v>
      </c>
      <c r="C323" s="4">
        <v>19192.922670476193</v>
      </c>
    </row>
    <row r="324" spans="2:3" x14ac:dyDescent="0.3">
      <c r="B324" s="2">
        <v>40859</v>
      </c>
      <c r="C324" s="4">
        <v>19202.339744936711</v>
      </c>
    </row>
    <row r="325" spans="2:3" x14ac:dyDescent="0.3">
      <c r="B325" s="2">
        <v>40860</v>
      </c>
      <c r="C325" s="4">
        <v>19237.401432176659</v>
      </c>
    </row>
    <row r="326" spans="2:3" x14ac:dyDescent="0.3">
      <c r="B326" s="2">
        <v>40861</v>
      </c>
      <c r="C326" s="4">
        <v>19276.417748427673</v>
      </c>
    </row>
    <row r="327" spans="2:3" x14ac:dyDescent="0.3">
      <c r="B327" s="2">
        <v>40862</v>
      </c>
      <c r="C327" s="4">
        <v>19305.168413793104</v>
      </c>
    </row>
    <row r="328" spans="2:3" x14ac:dyDescent="0.3">
      <c r="B328" s="2">
        <v>40863</v>
      </c>
      <c r="C328" s="4">
        <v>19292.745126250004</v>
      </c>
    </row>
    <row r="329" spans="2:3" x14ac:dyDescent="0.3">
      <c r="B329" s="2">
        <v>40864</v>
      </c>
      <c r="C329" s="4">
        <v>19298.971278504676</v>
      </c>
    </row>
    <row r="330" spans="2:3" x14ac:dyDescent="0.3">
      <c r="B330" s="2">
        <v>40865</v>
      </c>
      <c r="C330" s="4">
        <v>19305.081119254661</v>
      </c>
    </row>
    <row r="331" spans="2:3" x14ac:dyDescent="0.3">
      <c r="B331" s="2">
        <v>40866</v>
      </c>
      <c r="C331" s="4">
        <v>19311.153128173377</v>
      </c>
    </row>
    <row r="332" spans="2:3" x14ac:dyDescent="0.3">
      <c r="B332" s="2">
        <v>40867</v>
      </c>
      <c r="C332" s="4">
        <v>19327.604291358024</v>
      </c>
    </row>
    <row r="333" spans="2:3" x14ac:dyDescent="0.3">
      <c r="B333" s="2">
        <v>40868</v>
      </c>
      <c r="C333" s="4">
        <v>19338.377184615383</v>
      </c>
    </row>
    <row r="334" spans="2:3" x14ac:dyDescent="0.3">
      <c r="B334" s="2">
        <v>40869</v>
      </c>
      <c r="C334" s="4">
        <v>19367.841359509202</v>
      </c>
    </row>
    <row r="335" spans="2:3" x14ac:dyDescent="0.3">
      <c r="B335" s="2">
        <v>40870</v>
      </c>
      <c r="C335" s="4">
        <v>19365.464010397554</v>
      </c>
    </row>
    <row r="336" spans="2:3" x14ac:dyDescent="0.3">
      <c r="B336" s="2">
        <v>40871</v>
      </c>
      <c r="C336" s="4">
        <v>19351.572041463416</v>
      </c>
    </row>
    <row r="337" spans="2:3" x14ac:dyDescent="0.3">
      <c r="B337" s="2">
        <v>40872</v>
      </c>
      <c r="C337" s="4">
        <v>19337.764522188452</v>
      </c>
    </row>
    <row r="338" spans="2:3" x14ac:dyDescent="0.3">
      <c r="B338" s="2">
        <v>40873</v>
      </c>
      <c r="C338" s="4">
        <v>19290.008478181819</v>
      </c>
    </row>
    <row r="339" spans="2:3" x14ac:dyDescent="0.3">
      <c r="B339" s="2">
        <v>40874</v>
      </c>
      <c r="C339" s="4">
        <v>19298.091347432022</v>
      </c>
    </row>
    <row r="340" spans="2:3" x14ac:dyDescent="0.3">
      <c r="B340" s="2">
        <v>40875</v>
      </c>
      <c r="C340" s="4">
        <v>19263.013837951807</v>
      </c>
    </row>
    <row r="341" spans="2:3" x14ac:dyDescent="0.3">
      <c r="B341" s="2">
        <v>40876</v>
      </c>
      <c r="C341" s="4">
        <v>19248.149171771769</v>
      </c>
    </row>
    <row r="342" spans="2:3" x14ac:dyDescent="0.3">
      <c r="B342" s="2">
        <v>40877</v>
      </c>
      <c r="C342" s="4">
        <v>19309.926534131737</v>
      </c>
    </row>
    <row r="343" spans="2:3" x14ac:dyDescent="0.3">
      <c r="B343" s="2">
        <v>40878</v>
      </c>
      <c r="C343" s="4">
        <v>19275.127822686565</v>
      </c>
    </row>
    <row r="344" spans="2:3" x14ac:dyDescent="0.3">
      <c r="B344" s="2">
        <v>40879</v>
      </c>
      <c r="C344" s="4">
        <v>19282.604103571426</v>
      </c>
    </row>
    <row r="345" spans="2:3" x14ac:dyDescent="0.3">
      <c r="B345" s="2">
        <v>40880</v>
      </c>
      <c r="C345" s="4">
        <v>19280.021207715134</v>
      </c>
    </row>
    <row r="346" spans="2:3" x14ac:dyDescent="0.3">
      <c r="B346" s="2">
        <v>40881</v>
      </c>
      <c r="C346" s="4">
        <v>19295.957032544378</v>
      </c>
    </row>
    <row r="347" spans="2:3" x14ac:dyDescent="0.3">
      <c r="B347" s="2">
        <v>40882</v>
      </c>
      <c r="C347" s="4">
        <v>19313.335177581121</v>
      </c>
    </row>
    <row r="348" spans="2:3" x14ac:dyDescent="0.3">
      <c r="B348" s="2">
        <v>40883</v>
      </c>
      <c r="C348" s="4">
        <v>19340.127956470587</v>
      </c>
    </row>
    <row r="349" spans="2:3" x14ac:dyDescent="0.3">
      <c r="B349" s="2">
        <v>40884</v>
      </c>
      <c r="C349" s="4">
        <v>19334.833710263927</v>
      </c>
    </row>
    <row r="350" spans="2:3" x14ac:dyDescent="0.3">
      <c r="B350" s="2">
        <v>40885</v>
      </c>
      <c r="C350" s="4">
        <v>19352.467027485378</v>
      </c>
    </row>
    <row r="351" spans="2:3" x14ac:dyDescent="0.3">
      <c r="B351" s="2">
        <v>40886</v>
      </c>
      <c r="C351" s="4">
        <v>19347.68744431487</v>
      </c>
    </row>
    <row r="352" spans="2:3" x14ac:dyDescent="0.3">
      <c r="B352" s="2">
        <v>40887</v>
      </c>
      <c r="C352" s="4">
        <v>19390.049296511628</v>
      </c>
    </row>
    <row r="353" spans="2:3" x14ac:dyDescent="0.3">
      <c r="B353" s="2">
        <v>40888</v>
      </c>
      <c r="C353" s="4">
        <v>19357.536621449275</v>
      </c>
    </row>
    <row r="354" spans="2:3" x14ac:dyDescent="0.3">
      <c r="B354" s="2">
        <v>40889</v>
      </c>
      <c r="C354" s="4">
        <v>19341.926746820809</v>
      </c>
    </row>
    <row r="355" spans="2:3" x14ac:dyDescent="0.3">
      <c r="B355" s="2">
        <v>40890</v>
      </c>
      <c r="C355" s="4">
        <v>19331.463777521611</v>
      </c>
    </row>
    <row r="356" spans="2:3" x14ac:dyDescent="0.3">
      <c r="B356" s="2">
        <v>40891</v>
      </c>
      <c r="C356" s="4">
        <v>19296.478364367813</v>
      </c>
    </row>
    <row r="357" spans="2:3" x14ac:dyDescent="0.3">
      <c r="B357" s="2">
        <v>40892</v>
      </c>
      <c r="C357" s="4">
        <v>19294.455355300859</v>
      </c>
    </row>
    <row r="358" spans="2:3" x14ac:dyDescent="0.3">
      <c r="B358" s="2">
        <v>40893</v>
      </c>
      <c r="C358" s="4">
        <v>19317.793262285712</v>
      </c>
    </row>
    <row r="359" spans="2:3" x14ac:dyDescent="0.3">
      <c r="B359" s="2">
        <v>40894</v>
      </c>
      <c r="C359" s="4">
        <v>19377.721504843303</v>
      </c>
    </row>
    <row r="360" spans="2:3" x14ac:dyDescent="0.3">
      <c r="B360" s="2">
        <v>40895</v>
      </c>
      <c r="C360" s="4">
        <v>19384.566495454546</v>
      </c>
    </row>
    <row r="361" spans="2:3" x14ac:dyDescent="0.3">
      <c r="B361" s="2">
        <v>40896</v>
      </c>
      <c r="C361" s="4">
        <v>19412.151231161472</v>
      </c>
    </row>
    <row r="362" spans="2:3" x14ac:dyDescent="0.3">
      <c r="B362" s="2">
        <v>40897</v>
      </c>
      <c r="C362" s="4">
        <v>19407.351566666664</v>
      </c>
    </row>
    <row r="363" spans="2:3" x14ac:dyDescent="0.3">
      <c r="B363" s="2">
        <v>40898</v>
      </c>
      <c r="C363" s="4">
        <v>19477.396814647887</v>
      </c>
    </row>
    <row r="364" spans="2:3" x14ac:dyDescent="0.3">
      <c r="B364" s="2">
        <v>40899</v>
      </c>
      <c r="C364" s="4">
        <v>19484.45591966292</v>
      </c>
    </row>
    <row r="365" spans="2:3" x14ac:dyDescent="0.3">
      <c r="B365" s="2">
        <v>40900</v>
      </c>
      <c r="C365" s="4">
        <v>19479.494054341736</v>
      </c>
    </row>
    <row r="366" spans="2:3" x14ac:dyDescent="0.3">
      <c r="B366" s="2">
        <v>40901</v>
      </c>
      <c r="C366" s="4">
        <v>19493.912590502794</v>
      </c>
    </row>
    <row r="367" spans="2:3" x14ac:dyDescent="0.3">
      <c r="B367" s="2">
        <v>40902</v>
      </c>
      <c r="C367" s="4">
        <v>19528.751691922007</v>
      </c>
    </row>
    <row r="368" spans="2:3" x14ac:dyDescent="0.3">
      <c r="B368" s="2">
        <v>40903</v>
      </c>
      <c r="C368" s="4">
        <v>19515.640987777777</v>
      </c>
    </row>
    <row r="369" spans="2:3" x14ac:dyDescent="0.3">
      <c r="B369" s="2">
        <v>40904</v>
      </c>
      <c r="C369" s="4">
        <v>19539.751677562326</v>
      </c>
    </row>
    <row r="370" spans="2:3" x14ac:dyDescent="0.3">
      <c r="B370" s="2">
        <v>40905</v>
      </c>
      <c r="C370" s="4">
        <v>19536.144319889499</v>
      </c>
    </row>
    <row r="371" spans="2:3" x14ac:dyDescent="0.3">
      <c r="B371" s="2">
        <v>40906</v>
      </c>
      <c r="C371" s="4">
        <v>19536.200653591157</v>
      </c>
    </row>
    <row r="372" spans="2:3" x14ac:dyDescent="0.3">
      <c r="B372" s="2">
        <v>40907</v>
      </c>
      <c r="C372" s="4">
        <v>19508.66880276243</v>
      </c>
    </row>
    <row r="373" spans="2:3" x14ac:dyDescent="0.3">
      <c r="B373" s="2">
        <v>40908</v>
      </c>
      <c r="C373" s="4">
        <v>19545.651737845303</v>
      </c>
    </row>
    <row r="374" spans="2:3" x14ac:dyDescent="0.3">
      <c r="B374" s="2">
        <v>40909</v>
      </c>
      <c r="C374" s="4">
        <v>19570.995583425411</v>
      </c>
    </row>
    <row r="375" spans="2:3" x14ac:dyDescent="0.3">
      <c r="B375" s="2">
        <v>40910</v>
      </c>
      <c r="C375" s="4">
        <v>19588.02618314917</v>
      </c>
    </row>
    <row r="376" spans="2:3" x14ac:dyDescent="0.3">
      <c r="B376" s="2">
        <v>40911</v>
      </c>
      <c r="C376" s="4">
        <v>19610.535627624307</v>
      </c>
    </row>
    <row r="377" spans="2:3" x14ac:dyDescent="0.3">
      <c r="B377" s="2">
        <v>40912</v>
      </c>
      <c r="C377" s="4">
        <v>19638.773825966851</v>
      </c>
    </row>
    <row r="378" spans="2:3" x14ac:dyDescent="0.3">
      <c r="B378" s="2">
        <v>40913</v>
      </c>
      <c r="C378" s="4">
        <v>19654.312078729286</v>
      </c>
    </row>
    <row r="379" spans="2:3" x14ac:dyDescent="0.3">
      <c r="B379" s="2">
        <v>40914</v>
      </c>
      <c r="C379" s="4">
        <v>19627.092564917129</v>
      </c>
    </row>
    <row r="380" spans="2:3" x14ac:dyDescent="0.3">
      <c r="B380" s="2">
        <v>40915</v>
      </c>
      <c r="C380" s="4">
        <v>19625.262633977902</v>
      </c>
    </row>
    <row r="381" spans="2:3" x14ac:dyDescent="0.3">
      <c r="B381" s="2">
        <v>40916</v>
      </c>
      <c r="C381" s="4">
        <v>19640.335026243094</v>
      </c>
    </row>
    <row r="382" spans="2:3" x14ac:dyDescent="0.3">
      <c r="B382" s="2">
        <v>40917</v>
      </c>
      <c r="C382" s="4">
        <v>19649.552927624314</v>
      </c>
    </row>
    <row r="383" spans="2:3" x14ac:dyDescent="0.3">
      <c r="B383" s="2">
        <v>40918</v>
      </c>
      <c r="C383" s="4">
        <v>19693.09483922652</v>
      </c>
    </row>
    <row r="384" spans="2:3" x14ac:dyDescent="0.3">
      <c r="B384" s="2">
        <v>40919</v>
      </c>
      <c r="C384" s="4">
        <v>19684.514499723758</v>
      </c>
    </row>
    <row r="385" spans="2:3" x14ac:dyDescent="0.3">
      <c r="B385" s="2">
        <v>40920</v>
      </c>
      <c r="C385" s="4">
        <v>19675.179207734811</v>
      </c>
    </row>
    <row r="386" spans="2:3" x14ac:dyDescent="0.3">
      <c r="B386" s="2">
        <v>40921</v>
      </c>
      <c r="C386" s="4">
        <v>19667.988331491721</v>
      </c>
    </row>
    <row r="387" spans="2:3" x14ac:dyDescent="0.3">
      <c r="B387" s="2">
        <v>40922</v>
      </c>
      <c r="C387" s="4">
        <v>19698.544083149176</v>
      </c>
    </row>
    <row r="388" spans="2:3" x14ac:dyDescent="0.3">
      <c r="B388" s="2">
        <v>40923</v>
      </c>
      <c r="C388" s="4">
        <v>19709.556948895031</v>
      </c>
    </row>
    <row r="389" spans="2:3" x14ac:dyDescent="0.3">
      <c r="B389" s="2">
        <v>40924</v>
      </c>
      <c r="C389" s="4">
        <v>19680.848063535912</v>
      </c>
    </row>
    <row r="390" spans="2:3" x14ac:dyDescent="0.3">
      <c r="B390" s="2">
        <v>40925</v>
      </c>
      <c r="C390" s="4">
        <v>19703.250335635359</v>
      </c>
    </row>
    <row r="391" spans="2:3" x14ac:dyDescent="0.3">
      <c r="B391" s="2">
        <v>40926</v>
      </c>
      <c r="C391" s="4">
        <v>19721.549800828729</v>
      </c>
    </row>
    <row r="392" spans="2:3" x14ac:dyDescent="0.3">
      <c r="B392" s="2">
        <v>40927</v>
      </c>
      <c r="C392" s="4">
        <v>19660.265298066301</v>
      </c>
    </row>
    <row r="393" spans="2:3" x14ac:dyDescent="0.3">
      <c r="B393" s="2">
        <v>40928</v>
      </c>
      <c r="C393" s="4">
        <v>19661.694595580113</v>
      </c>
    </row>
    <row r="394" spans="2:3" x14ac:dyDescent="0.3">
      <c r="B394" s="2">
        <v>40929</v>
      </c>
      <c r="C394" s="4">
        <v>19663.119706077352</v>
      </c>
    </row>
    <row r="395" spans="2:3" x14ac:dyDescent="0.3">
      <c r="B395" s="2">
        <v>40930</v>
      </c>
      <c r="C395" s="4">
        <v>19678.51703812155</v>
      </c>
    </row>
    <row r="396" spans="2:3" x14ac:dyDescent="0.3">
      <c r="B396" s="2">
        <v>40931</v>
      </c>
      <c r="C396" s="4">
        <v>19656.70425690608</v>
      </c>
    </row>
    <row r="397" spans="2:3" x14ac:dyDescent="0.3">
      <c r="B397" s="2">
        <v>40932</v>
      </c>
      <c r="C397" s="4">
        <v>19631.523833425417</v>
      </c>
    </row>
    <row r="398" spans="2:3" x14ac:dyDescent="0.3">
      <c r="B398" s="2">
        <v>40933</v>
      </c>
      <c r="C398" s="4">
        <v>19603.433170441989</v>
      </c>
    </row>
    <row r="399" spans="2:3" x14ac:dyDescent="0.3">
      <c r="B399" s="2">
        <v>40934</v>
      </c>
      <c r="C399" s="4">
        <v>19589.636326519336</v>
      </c>
    </row>
    <row r="400" spans="2:3" x14ac:dyDescent="0.3">
      <c r="B400" s="2">
        <v>40935</v>
      </c>
      <c r="C400" s="4">
        <v>19597.488530386738</v>
      </c>
    </row>
    <row r="401" spans="2:3" x14ac:dyDescent="0.3">
      <c r="B401" s="2">
        <v>40936</v>
      </c>
      <c r="C401" s="4">
        <v>19610.666397237568</v>
      </c>
    </row>
    <row r="402" spans="2:3" x14ac:dyDescent="0.3">
      <c r="B402" s="2">
        <v>40937</v>
      </c>
      <c r="C402" s="4">
        <v>19606.163246961325</v>
      </c>
    </row>
    <row r="403" spans="2:3" x14ac:dyDescent="0.3">
      <c r="B403" s="2">
        <v>40938</v>
      </c>
      <c r="C403" s="4">
        <v>19614.210438121543</v>
      </c>
    </row>
    <row r="404" spans="2:3" x14ac:dyDescent="0.3">
      <c r="B404" s="2">
        <v>40939</v>
      </c>
      <c r="C404" s="4">
        <v>19616.204807734801</v>
      </c>
    </row>
    <row r="405" spans="2:3" x14ac:dyDescent="0.3">
      <c r="B405" s="2">
        <v>40940</v>
      </c>
      <c r="C405" s="4">
        <v>19620.058674861873</v>
      </c>
    </row>
    <row r="406" spans="2:3" x14ac:dyDescent="0.3">
      <c r="B406" s="2">
        <v>40941</v>
      </c>
      <c r="C406" s="4">
        <v>19620.645855248611</v>
      </c>
    </row>
    <row r="407" spans="2:3" x14ac:dyDescent="0.3">
      <c r="B407" s="2">
        <v>40942</v>
      </c>
      <c r="C407" s="4">
        <v>19617.311273204417</v>
      </c>
    </row>
    <row r="408" spans="2:3" x14ac:dyDescent="0.3">
      <c r="B408" s="2">
        <v>40943</v>
      </c>
      <c r="C408" s="4">
        <v>19641.942252762427</v>
      </c>
    </row>
    <row r="409" spans="2:3" x14ac:dyDescent="0.3">
      <c r="B409" s="2">
        <v>40944</v>
      </c>
      <c r="C409" s="4">
        <v>19654.892961049718</v>
      </c>
    </row>
    <row r="410" spans="2:3" x14ac:dyDescent="0.3">
      <c r="B410" s="2">
        <v>40945</v>
      </c>
      <c r="C410" s="4">
        <v>19657.014550276235</v>
      </c>
    </row>
    <row r="411" spans="2:3" x14ac:dyDescent="0.3">
      <c r="B411" s="2">
        <v>40946</v>
      </c>
      <c r="C411" s="4">
        <v>19619.237204143636</v>
      </c>
    </row>
    <row r="412" spans="2:3" x14ac:dyDescent="0.3">
      <c r="B412" s="2">
        <v>40947</v>
      </c>
      <c r="C412" s="4">
        <v>19593.299160497227</v>
      </c>
    </row>
    <row r="413" spans="2:3" x14ac:dyDescent="0.3">
      <c r="B413" s="2">
        <v>40948</v>
      </c>
      <c r="C413" s="4">
        <v>19589.300298895017</v>
      </c>
    </row>
    <row r="414" spans="2:3" x14ac:dyDescent="0.3">
      <c r="B414" s="2">
        <v>40949</v>
      </c>
      <c r="C414" s="4">
        <v>19629.248780110487</v>
      </c>
    </row>
    <row r="415" spans="2:3" x14ac:dyDescent="0.3">
      <c r="B415" s="2">
        <v>40950</v>
      </c>
      <c r="C415" s="4">
        <v>19640.056922099437</v>
      </c>
    </row>
    <row r="416" spans="2:3" x14ac:dyDescent="0.3">
      <c r="B416" s="2">
        <v>40951</v>
      </c>
      <c r="C416" s="4">
        <v>19644.018774861866</v>
      </c>
    </row>
    <row r="417" spans="2:3" x14ac:dyDescent="0.3">
      <c r="B417" s="2">
        <v>40952</v>
      </c>
      <c r="C417" s="4">
        <v>19616.213603856737</v>
      </c>
    </row>
    <row r="418" spans="2:3" x14ac:dyDescent="0.3">
      <c r="B418" s="2">
        <v>40953</v>
      </c>
      <c r="C418" s="4">
        <v>19656.62510798897</v>
      </c>
    </row>
    <row r="419" spans="2:3" x14ac:dyDescent="0.3">
      <c r="B419" s="2">
        <v>40954</v>
      </c>
      <c r="C419" s="4">
        <v>19643.212482920098</v>
      </c>
    </row>
    <row r="420" spans="2:3" x14ac:dyDescent="0.3">
      <c r="B420" s="2">
        <v>40955</v>
      </c>
      <c r="C420" s="4">
        <v>19661.087995592272</v>
      </c>
    </row>
    <row r="421" spans="2:3" x14ac:dyDescent="0.3">
      <c r="B421" s="2">
        <v>40956</v>
      </c>
      <c r="C421" s="4">
        <v>19662.805242699713</v>
      </c>
    </row>
    <row r="422" spans="2:3" x14ac:dyDescent="0.3">
      <c r="B422" s="2">
        <v>40957</v>
      </c>
      <c r="C422" s="4">
        <v>19638.009985674918</v>
      </c>
    </row>
    <row r="423" spans="2:3" x14ac:dyDescent="0.3">
      <c r="B423" s="2">
        <v>40958</v>
      </c>
      <c r="C423" s="4">
        <v>19645.154275206602</v>
      </c>
    </row>
    <row r="424" spans="2:3" x14ac:dyDescent="0.3">
      <c r="B424" s="2">
        <v>40959</v>
      </c>
      <c r="C424" s="4">
        <v>19646.608619834697</v>
      </c>
    </row>
    <row r="425" spans="2:3" x14ac:dyDescent="0.3">
      <c r="B425" s="2">
        <v>40960</v>
      </c>
      <c r="C425" s="4">
        <v>19622.301185674918</v>
      </c>
    </row>
    <row r="426" spans="2:3" x14ac:dyDescent="0.3">
      <c r="B426" s="2">
        <v>40961</v>
      </c>
      <c r="C426" s="4">
        <v>19657.741887052329</v>
      </c>
    </row>
    <row r="427" spans="2:3" x14ac:dyDescent="0.3">
      <c r="B427" s="2">
        <v>40962</v>
      </c>
      <c r="C427" s="4">
        <v>19647.11983856748</v>
      </c>
    </row>
    <row r="428" spans="2:3" x14ac:dyDescent="0.3">
      <c r="B428" s="2">
        <v>40963</v>
      </c>
      <c r="C428" s="4">
        <v>19678.87555564737</v>
      </c>
    </row>
    <row r="429" spans="2:3" x14ac:dyDescent="0.3">
      <c r="B429" s="2">
        <v>40964</v>
      </c>
      <c r="C429" s="4">
        <v>19704.828620385662</v>
      </c>
    </row>
    <row r="430" spans="2:3" x14ac:dyDescent="0.3">
      <c r="B430" s="2">
        <v>40965</v>
      </c>
      <c r="C430" s="4">
        <v>19685.652537190068</v>
      </c>
    </row>
    <row r="431" spans="2:3" x14ac:dyDescent="0.3">
      <c r="B431" s="2">
        <v>40966</v>
      </c>
      <c r="C431" s="4">
        <v>19659.561908264448</v>
      </c>
    </row>
    <row r="432" spans="2:3" x14ac:dyDescent="0.3">
      <c r="B432" s="2">
        <v>40967</v>
      </c>
      <c r="C432" s="4">
        <v>19666.311337190069</v>
      </c>
    </row>
    <row r="433" spans="2:3" x14ac:dyDescent="0.3">
      <c r="B433" s="2">
        <v>40968</v>
      </c>
      <c r="C433" s="4">
        <v>19620.124793956031</v>
      </c>
    </row>
    <row r="434" spans="2:3" x14ac:dyDescent="0.3">
      <c r="B434" s="2">
        <v>40969</v>
      </c>
      <c r="C434" s="4">
        <v>19612.546153846142</v>
      </c>
    </row>
    <row r="435" spans="2:3" x14ac:dyDescent="0.3">
      <c r="B435" s="2">
        <v>40970</v>
      </c>
      <c r="C435" s="4">
        <v>19560.434698626363</v>
      </c>
    </row>
    <row r="436" spans="2:3" x14ac:dyDescent="0.3">
      <c r="B436" s="2">
        <v>40971</v>
      </c>
      <c r="C436" s="4">
        <v>19557.714826098891</v>
      </c>
    </row>
    <row r="437" spans="2:3" x14ac:dyDescent="0.3">
      <c r="B437" s="2">
        <v>40972</v>
      </c>
      <c r="C437" s="4">
        <v>19523.685128296693</v>
      </c>
    </row>
    <row r="438" spans="2:3" x14ac:dyDescent="0.3">
      <c r="B438" s="2">
        <v>40973</v>
      </c>
      <c r="C438" s="4">
        <v>19518.88630274724</v>
      </c>
    </row>
    <row r="439" spans="2:3" x14ac:dyDescent="0.3">
      <c r="B439" s="2">
        <v>40974</v>
      </c>
      <c r="C439" s="4">
        <v>19466.84680219779</v>
      </c>
    </row>
    <row r="440" spans="2:3" x14ac:dyDescent="0.3">
      <c r="B440" s="2">
        <v>40975</v>
      </c>
      <c r="C440" s="4">
        <v>19477.131817857127</v>
      </c>
    </row>
    <row r="441" spans="2:3" x14ac:dyDescent="0.3">
      <c r="B441" s="2">
        <v>40976</v>
      </c>
      <c r="C441" s="4">
        <v>19491.415092582403</v>
      </c>
    </row>
    <row r="442" spans="2:3" x14ac:dyDescent="0.3">
      <c r="B442" s="2">
        <v>40977</v>
      </c>
      <c r="C442" s="4">
        <v>19470.516872252731</v>
      </c>
    </row>
    <row r="443" spans="2:3" x14ac:dyDescent="0.3">
      <c r="B443" s="2">
        <v>40978</v>
      </c>
      <c r="C443" s="4">
        <v>19483.254256318665</v>
      </c>
    </row>
    <row r="444" spans="2:3" x14ac:dyDescent="0.3">
      <c r="B444" s="2">
        <v>40979</v>
      </c>
      <c r="C444" s="4">
        <v>19456.68082575341</v>
      </c>
    </row>
    <row r="445" spans="2:3" x14ac:dyDescent="0.3">
      <c r="B445" s="2">
        <v>40980</v>
      </c>
      <c r="C445" s="4">
        <v>19488.14510246574</v>
      </c>
    </row>
    <row r="446" spans="2:3" x14ac:dyDescent="0.3">
      <c r="B446" s="2">
        <v>40981</v>
      </c>
      <c r="C446" s="4">
        <v>19510.113272602724</v>
      </c>
    </row>
    <row r="447" spans="2:3" x14ac:dyDescent="0.3">
      <c r="B447" s="2">
        <v>40982</v>
      </c>
      <c r="C447" s="4">
        <v>19485.357719726013</v>
      </c>
    </row>
    <row r="448" spans="2:3" x14ac:dyDescent="0.3">
      <c r="B448" s="2">
        <v>40983</v>
      </c>
      <c r="C448" s="4">
        <v>19468.780273424643</v>
      </c>
    </row>
    <row r="449" spans="2:3" x14ac:dyDescent="0.3">
      <c r="B449" s="2">
        <v>40984</v>
      </c>
      <c r="C449" s="4">
        <v>19454.299476986285</v>
      </c>
    </row>
    <row r="450" spans="2:3" x14ac:dyDescent="0.3">
      <c r="B450" s="2">
        <v>40985</v>
      </c>
      <c r="C450" s="4">
        <v>19467.207921917794</v>
      </c>
    </row>
    <row r="451" spans="2:3" x14ac:dyDescent="0.3">
      <c r="B451" s="2">
        <v>40986</v>
      </c>
      <c r="C451" s="4">
        <v>19457.251401369849</v>
      </c>
    </row>
    <row r="452" spans="2:3" x14ac:dyDescent="0.3">
      <c r="B452" s="2">
        <v>40987</v>
      </c>
      <c r="C452" s="4">
        <v>19414.238324931495</v>
      </c>
    </row>
    <row r="453" spans="2:3" x14ac:dyDescent="0.3">
      <c r="B453" s="2">
        <v>40988</v>
      </c>
      <c r="C453" s="4">
        <v>19424.507178082182</v>
      </c>
    </row>
    <row r="454" spans="2:3" x14ac:dyDescent="0.3">
      <c r="B454" s="2">
        <v>40989</v>
      </c>
      <c r="C454" s="4">
        <v>19386.206187945194</v>
      </c>
    </row>
    <row r="455" spans="2:3" x14ac:dyDescent="0.3">
      <c r="B455" s="2">
        <v>40990</v>
      </c>
      <c r="C455" s="4">
        <v>19350.954700547933</v>
      </c>
    </row>
    <row r="456" spans="2:3" x14ac:dyDescent="0.3">
      <c r="B456" s="2">
        <v>40991</v>
      </c>
      <c r="C456" s="4">
        <v>19333.224771780813</v>
      </c>
    </row>
    <row r="457" spans="2:3" x14ac:dyDescent="0.3">
      <c r="B457" s="2">
        <v>40992</v>
      </c>
      <c r="C457" s="4">
        <v>19329.493490958896</v>
      </c>
    </row>
    <row r="458" spans="2:3" x14ac:dyDescent="0.3">
      <c r="B458" s="2">
        <v>40993</v>
      </c>
      <c r="C458" s="4">
        <v>19353.133109863003</v>
      </c>
    </row>
    <row r="459" spans="2:3" x14ac:dyDescent="0.3">
      <c r="B459" s="2">
        <v>40994</v>
      </c>
      <c r="C459" s="4">
        <v>19325.739883835606</v>
      </c>
    </row>
    <row r="460" spans="2:3" x14ac:dyDescent="0.3">
      <c r="B460" s="2">
        <v>40995</v>
      </c>
      <c r="C460" s="4">
        <v>19259.189815342455</v>
      </c>
    </row>
    <row r="461" spans="2:3" x14ac:dyDescent="0.3">
      <c r="B461" s="2">
        <v>40996</v>
      </c>
      <c r="C461" s="4">
        <v>19282.950968767112</v>
      </c>
    </row>
    <row r="462" spans="2:3" x14ac:dyDescent="0.3">
      <c r="B462" s="2">
        <v>40997</v>
      </c>
      <c r="C462" s="4">
        <v>19318.295001095881</v>
      </c>
    </row>
    <row r="463" spans="2:3" x14ac:dyDescent="0.3">
      <c r="B463" s="2">
        <v>40998</v>
      </c>
      <c r="C463" s="4">
        <v>19256.269791506838</v>
      </c>
    </row>
    <row r="464" spans="2:3" x14ac:dyDescent="0.3">
      <c r="B464" s="2">
        <v>40999</v>
      </c>
      <c r="C464" s="4">
        <v>19260.300742465741</v>
      </c>
    </row>
    <row r="465" spans="2:3" x14ac:dyDescent="0.3">
      <c r="B465" s="2">
        <v>41000</v>
      </c>
      <c r="C465" s="4">
        <v>19274.055195342455</v>
      </c>
    </row>
    <row r="466" spans="2:3" x14ac:dyDescent="0.3">
      <c r="B466" s="2">
        <v>41001</v>
      </c>
      <c r="C466" s="4">
        <v>19269.905783287661</v>
      </c>
    </row>
    <row r="467" spans="2:3" x14ac:dyDescent="0.3">
      <c r="B467" s="2">
        <v>41002</v>
      </c>
      <c r="C467" s="4">
        <v>19264.096008219167</v>
      </c>
    </row>
    <row r="468" spans="2:3" x14ac:dyDescent="0.3">
      <c r="B468" s="2">
        <v>41003</v>
      </c>
      <c r="C468" s="4">
        <v>19228.470134246563</v>
      </c>
    </row>
    <row r="469" spans="2:3" x14ac:dyDescent="0.3">
      <c r="B469" s="2">
        <v>41004</v>
      </c>
      <c r="C469" s="4">
        <v>19238.980528493139</v>
      </c>
    </row>
    <row r="470" spans="2:3" x14ac:dyDescent="0.3">
      <c r="B470" s="2">
        <v>41005</v>
      </c>
      <c r="C470" s="4">
        <v>19245.653455890402</v>
      </c>
    </row>
    <row r="471" spans="2:3" x14ac:dyDescent="0.3">
      <c r="B471" s="2">
        <v>41006</v>
      </c>
      <c r="C471" s="4">
        <v>19173.631683835603</v>
      </c>
    </row>
    <row r="472" spans="2:3" x14ac:dyDescent="0.3">
      <c r="B472" s="2">
        <v>41007</v>
      </c>
      <c r="C472" s="4">
        <v>19117.390060547932</v>
      </c>
    </row>
    <row r="473" spans="2:3" x14ac:dyDescent="0.3">
      <c r="B473" s="2">
        <v>41008</v>
      </c>
      <c r="C473" s="4">
        <v>19111.041777534232</v>
      </c>
    </row>
    <row r="474" spans="2:3" x14ac:dyDescent="0.3">
      <c r="B474" s="2">
        <v>41009</v>
      </c>
      <c r="C474" s="4">
        <v>19083.371416438345</v>
      </c>
    </row>
    <row r="475" spans="2:3" x14ac:dyDescent="0.3">
      <c r="B475" s="2">
        <v>41010</v>
      </c>
      <c r="C475" s="4">
        <v>19032.722413972588</v>
      </c>
    </row>
    <row r="476" spans="2:3" x14ac:dyDescent="0.3">
      <c r="B476" s="2">
        <v>41011</v>
      </c>
      <c r="C476" s="4">
        <v>19017.363294520532</v>
      </c>
    </row>
    <row r="477" spans="2:3" x14ac:dyDescent="0.3">
      <c r="B477" s="2">
        <v>41012</v>
      </c>
      <c r="C477" s="4">
        <v>19017.696549862998</v>
      </c>
    </row>
    <row r="478" spans="2:3" x14ac:dyDescent="0.3">
      <c r="B478" s="2">
        <v>41013</v>
      </c>
      <c r="C478" s="4">
        <v>19036.145213972588</v>
      </c>
    </row>
    <row r="479" spans="2:3" x14ac:dyDescent="0.3">
      <c r="B479" s="2">
        <v>41014</v>
      </c>
      <c r="C479" s="4">
        <v>19016.312994794505</v>
      </c>
    </row>
    <row r="480" spans="2:3" x14ac:dyDescent="0.3">
      <c r="B480" s="2">
        <v>41015</v>
      </c>
      <c r="C480" s="4">
        <v>19023.410781095878</v>
      </c>
    </row>
    <row r="481" spans="2:3" x14ac:dyDescent="0.3">
      <c r="B481" s="2">
        <v>41016</v>
      </c>
      <c r="C481" s="4">
        <v>19004.059978082179</v>
      </c>
    </row>
    <row r="482" spans="2:3" x14ac:dyDescent="0.3">
      <c r="B482" s="2">
        <v>41017</v>
      </c>
      <c r="C482" s="4">
        <v>19002.224430136976</v>
      </c>
    </row>
    <row r="483" spans="2:3" x14ac:dyDescent="0.3">
      <c r="B483" s="2">
        <v>41018</v>
      </c>
      <c r="C483" s="4">
        <v>18995.786581369852</v>
      </c>
    </row>
    <row r="484" spans="2:3" x14ac:dyDescent="0.3">
      <c r="B484" s="2">
        <v>41019</v>
      </c>
      <c r="C484" s="4">
        <v>19001.500973698618</v>
      </c>
    </row>
    <row r="485" spans="2:3" x14ac:dyDescent="0.3">
      <c r="B485" s="2">
        <v>41020</v>
      </c>
      <c r="C485" s="4">
        <v>19004.043647671224</v>
      </c>
    </row>
    <row r="486" spans="2:3" x14ac:dyDescent="0.3">
      <c r="B486" s="2">
        <v>41021</v>
      </c>
      <c r="C486" s="4">
        <v>19012.979736438341</v>
      </c>
    </row>
    <row r="487" spans="2:3" x14ac:dyDescent="0.3">
      <c r="B487" s="2">
        <v>41022</v>
      </c>
      <c r="C487" s="4">
        <v>18994.974792622939</v>
      </c>
    </row>
    <row r="488" spans="2:3" x14ac:dyDescent="0.3">
      <c r="B488" s="2">
        <v>41023</v>
      </c>
      <c r="C488" s="4">
        <v>19027.48183387977</v>
      </c>
    </row>
    <row r="489" spans="2:3" x14ac:dyDescent="0.3">
      <c r="B489" s="2">
        <v>41024</v>
      </c>
      <c r="C489" s="4">
        <v>19026.525372131138</v>
      </c>
    </row>
    <row r="490" spans="2:3" x14ac:dyDescent="0.3">
      <c r="B490" s="2">
        <v>41025</v>
      </c>
      <c r="C490" s="4">
        <v>18973.921843715831</v>
      </c>
    </row>
    <row r="491" spans="2:3" x14ac:dyDescent="0.3">
      <c r="B491" s="2">
        <v>41026</v>
      </c>
      <c r="C491" s="4">
        <v>18960.423936612009</v>
      </c>
    </row>
    <row r="492" spans="2:3" x14ac:dyDescent="0.3">
      <c r="B492" s="2">
        <v>41027</v>
      </c>
      <c r="C492" s="4">
        <v>18959.029570765015</v>
      </c>
    </row>
    <row r="493" spans="2:3" x14ac:dyDescent="0.3">
      <c r="B493" s="2">
        <v>41028</v>
      </c>
      <c r="C493" s="4">
        <v>18918.594848907094</v>
      </c>
    </row>
    <row r="494" spans="2:3" x14ac:dyDescent="0.3">
      <c r="B494" s="2">
        <v>41029</v>
      </c>
      <c r="C494" s="4">
        <v>18929.703660382504</v>
      </c>
    </row>
    <row r="495" spans="2:3" x14ac:dyDescent="0.3">
      <c r="B495" s="2">
        <v>41030</v>
      </c>
      <c r="C495" s="4">
        <v>18896.954836065564</v>
      </c>
    </row>
    <row r="496" spans="2:3" x14ac:dyDescent="0.3">
      <c r="B496" s="2">
        <v>41031</v>
      </c>
      <c r="C496" s="4">
        <v>18896.392125136601</v>
      </c>
    </row>
    <row r="497" spans="2:3" x14ac:dyDescent="0.3">
      <c r="B497" s="2">
        <v>41032</v>
      </c>
      <c r="C497" s="4">
        <v>18865.003682513649</v>
      </c>
    </row>
    <row r="498" spans="2:3" x14ac:dyDescent="0.3">
      <c r="B498" s="2">
        <v>41033</v>
      </c>
      <c r="C498" s="4">
        <v>18835.769705191244</v>
      </c>
    </row>
    <row r="499" spans="2:3" x14ac:dyDescent="0.3">
      <c r="B499" s="2">
        <v>41034</v>
      </c>
      <c r="C499" s="4">
        <v>18819.530538524577</v>
      </c>
    </row>
    <row r="500" spans="2:3" x14ac:dyDescent="0.3">
      <c r="B500" s="2">
        <v>41035</v>
      </c>
      <c r="C500" s="4">
        <v>18790.915940437142</v>
      </c>
    </row>
    <row r="501" spans="2:3" x14ac:dyDescent="0.3">
      <c r="B501" s="2">
        <v>41036</v>
      </c>
      <c r="C501" s="4">
        <v>18756.907097540967</v>
      </c>
    </row>
    <row r="502" spans="2:3" x14ac:dyDescent="0.3">
      <c r="B502" s="2">
        <v>41037</v>
      </c>
      <c r="C502" s="4">
        <v>18699.128851912552</v>
      </c>
    </row>
    <row r="503" spans="2:3" x14ac:dyDescent="0.3">
      <c r="B503" s="2">
        <v>41038</v>
      </c>
      <c r="C503" s="4">
        <v>18697.615193442605</v>
      </c>
    </row>
    <row r="504" spans="2:3" x14ac:dyDescent="0.3">
      <c r="B504" s="2">
        <v>41039</v>
      </c>
      <c r="C504" s="4">
        <v>18695.769839071025</v>
      </c>
    </row>
    <row r="505" spans="2:3" x14ac:dyDescent="0.3">
      <c r="B505" s="2">
        <v>41040</v>
      </c>
      <c r="C505" s="4">
        <v>18666.539907377039</v>
      </c>
    </row>
    <row r="506" spans="2:3" x14ac:dyDescent="0.3">
      <c r="B506" s="2">
        <v>41041</v>
      </c>
      <c r="C506" s="4">
        <v>18638.031783879771</v>
      </c>
    </row>
    <row r="507" spans="2:3" x14ac:dyDescent="0.3">
      <c r="B507" s="2">
        <v>41042</v>
      </c>
      <c r="C507" s="4">
        <v>18593.254419398898</v>
      </c>
    </row>
    <row r="508" spans="2:3" x14ac:dyDescent="0.3">
      <c r="B508" s="2">
        <v>41043</v>
      </c>
      <c r="C508" s="4">
        <v>18529.203439617475</v>
      </c>
    </row>
    <row r="509" spans="2:3" x14ac:dyDescent="0.3">
      <c r="B509" s="2">
        <v>41044</v>
      </c>
      <c r="C509" s="4">
        <v>18528.829727595617</v>
      </c>
    </row>
    <row r="510" spans="2:3" x14ac:dyDescent="0.3">
      <c r="B510" s="2">
        <v>41045</v>
      </c>
      <c r="C510" s="4">
        <v>18484.885965846981</v>
      </c>
    </row>
    <row r="511" spans="2:3" x14ac:dyDescent="0.3">
      <c r="B511" s="2">
        <v>41046</v>
      </c>
      <c r="C511" s="4">
        <v>18484.320272950808</v>
      </c>
    </row>
    <row r="512" spans="2:3" x14ac:dyDescent="0.3">
      <c r="B512" s="2">
        <v>41047</v>
      </c>
      <c r="C512" s="4">
        <v>18475.429529234956</v>
      </c>
    </row>
    <row r="513" spans="2:3" x14ac:dyDescent="0.3">
      <c r="B513" s="2">
        <v>41048</v>
      </c>
      <c r="C513" s="4">
        <v>18469.727068852448</v>
      </c>
    </row>
    <row r="514" spans="2:3" x14ac:dyDescent="0.3">
      <c r="B514" s="2">
        <v>41049</v>
      </c>
      <c r="C514" s="4">
        <v>18456.815875409826</v>
      </c>
    </row>
    <row r="515" spans="2:3" x14ac:dyDescent="0.3">
      <c r="B515" s="2">
        <v>41050</v>
      </c>
      <c r="C515" s="4">
        <v>18419.565225409824</v>
      </c>
    </row>
    <row r="516" spans="2:3" x14ac:dyDescent="0.3">
      <c r="B516" s="2">
        <v>41051</v>
      </c>
      <c r="C516" s="4">
        <v>18427.104785245891</v>
      </c>
    </row>
    <row r="517" spans="2:3" x14ac:dyDescent="0.3">
      <c r="B517" s="2">
        <v>41052</v>
      </c>
      <c r="C517" s="4">
        <v>18444.412169945339</v>
      </c>
    </row>
    <row r="518" spans="2:3" x14ac:dyDescent="0.3">
      <c r="B518" s="2">
        <v>41053</v>
      </c>
      <c r="C518" s="4">
        <v>18421.001726775947</v>
      </c>
    </row>
    <row r="519" spans="2:3" x14ac:dyDescent="0.3">
      <c r="B519" s="2">
        <v>41054</v>
      </c>
      <c r="C519" s="4">
        <v>18420.461294262284</v>
      </c>
    </row>
    <row r="520" spans="2:3" x14ac:dyDescent="0.3">
      <c r="B520" s="2">
        <v>41055</v>
      </c>
      <c r="C520" s="4">
        <v>18407.125254098351</v>
      </c>
    </row>
    <row r="521" spans="2:3" x14ac:dyDescent="0.3">
      <c r="B521" s="2">
        <v>41056</v>
      </c>
      <c r="C521" s="4">
        <v>18415.566483606544</v>
      </c>
    </row>
    <row r="522" spans="2:3" x14ac:dyDescent="0.3">
      <c r="B522" s="2">
        <v>41057</v>
      </c>
      <c r="C522" s="4">
        <v>18386.302088524582</v>
      </c>
    </row>
    <row r="523" spans="2:3" x14ac:dyDescent="0.3">
      <c r="B523" s="2">
        <v>41058</v>
      </c>
      <c r="C523" s="4">
        <v>18380.185425683048</v>
      </c>
    </row>
    <row r="524" spans="2:3" x14ac:dyDescent="0.3">
      <c r="B524" s="2">
        <v>41059</v>
      </c>
      <c r="C524" s="4">
        <v>18384.140752459007</v>
      </c>
    </row>
    <row r="525" spans="2:3" x14ac:dyDescent="0.3">
      <c r="B525" s="2">
        <v>41060</v>
      </c>
      <c r="C525" s="4">
        <v>18375.595504371573</v>
      </c>
    </row>
    <row r="526" spans="2:3" x14ac:dyDescent="0.3">
      <c r="B526" s="2">
        <v>41061</v>
      </c>
      <c r="C526" s="4">
        <v>18386.70641748633</v>
      </c>
    </row>
    <row r="527" spans="2:3" x14ac:dyDescent="0.3">
      <c r="B527" s="2">
        <v>41062</v>
      </c>
      <c r="C527" s="4">
        <v>18300.453372950808</v>
      </c>
    </row>
    <row r="528" spans="2:3" x14ac:dyDescent="0.3">
      <c r="B528" s="2">
        <v>41063</v>
      </c>
      <c r="C528" s="4">
        <v>18315.000165300535</v>
      </c>
    </row>
    <row r="529" spans="2:3" x14ac:dyDescent="0.3">
      <c r="B529" s="2">
        <v>41064</v>
      </c>
      <c r="C529" s="4">
        <v>18289.254592349716</v>
      </c>
    </row>
    <row r="530" spans="2:3" x14ac:dyDescent="0.3">
      <c r="B530" s="2">
        <v>41065</v>
      </c>
      <c r="C530" s="4">
        <v>18318.765355191248</v>
      </c>
    </row>
    <row r="531" spans="2:3" x14ac:dyDescent="0.3">
      <c r="B531" s="2">
        <v>41066</v>
      </c>
      <c r="C531" s="4">
        <v>18312.10632377048</v>
      </c>
    </row>
    <row r="532" spans="2:3" x14ac:dyDescent="0.3">
      <c r="B532" s="2">
        <v>41067</v>
      </c>
      <c r="C532" s="4">
        <v>18187.67799726775</v>
      </c>
    </row>
    <row r="533" spans="2:3" x14ac:dyDescent="0.3">
      <c r="B533" s="2">
        <v>41068</v>
      </c>
      <c r="C533" s="4">
        <v>18183.213029234961</v>
      </c>
    </row>
    <row r="534" spans="2:3" x14ac:dyDescent="0.3">
      <c r="B534" s="2">
        <v>41069</v>
      </c>
      <c r="C534" s="4">
        <v>18231.566155191242</v>
      </c>
    </row>
    <row r="535" spans="2:3" x14ac:dyDescent="0.3">
      <c r="B535" s="2">
        <v>41070</v>
      </c>
      <c r="C535" s="4">
        <v>18219.458813934412</v>
      </c>
    </row>
    <row r="536" spans="2:3" x14ac:dyDescent="0.3">
      <c r="B536" s="2">
        <v>41071</v>
      </c>
      <c r="C536" s="4">
        <v>18240.931762568296</v>
      </c>
    </row>
    <row r="537" spans="2:3" x14ac:dyDescent="0.3">
      <c r="B537" s="2">
        <v>41072</v>
      </c>
      <c r="C537" s="4">
        <v>18207.5134251366</v>
      </c>
    </row>
    <row r="538" spans="2:3" x14ac:dyDescent="0.3">
      <c r="B538" s="2">
        <v>41073</v>
      </c>
      <c r="C538" s="4">
        <v>18184.804970765021</v>
      </c>
    </row>
    <row r="539" spans="2:3" x14ac:dyDescent="0.3">
      <c r="B539" s="2">
        <v>41074</v>
      </c>
      <c r="C539" s="4">
        <v>18118.540760109281</v>
      </c>
    </row>
    <row r="540" spans="2:3" x14ac:dyDescent="0.3">
      <c r="B540" s="2">
        <v>41075</v>
      </c>
      <c r="C540" s="4">
        <v>18108.437363114746</v>
      </c>
    </row>
    <row r="541" spans="2:3" x14ac:dyDescent="0.3">
      <c r="B541" s="2">
        <v>41076</v>
      </c>
      <c r="C541" s="4">
        <v>18131.841481420757</v>
      </c>
    </row>
    <row r="542" spans="2:3" x14ac:dyDescent="0.3">
      <c r="B542" s="2">
        <v>41077</v>
      </c>
      <c r="C542" s="4">
        <v>18150.802906284145</v>
      </c>
    </row>
    <row r="543" spans="2:3" x14ac:dyDescent="0.3">
      <c r="B543" s="2">
        <v>41078</v>
      </c>
      <c r="C543" s="4">
        <v>18106.356012021854</v>
      </c>
    </row>
    <row r="544" spans="2:3" x14ac:dyDescent="0.3">
      <c r="B544" s="2">
        <v>41079</v>
      </c>
      <c r="C544" s="4">
        <v>18041.890266393435</v>
      </c>
    </row>
    <row r="545" spans="2:3" x14ac:dyDescent="0.3">
      <c r="B545" s="2">
        <v>41080</v>
      </c>
      <c r="C545" s="4">
        <v>18022.402322131144</v>
      </c>
    </row>
    <row r="546" spans="2:3" x14ac:dyDescent="0.3">
      <c r="B546" s="2">
        <v>41081</v>
      </c>
      <c r="C546" s="4">
        <v>18019.728720218573</v>
      </c>
    </row>
    <row r="547" spans="2:3" x14ac:dyDescent="0.3">
      <c r="B547" s="2">
        <v>41082</v>
      </c>
      <c r="C547" s="4">
        <v>18010.904806830593</v>
      </c>
    </row>
    <row r="548" spans="2:3" x14ac:dyDescent="0.3">
      <c r="B548" s="2">
        <v>41083</v>
      </c>
      <c r="C548" s="4">
        <v>18002.751796448083</v>
      </c>
    </row>
    <row r="549" spans="2:3" x14ac:dyDescent="0.3">
      <c r="B549" s="2">
        <v>41084</v>
      </c>
      <c r="C549" s="4">
        <v>17993.555324590157</v>
      </c>
    </row>
    <row r="550" spans="2:3" x14ac:dyDescent="0.3">
      <c r="B550" s="2">
        <v>41085</v>
      </c>
      <c r="C550" s="4">
        <v>17967.185685519114</v>
      </c>
    </row>
    <row r="551" spans="2:3" x14ac:dyDescent="0.3">
      <c r="B551" s="2">
        <v>41086</v>
      </c>
      <c r="C551" s="4">
        <v>17983.716311748627</v>
      </c>
    </row>
    <row r="552" spans="2:3" x14ac:dyDescent="0.3">
      <c r="B552" s="2">
        <v>41087</v>
      </c>
      <c r="C552" s="4">
        <v>17972.874406010924</v>
      </c>
    </row>
    <row r="553" spans="2:3" x14ac:dyDescent="0.3">
      <c r="B553" s="2">
        <v>41088</v>
      </c>
      <c r="C553" s="4">
        <v>17939.039472131142</v>
      </c>
    </row>
    <row r="554" spans="2:3" x14ac:dyDescent="0.3">
      <c r="B554" s="2">
        <v>41089</v>
      </c>
      <c r="C554" s="4">
        <v>17903.03891967213</v>
      </c>
    </row>
    <row r="555" spans="2:3" x14ac:dyDescent="0.3">
      <c r="B555" s="2">
        <v>41090</v>
      </c>
      <c r="C555" s="4">
        <v>17876.470699453545</v>
      </c>
    </row>
    <row r="556" spans="2:3" x14ac:dyDescent="0.3">
      <c r="B556" s="2">
        <v>41091</v>
      </c>
      <c r="C556" s="4">
        <v>17897.710471857918</v>
      </c>
    </row>
    <row r="557" spans="2:3" x14ac:dyDescent="0.3">
      <c r="B557" s="2">
        <v>41092</v>
      </c>
      <c r="C557" s="4">
        <v>17895.542534426222</v>
      </c>
    </row>
    <row r="558" spans="2:3" x14ac:dyDescent="0.3">
      <c r="B558" s="2">
        <v>41093</v>
      </c>
      <c r="C558" s="4">
        <v>17869.825739890704</v>
      </c>
    </row>
    <row r="559" spans="2:3" x14ac:dyDescent="0.3">
      <c r="B559" s="2">
        <v>41094</v>
      </c>
      <c r="C559" s="4">
        <v>17858.307224863383</v>
      </c>
    </row>
    <row r="560" spans="2:3" x14ac:dyDescent="0.3">
      <c r="B560" s="2">
        <v>41095</v>
      </c>
      <c r="C560" s="4">
        <v>17848.764839071031</v>
      </c>
    </row>
    <row r="561" spans="2:3" x14ac:dyDescent="0.3">
      <c r="B561" s="2">
        <v>41096</v>
      </c>
      <c r="C561" s="4">
        <v>17830.614104098357</v>
      </c>
    </row>
    <row r="562" spans="2:3" x14ac:dyDescent="0.3">
      <c r="B562" s="2">
        <v>41097</v>
      </c>
      <c r="C562" s="4">
        <v>17850.227617486333</v>
      </c>
    </row>
    <row r="563" spans="2:3" x14ac:dyDescent="0.3">
      <c r="B563" s="2">
        <v>41098</v>
      </c>
      <c r="C563" s="4">
        <v>17830.490625409835</v>
      </c>
    </row>
    <row r="564" spans="2:3" x14ac:dyDescent="0.3">
      <c r="B564" s="2">
        <v>41099</v>
      </c>
      <c r="C564" s="4">
        <v>17824.116093715846</v>
      </c>
    </row>
    <row r="565" spans="2:3" x14ac:dyDescent="0.3">
      <c r="B565" s="2">
        <v>41100</v>
      </c>
      <c r="C565" s="4">
        <v>17823.751963934425</v>
      </c>
    </row>
    <row r="566" spans="2:3" x14ac:dyDescent="0.3">
      <c r="B566" s="2">
        <v>41101</v>
      </c>
      <c r="C566" s="4">
        <v>17773.574631420764</v>
      </c>
    </row>
    <row r="567" spans="2:3" x14ac:dyDescent="0.3">
      <c r="B567" s="2">
        <v>41102</v>
      </c>
      <c r="C567" s="4">
        <v>17762.137038524586</v>
      </c>
    </row>
    <row r="568" spans="2:3" x14ac:dyDescent="0.3">
      <c r="B568" s="2">
        <v>41103</v>
      </c>
      <c r="C568" s="4">
        <v>17774.387294808745</v>
      </c>
    </row>
    <row r="569" spans="2:3" x14ac:dyDescent="0.3">
      <c r="B569" s="2">
        <v>41104</v>
      </c>
      <c r="C569" s="4">
        <v>17731.568491803275</v>
      </c>
    </row>
    <row r="570" spans="2:3" x14ac:dyDescent="0.3">
      <c r="B570" s="2">
        <v>41105</v>
      </c>
      <c r="C570" s="4">
        <v>17727.952863114751</v>
      </c>
    </row>
    <row r="571" spans="2:3" x14ac:dyDescent="0.3">
      <c r="B571" s="2">
        <v>41106</v>
      </c>
      <c r="C571" s="4">
        <v>17690.742185519124</v>
      </c>
    </row>
    <row r="572" spans="2:3" x14ac:dyDescent="0.3">
      <c r="B572" s="2">
        <v>41107</v>
      </c>
      <c r="C572" s="4">
        <v>17656.880927595623</v>
      </c>
    </row>
    <row r="573" spans="2:3" x14ac:dyDescent="0.3">
      <c r="B573" s="2">
        <v>41108</v>
      </c>
      <c r="C573" s="4">
        <v>17639.686941256827</v>
      </c>
    </row>
    <row r="574" spans="2:3" x14ac:dyDescent="0.3">
      <c r="B574" s="2">
        <v>41109</v>
      </c>
      <c r="C574" s="4">
        <v>17630.360125956278</v>
      </c>
    </row>
    <row r="575" spans="2:3" x14ac:dyDescent="0.3">
      <c r="B575" s="2">
        <v>41110</v>
      </c>
      <c r="C575" s="4">
        <v>17605.350695628411</v>
      </c>
    </row>
    <row r="576" spans="2:3" x14ac:dyDescent="0.3">
      <c r="B576" s="2">
        <v>41111</v>
      </c>
      <c r="C576" s="4">
        <v>17583.267140710377</v>
      </c>
    </row>
    <row r="577" spans="2:3" x14ac:dyDescent="0.3">
      <c r="B577" s="2">
        <v>41112</v>
      </c>
      <c r="C577" s="4">
        <v>17555.160576229504</v>
      </c>
    </row>
    <row r="578" spans="2:3" x14ac:dyDescent="0.3">
      <c r="B578" s="2">
        <v>41113</v>
      </c>
      <c r="C578" s="4">
        <v>17563.423611748633</v>
      </c>
    </row>
    <row r="579" spans="2:3" x14ac:dyDescent="0.3">
      <c r="B579" s="2">
        <v>41114</v>
      </c>
      <c r="C579" s="4">
        <v>17510.771942076502</v>
      </c>
    </row>
    <row r="580" spans="2:3" x14ac:dyDescent="0.3">
      <c r="B580" s="2">
        <v>41115</v>
      </c>
      <c r="C580" s="4">
        <v>17550.731130054643</v>
      </c>
    </row>
    <row r="581" spans="2:3" x14ac:dyDescent="0.3">
      <c r="B581" s="2">
        <v>41116</v>
      </c>
      <c r="C581" s="4">
        <v>17517.303939344256</v>
      </c>
    </row>
    <row r="582" spans="2:3" x14ac:dyDescent="0.3">
      <c r="B582" s="2">
        <v>41117</v>
      </c>
      <c r="C582" s="4">
        <v>17508.059867213113</v>
      </c>
    </row>
    <row r="583" spans="2:3" x14ac:dyDescent="0.3">
      <c r="B583" s="2">
        <v>41118</v>
      </c>
      <c r="C583" s="4">
        <v>17502.503128415297</v>
      </c>
    </row>
    <row r="584" spans="2:3" x14ac:dyDescent="0.3">
      <c r="B584" s="2">
        <v>41119</v>
      </c>
      <c r="C584" s="4">
        <v>17496.997117486339</v>
      </c>
    </row>
    <row r="585" spans="2:3" x14ac:dyDescent="0.3">
      <c r="B585" s="2">
        <v>41120</v>
      </c>
      <c r="C585" s="4">
        <v>17470.558195628415</v>
      </c>
    </row>
    <row r="586" spans="2:3" x14ac:dyDescent="0.3">
      <c r="B586" s="2">
        <v>41121</v>
      </c>
      <c r="C586" s="4">
        <v>17460.655593715848</v>
      </c>
    </row>
    <row r="587" spans="2:3" x14ac:dyDescent="0.3">
      <c r="B587" s="2">
        <v>41122</v>
      </c>
      <c r="C587" s="4">
        <v>17463.479224590163</v>
      </c>
    </row>
    <row r="588" spans="2:3" x14ac:dyDescent="0.3">
      <c r="B588" s="2">
        <v>41123</v>
      </c>
      <c r="C588" s="4">
        <v>17443.566663934424</v>
      </c>
    </row>
    <row r="589" spans="2:3" x14ac:dyDescent="0.3">
      <c r="B589" s="2">
        <v>41124</v>
      </c>
      <c r="C589" s="4">
        <v>17459.977741803279</v>
      </c>
    </row>
    <row r="590" spans="2:3" x14ac:dyDescent="0.3">
      <c r="B590" s="2">
        <v>41125</v>
      </c>
      <c r="C590" s="4">
        <v>17461.137432240437</v>
      </c>
    </row>
    <row r="591" spans="2:3" x14ac:dyDescent="0.3">
      <c r="B591" s="2">
        <v>41126</v>
      </c>
      <c r="C591" s="4">
        <v>17465.82758032787</v>
      </c>
    </row>
    <row r="592" spans="2:3" x14ac:dyDescent="0.3">
      <c r="B592" s="2">
        <v>41127</v>
      </c>
      <c r="C592" s="4">
        <v>17443.560018579239</v>
      </c>
    </row>
    <row r="593" spans="2:3" x14ac:dyDescent="0.3">
      <c r="B593" s="2">
        <v>41128</v>
      </c>
      <c r="C593" s="4">
        <v>17432.980054371586</v>
      </c>
    </row>
    <row r="594" spans="2:3" x14ac:dyDescent="0.3">
      <c r="B594" s="2">
        <v>41129</v>
      </c>
      <c r="C594" s="4">
        <v>17450.416123224044</v>
      </c>
    </row>
    <row r="595" spans="2:3" x14ac:dyDescent="0.3">
      <c r="B595" s="2">
        <v>41130</v>
      </c>
      <c r="C595" s="4">
        <v>17461.898521311483</v>
      </c>
    </row>
    <row r="596" spans="2:3" x14ac:dyDescent="0.3">
      <c r="B596" s="2">
        <v>41131</v>
      </c>
      <c r="C596" s="4">
        <v>17387.991522677603</v>
      </c>
    </row>
    <row r="597" spans="2:3" x14ac:dyDescent="0.3">
      <c r="B597" s="2">
        <v>41132</v>
      </c>
      <c r="C597" s="4">
        <v>17329.3495021858</v>
      </c>
    </row>
    <row r="598" spans="2:3" x14ac:dyDescent="0.3">
      <c r="B598" s="2">
        <v>41133</v>
      </c>
      <c r="C598" s="4">
        <v>17356.202449726785</v>
      </c>
    </row>
    <row r="599" spans="2:3" x14ac:dyDescent="0.3">
      <c r="B599" s="2">
        <v>41134</v>
      </c>
      <c r="C599" s="4">
        <v>17339.614622677604</v>
      </c>
    </row>
    <row r="600" spans="2:3" x14ac:dyDescent="0.3">
      <c r="B600" s="2">
        <v>41135</v>
      </c>
      <c r="C600" s="4">
        <v>17327.932184972691</v>
      </c>
    </row>
    <row r="601" spans="2:3" x14ac:dyDescent="0.3">
      <c r="B601" s="2">
        <v>41136</v>
      </c>
      <c r="C601" s="4">
        <v>17291.788511748644</v>
      </c>
    </row>
    <row r="602" spans="2:3" x14ac:dyDescent="0.3">
      <c r="B602" s="2">
        <v>41137</v>
      </c>
      <c r="C602" s="4">
        <v>17338.553594262303</v>
      </c>
    </row>
    <row r="603" spans="2:3" x14ac:dyDescent="0.3">
      <c r="B603" s="2">
        <v>41138</v>
      </c>
      <c r="C603" s="4">
        <v>17366.221636338807</v>
      </c>
    </row>
    <row r="604" spans="2:3" x14ac:dyDescent="0.3">
      <c r="B604" s="2">
        <v>41139</v>
      </c>
      <c r="C604" s="4">
        <v>17398.915908196726</v>
      </c>
    </row>
    <row r="605" spans="2:3" x14ac:dyDescent="0.3">
      <c r="B605" s="2">
        <v>41140</v>
      </c>
      <c r="C605" s="4">
        <v>17395.893651092905</v>
      </c>
    </row>
    <row r="606" spans="2:3" x14ac:dyDescent="0.3">
      <c r="B606" s="2">
        <v>41141</v>
      </c>
      <c r="C606" s="4">
        <v>17410.307509016402</v>
      </c>
    </row>
    <row r="607" spans="2:3" x14ac:dyDescent="0.3">
      <c r="B607" s="2">
        <v>41142</v>
      </c>
      <c r="C607" s="4">
        <v>17459.22210000001</v>
      </c>
    </row>
    <row r="608" spans="2:3" x14ac:dyDescent="0.3">
      <c r="B608" s="2">
        <v>41143</v>
      </c>
      <c r="C608" s="4">
        <v>17373.452127322413</v>
      </c>
    </row>
    <row r="609" spans="2:3" x14ac:dyDescent="0.3">
      <c r="B609" s="2">
        <v>41144</v>
      </c>
      <c r="C609" s="4">
        <v>17378.29277295083</v>
      </c>
    </row>
    <row r="610" spans="2:3" x14ac:dyDescent="0.3">
      <c r="B610" s="2">
        <v>41145</v>
      </c>
      <c r="C610" s="4">
        <v>17377.230592896187</v>
      </c>
    </row>
    <row r="611" spans="2:3" x14ac:dyDescent="0.3">
      <c r="B611" s="2">
        <v>41146</v>
      </c>
      <c r="C611" s="4">
        <v>17379.454427868866</v>
      </c>
    </row>
    <row r="612" spans="2:3" x14ac:dyDescent="0.3">
      <c r="B612" s="2">
        <v>41147</v>
      </c>
      <c r="C612" s="4">
        <v>17285.210641803293</v>
      </c>
    </row>
    <row r="613" spans="2:3" x14ac:dyDescent="0.3">
      <c r="B613" s="2">
        <v>41148</v>
      </c>
      <c r="C613" s="4">
        <v>17290.775554644821</v>
      </c>
    </row>
    <row r="614" spans="2:3" x14ac:dyDescent="0.3">
      <c r="B614" s="2">
        <v>41149</v>
      </c>
      <c r="C614" s="4">
        <v>17269.869196174874</v>
      </c>
    </row>
    <row r="615" spans="2:3" x14ac:dyDescent="0.3">
      <c r="B615" s="2">
        <v>41150</v>
      </c>
      <c r="C615" s="4">
        <v>17273.477122131157</v>
      </c>
    </row>
    <row r="616" spans="2:3" x14ac:dyDescent="0.3">
      <c r="B616" s="2">
        <v>41151</v>
      </c>
      <c r="C616" s="4">
        <v>17244.311255464487</v>
      </c>
    </row>
    <row r="617" spans="2:3" x14ac:dyDescent="0.3">
      <c r="B617" s="2">
        <v>41152</v>
      </c>
      <c r="C617" s="4">
        <v>17213.003808196729</v>
      </c>
    </row>
    <row r="618" spans="2:3" x14ac:dyDescent="0.3">
      <c r="B618" s="2">
        <v>41153</v>
      </c>
      <c r="C618" s="4">
        <v>17233.528350000004</v>
      </c>
    </row>
    <row r="619" spans="2:3" x14ac:dyDescent="0.3">
      <c r="B619" s="2">
        <v>41154</v>
      </c>
      <c r="C619" s="4">
        <v>17231.116649180334</v>
      </c>
    </row>
    <row r="620" spans="2:3" x14ac:dyDescent="0.3">
      <c r="B620" s="2">
        <v>41155</v>
      </c>
      <c r="C620" s="4">
        <v>17186.958600546452</v>
      </c>
    </row>
    <row r="621" spans="2:3" x14ac:dyDescent="0.3">
      <c r="B621" s="2">
        <v>41156</v>
      </c>
      <c r="C621" s="4">
        <v>17175.186130054648</v>
      </c>
    </row>
    <row r="622" spans="2:3" x14ac:dyDescent="0.3">
      <c r="B622" s="2">
        <v>41157</v>
      </c>
      <c r="C622" s="4">
        <v>17162.146918306018</v>
      </c>
    </row>
    <row r="623" spans="2:3" x14ac:dyDescent="0.3">
      <c r="B623" s="2">
        <v>41158</v>
      </c>
      <c r="C623" s="4">
        <v>17137.387279234979</v>
      </c>
    </row>
    <row r="624" spans="2:3" x14ac:dyDescent="0.3">
      <c r="B624" s="2">
        <v>41159</v>
      </c>
      <c r="C624" s="4">
        <v>17153.623941803289</v>
      </c>
    </row>
    <row r="625" spans="2:3" x14ac:dyDescent="0.3">
      <c r="B625" s="2">
        <v>41160</v>
      </c>
      <c r="C625" s="4">
        <v>17186.973268852464</v>
      </c>
    </row>
    <row r="626" spans="2:3" x14ac:dyDescent="0.3">
      <c r="B626" s="2">
        <v>41161</v>
      </c>
      <c r="C626" s="4">
        <v>17187.194984972684</v>
      </c>
    </row>
    <row r="627" spans="2:3" x14ac:dyDescent="0.3">
      <c r="B627" s="2">
        <v>41162</v>
      </c>
      <c r="C627" s="4">
        <v>17144.779031420774</v>
      </c>
    </row>
    <row r="628" spans="2:3" x14ac:dyDescent="0.3">
      <c r="B628" s="2">
        <v>41163</v>
      </c>
      <c r="C628" s="4">
        <v>17144.65737431695</v>
      </c>
    </row>
    <row r="629" spans="2:3" x14ac:dyDescent="0.3">
      <c r="B629" s="2">
        <v>41164</v>
      </c>
      <c r="C629" s="4">
        <v>17101.869264480883</v>
      </c>
    </row>
    <row r="630" spans="2:3" x14ac:dyDescent="0.3">
      <c r="B630" s="2">
        <v>41165</v>
      </c>
      <c r="C630" s="4">
        <v>17103.508466939904</v>
      </c>
    </row>
    <row r="631" spans="2:3" x14ac:dyDescent="0.3">
      <c r="B631" s="2">
        <v>41166</v>
      </c>
      <c r="C631" s="4">
        <v>17115.001710109304</v>
      </c>
    </row>
    <row r="632" spans="2:3" x14ac:dyDescent="0.3">
      <c r="B632" s="2">
        <v>41167</v>
      </c>
      <c r="C632" s="4">
        <v>17106.889949453562</v>
      </c>
    </row>
    <row r="633" spans="2:3" x14ac:dyDescent="0.3">
      <c r="B633" s="2">
        <v>41168</v>
      </c>
      <c r="C633" s="4">
        <v>17118.805225409847</v>
      </c>
    </row>
    <row r="634" spans="2:3" x14ac:dyDescent="0.3">
      <c r="B634" s="2">
        <v>41169</v>
      </c>
      <c r="C634" s="4">
        <v>17054.957929234981</v>
      </c>
    </row>
    <row r="635" spans="2:3" x14ac:dyDescent="0.3">
      <c r="B635" s="2">
        <v>41170</v>
      </c>
      <c r="C635" s="4">
        <v>17039.588339890721</v>
      </c>
    </row>
    <row r="636" spans="2:3" x14ac:dyDescent="0.3">
      <c r="B636" s="2">
        <v>41171</v>
      </c>
      <c r="C636" s="4">
        <v>17017.556988251374</v>
      </c>
    </row>
    <row r="637" spans="2:3" x14ac:dyDescent="0.3">
      <c r="B637" s="2">
        <v>41172</v>
      </c>
      <c r="C637" s="4">
        <v>16987.800180054655</v>
      </c>
    </row>
    <row r="638" spans="2:3" x14ac:dyDescent="0.3">
      <c r="B638" s="2">
        <v>41173</v>
      </c>
      <c r="C638" s="4">
        <v>16895.73244453553</v>
      </c>
    </row>
    <row r="639" spans="2:3" x14ac:dyDescent="0.3">
      <c r="B639" s="2">
        <v>41174</v>
      </c>
      <c r="C639" s="4">
        <v>16878.840067213125</v>
      </c>
    </row>
    <row r="640" spans="2:3" x14ac:dyDescent="0.3">
      <c r="B640" s="2">
        <v>41175</v>
      </c>
      <c r="C640" s="4">
        <v>16822.606983606565</v>
      </c>
    </row>
    <row r="641" spans="2:3" x14ac:dyDescent="0.3">
      <c r="B641" s="2">
        <v>41176</v>
      </c>
      <c r="C641" s="4">
        <v>16860.713753551918</v>
      </c>
    </row>
    <row r="642" spans="2:3" x14ac:dyDescent="0.3">
      <c r="B642" s="2">
        <v>41177</v>
      </c>
      <c r="C642" s="4">
        <v>16830.454481147546</v>
      </c>
    </row>
    <row r="643" spans="2:3" x14ac:dyDescent="0.3">
      <c r="B643" s="2">
        <v>41178</v>
      </c>
      <c r="C643" s="4">
        <v>16829.548219125689</v>
      </c>
    </row>
    <row r="644" spans="2:3" x14ac:dyDescent="0.3">
      <c r="B644" s="2">
        <v>41179</v>
      </c>
      <c r="C644" s="4">
        <v>16847.286593169403</v>
      </c>
    </row>
    <row r="645" spans="2:3" x14ac:dyDescent="0.3">
      <c r="B645" s="2">
        <v>41180</v>
      </c>
      <c r="C645" s="4">
        <v>16861.227186338801</v>
      </c>
    </row>
    <row r="646" spans="2:3" x14ac:dyDescent="0.3">
      <c r="B646" s="2">
        <v>41181</v>
      </c>
      <c r="C646" s="4">
        <v>16900.038868032789</v>
      </c>
    </row>
    <row r="647" spans="2:3" x14ac:dyDescent="0.3">
      <c r="B647" s="2">
        <v>41182</v>
      </c>
      <c r="C647" s="4">
        <v>16893.588378142082</v>
      </c>
    </row>
    <row r="648" spans="2:3" x14ac:dyDescent="0.3">
      <c r="B648" s="2">
        <v>41183</v>
      </c>
      <c r="C648" s="4">
        <v>16866.957383606561</v>
      </c>
    </row>
    <row r="649" spans="2:3" x14ac:dyDescent="0.3">
      <c r="B649" s="2">
        <v>41184</v>
      </c>
      <c r="C649" s="4">
        <v>16844.339824590163</v>
      </c>
    </row>
    <row r="650" spans="2:3" x14ac:dyDescent="0.3">
      <c r="B650" s="2">
        <v>41185</v>
      </c>
      <c r="C650" s="4">
        <v>16818.998371584697</v>
      </c>
    </row>
    <row r="651" spans="2:3" x14ac:dyDescent="0.3">
      <c r="B651" s="2">
        <v>41186</v>
      </c>
      <c r="C651" s="4">
        <v>16829.920809016392</v>
      </c>
    </row>
    <row r="652" spans="2:3" x14ac:dyDescent="0.3">
      <c r="B652" s="2">
        <v>41187</v>
      </c>
      <c r="C652" s="4">
        <v>16823.585715846992</v>
      </c>
    </row>
    <row r="653" spans="2:3" x14ac:dyDescent="0.3">
      <c r="B653" s="2">
        <v>41188</v>
      </c>
      <c r="C653" s="4">
        <v>16846.495538797819</v>
      </c>
    </row>
    <row r="654" spans="2:3" x14ac:dyDescent="0.3">
      <c r="B654" s="2">
        <v>41189</v>
      </c>
      <c r="C654" s="4">
        <v>16831.26483005465</v>
      </c>
    </row>
    <row r="655" spans="2:3" x14ac:dyDescent="0.3">
      <c r="B655" s="2">
        <v>41190</v>
      </c>
      <c r="C655" s="4">
        <v>16856.561974316945</v>
      </c>
    </row>
    <row r="656" spans="2:3" x14ac:dyDescent="0.3">
      <c r="B656" s="2">
        <v>41191</v>
      </c>
      <c r="C656" s="4">
        <v>16833.987708743171</v>
      </c>
    </row>
    <row r="657" spans="2:3" x14ac:dyDescent="0.3">
      <c r="B657" s="2">
        <v>41192</v>
      </c>
      <c r="C657" s="4">
        <v>16813.845630054646</v>
      </c>
    </row>
    <row r="658" spans="2:3" x14ac:dyDescent="0.3">
      <c r="B658" s="2">
        <v>41193</v>
      </c>
      <c r="C658" s="4">
        <v>16813.19552322404</v>
      </c>
    </row>
    <row r="659" spans="2:3" x14ac:dyDescent="0.3">
      <c r="B659" s="2">
        <v>41194</v>
      </c>
      <c r="C659" s="4">
        <v>16837.475396174861</v>
      </c>
    </row>
    <row r="660" spans="2:3" x14ac:dyDescent="0.3">
      <c r="B660" s="2">
        <v>41195</v>
      </c>
      <c r="C660" s="4">
        <v>16749.42916229508</v>
      </c>
    </row>
    <row r="661" spans="2:3" x14ac:dyDescent="0.3">
      <c r="B661" s="2">
        <v>41196</v>
      </c>
      <c r="C661" s="4">
        <v>16753.402998087433</v>
      </c>
    </row>
    <row r="662" spans="2:3" x14ac:dyDescent="0.3">
      <c r="B662" s="2">
        <v>41197</v>
      </c>
      <c r="C662" s="4">
        <v>16727.874695628416</v>
      </c>
    </row>
    <row r="663" spans="2:3" x14ac:dyDescent="0.3">
      <c r="B663" s="2">
        <v>41198</v>
      </c>
      <c r="C663" s="4">
        <v>16697.616996448094</v>
      </c>
    </row>
    <row r="664" spans="2:3" x14ac:dyDescent="0.3">
      <c r="B664" s="2">
        <v>41199</v>
      </c>
      <c r="C664" s="4">
        <v>16704.560650546453</v>
      </c>
    </row>
    <row r="665" spans="2:3" x14ac:dyDescent="0.3">
      <c r="B665" s="2">
        <v>41200</v>
      </c>
      <c r="C665" s="4">
        <v>16628.972955464484</v>
      </c>
    </row>
    <row r="666" spans="2:3" x14ac:dyDescent="0.3">
      <c r="B666" s="2">
        <v>41201</v>
      </c>
      <c r="C666" s="4">
        <v>16612.095733606558</v>
      </c>
    </row>
    <row r="667" spans="2:3" x14ac:dyDescent="0.3">
      <c r="B667" s="2">
        <v>41202</v>
      </c>
      <c r="C667" s="4">
        <v>16601.234984153009</v>
      </c>
    </row>
    <row r="668" spans="2:3" x14ac:dyDescent="0.3">
      <c r="B668" s="2">
        <v>41203</v>
      </c>
      <c r="C668" s="4">
        <v>16588.253061202187</v>
      </c>
    </row>
    <row r="669" spans="2:3" x14ac:dyDescent="0.3">
      <c r="B669" s="2">
        <v>41204</v>
      </c>
      <c r="C669" s="4">
        <v>16621.281028142075</v>
      </c>
    </row>
    <row r="670" spans="2:3" x14ac:dyDescent="0.3">
      <c r="B670" s="2">
        <v>41205</v>
      </c>
      <c r="C670" s="4">
        <v>16591.573210928967</v>
      </c>
    </row>
    <row r="671" spans="2:3" x14ac:dyDescent="0.3">
      <c r="B671" s="2">
        <v>41206</v>
      </c>
      <c r="C671" s="4">
        <v>16606.019343442626</v>
      </c>
    </row>
    <row r="672" spans="2:3" x14ac:dyDescent="0.3">
      <c r="B672" s="2">
        <v>41207</v>
      </c>
      <c r="C672" s="4">
        <v>16562.139005464483</v>
      </c>
    </row>
    <row r="673" spans="2:3" x14ac:dyDescent="0.3">
      <c r="B673" s="2">
        <v>41208</v>
      </c>
      <c r="C673" s="4">
        <v>16548.750318032795</v>
      </c>
    </row>
    <row r="674" spans="2:3" x14ac:dyDescent="0.3">
      <c r="B674" s="2">
        <v>41209</v>
      </c>
      <c r="C674" s="4">
        <v>16489.225896448093</v>
      </c>
    </row>
    <row r="675" spans="2:3" x14ac:dyDescent="0.3">
      <c r="B675" s="2">
        <v>41210</v>
      </c>
      <c r="C675" s="4">
        <v>16439.787860928966</v>
      </c>
    </row>
    <row r="676" spans="2:3" x14ac:dyDescent="0.3">
      <c r="B676" s="2">
        <v>41211</v>
      </c>
      <c r="C676" s="4">
        <v>16397.956978415303</v>
      </c>
    </row>
    <row r="677" spans="2:3" x14ac:dyDescent="0.3">
      <c r="B677" s="2">
        <v>41212</v>
      </c>
      <c r="C677" s="4">
        <v>16407.288060109291</v>
      </c>
    </row>
    <row r="678" spans="2:3" x14ac:dyDescent="0.3">
      <c r="B678" s="2">
        <v>41213</v>
      </c>
      <c r="C678" s="4">
        <v>16420.778218032789</v>
      </c>
    </row>
    <row r="679" spans="2:3" x14ac:dyDescent="0.3">
      <c r="B679" s="2">
        <v>41214</v>
      </c>
      <c r="C679" s="4">
        <v>16370.708974863392</v>
      </c>
    </row>
    <row r="680" spans="2:3" x14ac:dyDescent="0.3">
      <c r="B680" s="2">
        <v>41215</v>
      </c>
      <c r="C680" s="4">
        <v>16406.845989344263</v>
      </c>
    </row>
    <row r="681" spans="2:3" x14ac:dyDescent="0.3">
      <c r="B681" s="2">
        <v>41216</v>
      </c>
      <c r="C681" s="4">
        <v>16390.279554918041</v>
      </c>
    </row>
    <row r="682" spans="2:3" x14ac:dyDescent="0.3">
      <c r="B682" s="2">
        <v>41217</v>
      </c>
      <c r="C682" s="4">
        <v>16421.055357650279</v>
      </c>
    </row>
    <row r="683" spans="2:3" x14ac:dyDescent="0.3">
      <c r="B683" s="2">
        <v>41218</v>
      </c>
      <c r="C683" s="4">
        <v>16366.431763661209</v>
      </c>
    </row>
    <row r="684" spans="2:3" x14ac:dyDescent="0.3">
      <c r="B684" s="2">
        <v>41219</v>
      </c>
      <c r="C684" s="4">
        <v>16336.379114207657</v>
      </c>
    </row>
    <row r="685" spans="2:3" x14ac:dyDescent="0.3">
      <c r="B685" s="2">
        <v>41220</v>
      </c>
      <c r="C685" s="4">
        <v>16368.218393715857</v>
      </c>
    </row>
    <row r="686" spans="2:3" x14ac:dyDescent="0.3">
      <c r="B686" s="2">
        <v>41221</v>
      </c>
      <c r="C686" s="4">
        <v>16389.405278688537</v>
      </c>
    </row>
    <row r="687" spans="2:3" x14ac:dyDescent="0.3">
      <c r="B687" s="2">
        <v>41222</v>
      </c>
      <c r="C687" s="4">
        <v>16333.98963442624</v>
      </c>
    </row>
    <row r="688" spans="2:3" x14ac:dyDescent="0.3">
      <c r="B688" s="2">
        <v>41223</v>
      </c>
      <c r="C688" s="4">
        <v>16270.170314207659</v>
      </c>
    </row>
    <row r="689" spans="2:3" x14ac:dyDescent="0.3">
      <c r="B689" s="2">
        <v>41224</v>
      </c>
      <c r="C689" s="4">
        <v>16255.974140983615</v>
      </c>
    </row>
    <row r="690" spans="2:3" x14ac:dyDescent="0.3">
      <c r="B690" s="2">
        <v>41225</v>
      </c>
      <c r="C690" s="4">
        <v>16228.621912021867</v>
      </c>
    </row>
    <row r="691" spans="2:3" x14ac:dyDescent="0.3">
      <c r="B691" s="2">
        <v>41226</v>
      </c>
      <c r="C691" s="4">
        <v>16181.940841530066</v>
      </c>
    </row>
    <row r="692" spans="2:3" x14ac:dyDescent="0.3">
      <c r="B692" s="2">
        <v>41227</v>
      </c>
      <c r="C692" s="4">
        <v>16108.116586065582</v>
      </c>
    </row>
    <row r="693" spans="2:3" x14ac:dyDescent="0.3">
      <c r="B693" s="2">
        <v>41228</v>
      </c>
      <c r="C693" s="4">
        <v>16067.320394262302</v>
      </c>
    </row>
    <row r="694" spans="2:3" x14ac:dyDescent="0.3">
      <c r="B694" s="2">
        <v>41229</v>
      </c>
      <c r="C694" s="4">
        <v>16069.98095027323</v>
      </c>
    </row>
    <row r="695" spans="2:3" x14ac:dyDescent="0.3">
      <c r="B695" s="2">
        <v>41230</v>
      </c>
      <c r="C695" s="4">
        <v>16060.234313661205</v>
      </c>
    </row>
    <row r="696" spans="2:3" x14ac:dyDescent="0.3">
      <c r="B696" s="2">
        <v>41231</v>
      </c>
      <c r="C696" s="4">
        <v>16058.10403907104</v>
      </c>
    </row>
    <row r="697" spans="2:3" x14ac:dyDescent="0.3">
      <c r="B697" s="2">
        <v>41232</v>
      </c>
      <c r="C697" s="4">
        <v>16058.9077</v>
      </c>
    </row>
    <row r="698" spans="2:3" x14ac:dyDescent="0.3">
      <c r="B698" s="2">
        <v>41233</v>
      </c>
      <c r="C698" s="4">
        <v>16062.989728415298</v>
      </c>
    </row>
    <row r="699" spans="2:3" x14ac:dyDescent="0.3">
      <c r="B699" s="2">
        <v>41234</v>
      </c>
      <c r="C699" s="4">
        <v>16031.401513114752</v>
      </c>
    </row>
    <row r="700" spans="2:3" x14ac:dyDescent="0.3">
      <c r="B700" s="2">
        <v>41235</v>
      </c>
      <c r="C700" s="4">
        <v>16006.107501092894</v>
      </c>
    </row>
    <row r="701" spans="2:3" x14ac:dyDescent="0.3">
      <c r="B701" s="2">
        <v>41236</v>
      </c>
      <c r="C701" s="4">
        <v>16005.227415846997</v>
      </c>
    </row>
    <row r="702" spans="2:3" x14ac:dyDescent="0.3">
      <c r="B702" s="2">
        <v>41237</v>
      </c>
      <c r="C702" s="4">
        <v>16020.035259016393</v>
      </c>
    </row>
    <row r="703" spans="2:3" x14ac:dyDescent="0.3">
      <c r="B703" s="2">
        <v>41238</v>
      </c>
      <c r="C703" s="4">
        <v>16021.205590437159</v>
      </c>
    </row>
    <row r="704" spans="2:3" x14ac:dyDescent="0.3">
      <c r="B704" s="2">
        <v>41239</v>
      </c>
      <c r="C704" s="4">
        <v>16085.410637978141</v>
      </c>
    </row>
    <row r="705" spans="2:3" x14ac:dyDescent="0.3">
      <c r="B705" s="2">
        <v>41240</v>
      </c>
      <c r="C705" s="4">
        <v>16097.680537158471</v>
      </c>
    </row>
    <row r="706" spans="2:3" x14ac:dyDescent="0.3">
      <c r="B706" s="2">
        <v>41241</v>
      </c>
      <c r="C706" s="4">
        <v>16146.639777868852</v>
      </c>
    </row>
    <row r="707" spans="2:3" x14ac:dyDescent="0.3">
      <c r="B707" s="2">
        <v>41242</v>
      </c>
      <c r="C707" s="4">
        <v>16167.910117759562</v>
      </c>
    </row>
    <row r="708" spans="2:3" x14ac:dyDescent="0.3">
      <c r="B708" s="2">
        <v>41243</v>
      </c>
      <c r="C708" s="4">
        <v>16085.832053551911</v>
      </c>
    </row>
    <row r="709" spans="2:3" x14ac:dyDescent="0.3">
      <c r="B709" s="2">
        <v>41244</v>
      </c>
      <c r="C709" s="4">
        <v>16100.521276775953</v>
      </c>
    </row>
    <row r="710" spans="2:3" x14ac:dyDescent="0.3">
      <c r="B710" s="2">
        <v>41245</v>
      </c>
      <c r="C710" s="4">
        <v>16073.677602732241</v>
      </c>
    </row>
    <row r="711" spans="2:3" x14ac:dyDescent="0.3">
      <c r="B711" s="2">
        <v>41246</v>
      </c>
      <c r="C711" s="4">
        <v>16079.96126830601</v>
      </c>
    </row>
    <row r="712" spans="2:3" x14ac:dyDescent="0.3">
      <c r="B712" s="2">
        <v>41247</v>
      </c>
      <c r="C712" s="4">
        <v>16059.966534426227</v>
      </c>
    </row>
    <row r="713" spans="2:3" x14ac:dyDescent="0.3">
      <c r="B713" s="2">
        <v>41248</v>
      </c>
      <c r="C713" s="4">
        <v>16076.505869398907</v>
      </c>
    </row>
    <row r="714" spans="2:3" x14ac:dyDescent="0.3">
      <c r="B714" s="2">
        <v>41249</v>
      </c>
      <c r="C714" s="4">
        <v>16036.372102459018</v>
      </c>
    </row>
    <row r="715" spans="2:3" x14ac:dyDescent="0.3">
      <c r="B715" s="2">
        <v>41250</v>
      </c>
      <c r="C715" s="4">
        <v>16055.345395901637</v>
      </c>
    </row>
    <row r="716" spans="2:3" x14ac:dyDescent="0.3">
      <c r="B716" s="2">
        <v>41251</v>
      </c>
      <c r="C716" s="4">
        <v>16041.629117213115</v>
      </c>
    </row>
    <row r="717" spans="2:3" x14ac:dyDescent="0.3">
      <c r="B717" s="2">
        <v>41252</v>
      </c>
      <c r="C717" s="4">
        <v>16051.192432513662</v>
      </c>
    </row>
    <row r="718" spans="2:3" x14ac:dyDescent="0.3">
      <c r="B718" s="2">
        <v>41253</v>
      </c>
      <c r="C718" s="4">
        <v>16011.237363934428</v>
      </c>
    </row>
    <row r="719" spans="2:3" x14ac:dyDescent="0.3">
      <c r="B719" s="2">
        <v>41254</v>
      </c>
      <c r="C719" s="4">
        <v>16036.004954371587</v>
      </c>
    </row>
    <row r="720" spans="2:3" x14ac:dyDescent="0.3">
      <c r="B720" s="2">
        <v>41255</v>
      </c>
      <c r="C720" s="4">
        <v>16066.55515382514</v>
      </c>
    </row>
    <row r="721" spans="2:3" x14ac:dyDescent="0.3">
      <c r="B721" s="2">
        <v>41256</v>
      </c>
      <c r="C721" s="4">
        <v>16051.669663934428</v>
      </c>
    </row>
    <row r="722" spans="2:3" x14ac:dyDescent="0.3">
      <c r="B722" s="2">
        <v>41257</v>
      </c>
      <c r="C722" s="4">
        <v>16079.758690710383</v>
      </c>
    </row>
    <row r="723" spans="2:3" x14ac:dyDescent="0.3">
      <c r="B723" s="2">
        <v>41258</v>
      </c>
      <c r="C723" s="4">
        <v>16069.766986612027</v>
      </c>
    </row>
    <row r="724" spans="2:3" x14ac:dyDescent="0.3">
      <c r="B724" s="2">
        <v>41259</v>
      </c>
      <c r="C724" s="4">
        <v>16059.118439344269</v>
      </c>
    </row>
    <row r="725" spans="2:3" x14ac:dyDescent="0.3">
      <c r="B725" s="2">
        <v>41260</v>
      </c>
      <c r="C725" s="4">
        <v>15993.462848633881</v>
      </c>
    </row>
    <row r="726" spans="2:3" x14ac:dyDescent="0.3">
      <c r="B726" s="2">
        <v>41261</v>
      </c>
      <c r="C726" s="4">
        <v>16000.922159562844</v>
      </c>
    </row>
    <row r="727" spans="2:3" x14ac:dyDescent="0.3">
      <c r="B727" s="2">
        <v>41262</v>
      </c>
      <c r="C727" s="4">
        <v>15946.300047814209</v>
      </c>
    </row>
    <row r="728" spans="2:3" x14ac:dyDescent="0.3">
      <c r="B728" s="2">
        <v>41263</v>
      </c>
      <c r="C728" s="4">
        <v>15941.024658196722</v>
      </c>
    </row>
    <row r="729" spans="2:3" x14ac:dyDescent="0.3">
      <c r="B729" s="2">
        <v>41264</v>
      </c>
      <c r="C729" s="4">
        <v>15873.1812863388</v>
      </c>
    </row>
    <row r="730" spans="2:3" x14ac:dyDescent="0.3">
      <c r="B730" s="2">
        <v>41265</v>
      </c>
      <c r="C730" s="4">
        <v>15856.158110928964</v>
      </c>
    </row>
    <row r="731" spans="2:3" x14ac:dyDescent="0.3">
      <c r="B731" s="2">
        <v>41266</v>
      </c>
      <c r="C731" s="4">
        <v>15839.669571584707</v>
      </c>
    </row>
    <row r="732" spans="2:3" x14ac:dyDescent="0.3">
      <c r="B732" s="2">
        <v>41267</v>
      </c>
      <c r="C732" s="4">
        <v>15849.926954098366</v>
      </c>
    </row>
    <row r="733" spans="2:3" x14ac:dyDescent="0.3">
      <c r="B733" s="2">
        <v>41268</v>
      </c>
      <c r="C733" s="4">
        <v>15821.393096174868</v>
      </c>
    </row>
    <row r="734" spans="2:3" x14ac:dyDescent="0.3">
      <c r="B734" s="2">
        <v>41269</v>
      </c>
      <c r="C734" s="4">
        <v>15817.024640710388</v>
      </c>
    </row>
    <row r="735" spans="2:3" x14ac:dyDescent="0.3">
      <c r="B735" s="2">
        <v>41270</v>
      </c>
      <c r="C735" s="4">
        <v>15793.355696994542</v>
      </c>
    </row>
    <row r="736" spans="2:3" x14ac:dyDescent="0.3">
      <c r="B736" s="2">
        <v>41271</v>
      </c>
      <c r="C736" s="4">
        <v>15808.815374043721</v>
      </c>
    </row>
    <row r="737" spans="2:3" x14ac:dyDescent="0.3">
      <c r="B737" s="2">
        <v>41272</v>
      </c>
      <c r="C737" s="4">
        <v>15837.729660928971</v>
      </c>
    </row>
    <row r="738" spans="2:3" x14ac:dyDescent="0.3">
      <c r="B738" s="2">
        <v>41273</v>
      </c>
      <c r="C738" s="4">
        <v>15922.020398633891</v>
      </c>
    </row>
    <row r="739" spans="2:3" x14ac:dyDescent="0.3">
      <c r="B739" s="2">
        <v>41274</v>
      </c>
      <c r="C739" s="4">
        <v>15963.074303825144</v>
      </c>
    </row>
    <row r="740" spans="2:3" x14ac:dyDescent="0.3">
      <c r="B740" s="2">
        <v>41275</v>
      </c>
      <c r="C740" s="4">
        <v>15998.93560956285</v>
      </c>
    </row>
    <row r="741" spans="2:3" x14ac:dyDescent="0.3">
      <c r="B741" s="2">
        <v>41276</v>
      </c>
      <c r="C741" s="4">
        <v>15975.979529508204</v>
      </c>
    </row>
    <row r="742" spans="2:3" x14ac:dyDescent="0.3">
      <c r="B742" s="2">
        <v>41277</v>
      </c>
      <c r="C742" s="4">
        <v>16003.976663661209</v>
      </c>
    </row>
    <row r="743" spans="2:3" x14ac:dyDescent="0.3">
      <c r="B743" s="2">
        <v>41278</v>
      </c>
      <c r="C743" s="4">
        <v>16029.36320464482</v>
      </c>
    </row>
    <row r="744" spans="2:3" x14ac:dyDescent="0.3">
      <c r="B744" s="2">
        <v>41279</v>
      </c>
      <c r="C744" s="4">
        <v>16081.824828415312</v>
      </c>
    </row>
    <row r="745" spans="2:3" x14ac:dyDescent="0.3">
      <c r="B745" s="2">
        <v>41280</v>
      </c>
      <c r="C745" s="4">
        <v>16111.143691803285</v>
      </c>
    </row>
    <row r="746" spans="2:3" x14ac:dyDescent="0.3">
      <c r="B746" s="2">
        <v>41281</v>
      </c>
      <c r="C746" s="4">
        <v>16202.377694535529</v>
      </c>
    </row>
    <row r="747" spans="2:3" x14ac:dyDescent="0.3">
      <c r="B747" s="2">
        <v>41282</v>
      </c>
      <c r="C747" s="4">
        <v>16210.564317486349</v>
      </c>
    </row>
    <row r="748" spans="2:3" x14ac:dyDescent="0.3">
      <c r="B748" s="2">
        <v>41283</v>
      </c>
      <c r="C748" s="4">
        <v>16244.071037978149</v>
      </c>
    </row>
    <row r="749" spans="2:3" x14ac:dyDescent="0.3">
      <c r="B749" s="2">
        <v>41284</v>
      </c>
      <c r="C749" s="4">
        <v>16255.614830327871</v>
      </c>
    </row>
    <row r="750" spans="2:3" x14ac:dyDescent="0.3">
      <c r="B750" s="2">
        <v>41285</v>
      </c>
      <c r="C750" s="4">
        <v>16279.795876502742</v>
      </c>
    </row>
    <row r="751" spans="2:3" x14ac:dyDescent="0.3">
      <c r="B751" s="2">
        <v>41286</v>
      </c>
      <c r="C751" s="4">
        <v>16324.332672950824</v>
      </c>
    </row>
    <row r="752" spans="2:3" x14ac:dyDescent="0.3">
      <c r="B752" s="2">
        <v>41287</v>
      </c>
      <c r="C752" s="4">
        <v>16372.480424863394</v>
      </c>
    </row>
    <row r="753" spans="2:3" x14ac:dyDescent="0.3">
      <c r="B753" s="2">
        <v>41288</v>
      </c>
      <c r="C753" s="4">
        <v>16349.715910928966</v>
      </c>
    </row>
    <row r="754" spans="2:3" x14ac:dyDescent="0.3">
      <c r="B754" s="2">
        <v>41289</v>
      </c>
      <c r="C754" s="4">
        <v>16368.296683060113</v>
      </c>
    </row>
    <row r="755" spans="2:3" x14ac:dyDescent="0.3">
      <c r="B755" s="2">
        <v>41290</v>
      </c>
      <c r="C755" s="4">
        <v>16444.337580054649</v>
      </c>
    </row>
    <row r="756" spans="2:3" x14ac:dyDescent="0.3">
      <c r="B756" s="2">
        <v>41291</v>
      </c>
      <c r="C756" s="4">
        <v>16420.558479781423</v>
      </c>
    </row>
    <row r="757" spans="2:3" x14ac:dyDescent="0.3">
      <c r="B757" s="2">
        <v>41292</v>
      </c>
      <c r="C757" s="4">
        <v>16443.273353005465</v>
      </c>
    </row>
    <row r="758" spans="2:3" x14ac:dyDescent="0.3">
      <c r="B758" s="2">
        <v>41293</v>
      </c>
      <c r="C758" s="4">
        <v>16475.823434972681</v>
      </c>
    </row>
    <row r="759" spans="2:3" x14ac:dyDescent="0.3">
      <c r="B759" s="2">
        <v>41294</v>
      </c>
      <c r="C759" s="4">
        <v>16559.763069125685</v>
      </c>
    </row>
    <row r="760" spans="2:3" x14ac:dyDescent="0.3">
      <c r="B760" s="2">
        <v>41295</v>
      </c>
      <c r="C760" s="4">
        <v>16595.927741256826</v>
      </c>
    </row>
    <row r="761" spans="2:3" x14ac:dyDescent="0.3">
      <c r="B761" s="2">
        <v>41296</v>
      </c>
      <c r="C761" s="4">
        <v>16651.024865846997</v>
      </c>
    </row>
    <row r="762" spans="2:3" x14ac:dyDescent="0.3">
      <c r="B762" s="2">
        <v>41297</v>
      </c>
      <c r="C762" s="4">
        <v>16679.507589344263</v>
      </c>
    </row>
    <row r="763" spans="2:3" x14ac:dyDescent="0.3">
      <c r="B763" s="2">
        <v>41298</v>
      </c>
      <c r="C763" s="4">
        <v>16687.005959016395</v>
      </c>
    </row>
    <row r="764" spans="2:3" x14ac:dyDescent="0.3">
      <c r="B764" s="2">
        <v>41299</v>
      </c>
      <c r="C764" s="4">
        <v>16787.13865136612</v>
      </c>
    </row>
    <row r="765" spans="2:3" x14ac:dyDescent="0.3">
      <c r="B765" s="2">
        <v>41300</v>
      </c>
      <c r="C765" s="4">
        <v>16810.50487404372</v>
      </c>
    </row>
    <row r="766" spans="2:3" x14ac:dyDescent="0.3">
      <c r="B766" s="2">
        <v>41301</v>
      </c>
      <c r="C766" s="4">
        <v>16853.061606284158</v>
      </c>
    </row>
    <row r="767" spans="2:3" x14ac:dyDescent="0.3">
      <c r="B767" s="2">
        <v>41302</v>
      </c>
      <c r="C767" s="4">
        <v>16860.33541502733</v>
      </c>
    </row>
    <row r="768" spans="2:3" x14ac:dyDescent="0.3">
      <c r="B768" s="2">
        <v>41303</v>
      </c>
      <c r="C768" s="4">
        <v>16863.842082786894</v>
      </c>
    </row>
    <row r="769" spans="2:3" x14ac:dyDescent="0.3">
      <c r="B769" s="2">
        <v>41304</v>
      </c>
      <c r="C769" s="4">
        <v>16922.06729262296</v>
      </c>
    </row>
    <row r="770" spans="2:3" x14ac:dyDescent="0.3">
      <c r="B770" s="2">
        <v>41305</v>
      </c>
      <c r="C770" s="4">
        <v>16953.035462021868</v>
      </c>
    </row>
    <row r="771" spans="2:3" x14ac:dyDescent="0.3">
      <c r="B771" s="2">
        <v>41306</v>
      </c>
      <c r="C771" s="4">
        <v>16930.363522404386</v>
      </c>
    </row>
    <row r="772" spans="2:3" x14ac:dyDescent="0.3">
      <c r="B772" s="2">
        <v>41307</v>
      </c>
      <c r="C772" s="4">
        <v>16973.306703551923</v>
      </c>
    </row>
    <row r="773" spans="2:3" x14ac:dyDescent="0.3">
      <c r="B773" s="2">
        <v>41308</v>
      </c>
      <c r="C773" s="4">
        <v>17016.035092896185</v>
      </c>
    </row>
    <row r="774" spans="2:3" x14ac:dyDescent="0.3">
      <c r="B774" s="2">
        <v>41309</v>
      </c>
      <c r="C774" s="4">
        <v>17064.725298907113</v>
      </c>
    </row>
    <row r="775" spans="2:3" x14ac:dyDescent="0.3">
      <c r="B775" s="2">
        <v>41310</v>
      </c>
      <c r="C775" s="4">
        <v>17120.896625136622</v>
      </c>
    </row>
    <row r="776" spans="2:3" x14ac:dyDescent="0.3">
      <c r="B776" s="2">
        <v>41311</v>
      </c>
      <c r="C776" s="4">
        <v>17106.094288251374</v>
      </c>
    </row>
    <row r="777" spans="2:3" x14ac:dyDescent="0.3">
      <c r="B777" s="2">
        <v>41312</v>
      </c>
      <c r="C777" s="4">
        <v>17149.890242622958</v>
      </c>
    </row>
    <row r="778" spans="2:3" x14ac:dyDescent="0.3">
      <c r="B778" s="2">
        <v>41313</v>
      </c>
      <c r="C778" s="4">
        <v>17233.161012568318</v>
      </c>
    </row>
    <row r="779" spans="2:3" x14ac:dyDescent="0.3">
      <c r="B779" s="2">
        <v>41314</v>
      </c>
      <c r="C779" s="4">
        <v>17252.624531420777</v>
      </c>
    </row>
    <row r="780" spans="2:3" x14ac:dyDescent="0.3">
      <c r="B780" s="2">
        <v>41315</v>
      </c>
      <c r="C780" s="4">
        <v>17241.596835792356</v>
      </c>
    </row>
    <row r="781" spans="2:3" x14ac:dyDescent="0.3">
      <c r="B781" s="2">
        <v>41316</v>
      </c>
      <c r="C781" s="4">
        <v>17216.214056010936</v>
      </c>
    </row>
    <row r="782" spans="2:3" x14ac:dyDescent="0.3">
      <c r="B782" s="2">
        <v>41317</v>
      </c>
      <c r="C782" s="4">
        <v>17222.147469398915</v>
      </c>
    </row>
    <row r="783" spans="2:3" x14ac:dyDescent="0.3">
      <c r="B783" s="2">
        <v>41318</v>
      </c>
      <c r="C783" s="4">
        <v>17280.007874590174</v>
      </c>
    </row>
    <row r="784" spans="2:3" x14ac:dyDescent="0.3">
      <c r="B784" s="2">
        <v>41319</v>
      </c>
      <c r="C784" s="4">
        <v>17349.880781693999</v>
      </c>
    </row>
    <row r="785" spans="2:3" x14ac:dyDescent="0.3">
      <c r="B785" s="2">
        <v>41320</v>
      </c>
      <c r="C785" s="4">
        <v>17393.96636338799</v>
      </c>
    </row>
    <row r="786" spans="2:3" x14ac:dyDescent="0.3">
      <c r="B786" s="2">
        <v>41321</v>
      </c>
      <c r="C786" s="4">
        <v>17391.91777349728</v>
      </c>
    </row>
    <row r="787" spans="2:3" x14ac:dyDescent="0.3">
      <c r="B787" s="2">
        <v>41322</v>
      </c>
      <c r="C787" s="4">
        <v>17392.788345355202</v>
      </c>
    </row>
    <row r="788" spans="2:3" x14ac:dyDescent="0.3">
      <c r="B788" s="2">
        <v>41323</v>
      </c>
      <c r="C788" s="4">
        <v>17386.140881694002</v>
      </c>
    </row>
    <row r="789" spans="2:3" x14ac:dyDescent="0.3">
      <c r="B789" s="2">
        <v>41324</v>
      </c>
      <c r="C789" s="4">
        <v>17395.668731147551</v>
      </c>
    </row>
    <row r="790" spans="2:3" x14ac:dyDescent="0.3">
      <c r="B790" s="2">
        <v>41325</v>
      </c>
      <c r="C790" s="4">
        <v>17470.354422131157</v>
      </c>
    </row>
    <row r="791" spans="2:3" x14ac:dyDescent="0.3">
      <c r="B791" s="2">
        <v>41326</v>
      </c>
      <c r="C791" s="4">
        <v>17508.42016092897</v>
      </c>
    </row>
    <row r="792" spans="2:3" x14ac:dyDescent="0.3">
      <c r="B792" s="2">
        <v>41327</v>
      </c>
      <c r="C792" s="4">
        <v>17543.743896448093</v>
      </c>
    </row>
    <row r="793" spans="2:3" x14ac:dyDescent="0.3">
      <c r="B793" s="2">
        <v>41328</v>
      </c>
      <c r="C793" s="4">
        <v>17532.069753278694</v>
      </c>
    </row>
    <row r="794" spans="2:3" x14ac:dyDescent="0.3">
      <c r="B794" s="2">
        <v>41329</v>
      </c>
      <c r="C794" s="4">
        <v>17561.995940983612</v>
      </c>
    </row>
    <row r="795" spans="2:3" x14ac:dyDescent="0.3">
      <c r="B795" s="2">
        <v>41330</v>
      </c>
      <c r="C795" s="4">
        <v>17609.246098087438</v>
      </c>
    </row>
    <row r="796" spans="2:3" x14ac:dyDescent="0.3">
      <c r="B796" s="2">
        <v>41331</v>
      </c>
      <c r="C796" s="4">
        <v>17658.595943989079</v>
      </c>
    </row>
    <row r="797" spans="2:3" x14ac:dyDescent="0.3">
      <c r="B797" s="2">
        <v>41332</v>
      </c>
      <c r="C797" s="4">
        <v>17686.229081420774</v>
      </c>
    </row>
    <row r="798" spans="2:3" x14ac:dyDescent="0.3">
      <c r="B798" s="2">
        <v>41333</v>
      </c>
      <c r="C798" s="4">
        <v>17723.741182191789</v>
      </c>
    </row>
    <row r="799" spans="2:3" x14ac:dyDescent="0.3">
      <c r="B799" s="2">
        <v>41334</v>
      </c>
      <c r="C799" s="4">
        <v>17801.047058904114</v>
      </c>
    </row>
    <row r="800" spans="2:3" x14ac:dyDescent="0.3">
      <c r="B800" s="2">
        <v>41335</v>
      </c>
      <c r="C800" s="4">
        <v>17864.089523835621</v>
      </c>
    </row>
    <row r="801" spans="2:3" x14ac:dyDescent="0.3">
      <c r="B801" s="2">
        <v>41336</v>
      </c>
      <c r="C801" s="4">
        <v>17911.849127671234</v>
      </c>
    </row>
    <row r="802" spans="2:3" x14ac:dyDescent="0.3">
      <c r="B802" s="2">
        <v>41337</v>
      </c>
      <c r="C802" s="4">
        <v>17990.46408657535</v>
      </c>
    </row>
    <row r="803" spans="2:3" x14ac:dyDescent="0.3">
      <c r="B803" s="2">
        <v>41338</v>
      </c>
      <c r="C803" s="4">
        <v>18061.024340000004</v>
      </c>
    </row>
    <row r="804" spans="2:3" x14ac:dyDescent="0.3">
      <c r="B804" s="2">
        <v>41339</v>
      </c>
      <c r="C804" s="4">
        <v>18137.025874246581</v>
      </c>
    </row>
    <row r="805" spans="2:3" x14ac:dyDescent="0.3">
      <c r="B805" s="2">
        <v>41340</v>
      </c>
      <c r="C805" s="4">
        <v>18184.34583616439</v>
      </c>
    </row>
    <row r="806" spans="2:3" x14ac:dyDescent="0.3">
      <c r="B806" s="2">
        <v>41341</v>
      </c>
      <c r="C806" s="4">
        <v>18249.213885479458</v>
      </c>
    </row>
    <row r="807" spans="2:3" x14ac:dyDescent="0.3">
      <c r="B807" s="2">
        <v>41342</v>
      </c>
      <c r="C807" s="4">
        <v>18290.300549041101</v>
      </c>
    </row>
    <row r="808" spans="2:3" x14ac:dyDescent="0.3">
      <c r="B808" s="2">
        <v>41343</v>
      </c>
      <c r="C808" s="4">
        <v>18308.504171506855</v>
      </c>
    </row>
    <row r="809" spans="2:3" x14ac:dyDescent="0.3">
      <c r="B809" s="2">
        <v>41344</v>
      </c>
      <c r="C809" s="4">
        <v>18388.35772739727</v>
      </c>
    </row>
    <row r="810" spans="2:3" x14ac:dyDescent="0.3">
      <c r="B810" s="2">
        <v>41345</v>
      </c>
      <c r="C810" s="4">
        <v>18491.153943835627</v>
      </c>
    </row>
    <row r="811" spans="2:3" x14ac:dyDescent="0.3">
      <c r="B811" s="2">
        <v>41346</v>
      </c>
      <c r="C811" s="4">
        <v>18545.802879452061</v>
      </c>
    </row>
    <row r="812" spans="2:3" x14ac:dyDescent="0.3">
      <c r="B812" s="2">
        <v>41347</v>
      </c>
      <c r="C812" s="4">
        <v>18608.309774794525</v>
      </c>
    </row>
    <row r="813" spans="2:3" x14ac:dyDescent="0.3">
      <c r="B813" s="2">
        <v>41348</v>
      </c>
      <c r="C813" s="4">
        <v>18646.54941287672</v>
      </c>
    </row>
    <row r="814" spans="2:3" x14ac:dyDescent="0.3">
      <c r="B814" s="2">
        <v>41349</v>
      </c>
      <c r="C814" s="4">
        <v>18689.560077260281</v>
      </c>
    </row>
    <row r="815" spans="2:3" x14ac:dyDescent="0.3">
      <c r="B815" s="2">
        <v>41350</v>
      </c>
      <c r="C815" s="4">
        <v>18726.3363720548</v>
      </c>
    </row>
    <row r="816" spans="2:3" x14ac:dyDescent="0.3">
      <c r="B816" s="2">
        <v>41351</v>
      </c>
      <c r="C816" s="4">
        <v>18845.658481643841</v>
      </c>
    </row>
    <row r="817" spans="2:3" x14ac:dyDescent="0.3">
      <c r="B817" s="2">
        <v>41352</v>
      </c>
      <c r="C817" s="4">
        <v>18946.487398630143</v>
      </c>
    </row>
    <row r="818" spans="2:3" x14ac:dyDescent="0.3">
      <c r="B818" s="2">
        <v>41353</v>
      </c>
      <c r="C818" s="4">
        <v>18981.222792054803</v>
      </c>
    </row>
    <row r="819" spans="2:3" x14ac:dyDescent="0.3">
      <c r="B819" s="2">
        <v>41354</v>
      </c>
      <c r="C819" s="4">
        <v>19072.033107123294</v>
      </c>
    </row>
    <row r="820" spans="2:3" x14ac:dyDescent="0.3">
      <c r="B820" s="2">
        <v>41355</v>
      </c>
      <c r="C820" s="4">
        <v>19149.069800000008</v>
      </c>
    </row>
    <row r="821" spans="2:3" x14ac:dyDescent="0.3">
      <c r="B821" s="2">
        <v>41356</v>
      </c>
      <c r="C821" s="4">
        <v>19176.26299397261</v>
      </c>
    </row>
    <row r="822" spans="2:3" x14ac:dyDescent="0.3">
      <c r="B822" s="2">
        <v>41357</v>
      </c>
      <c r="C822" s="4">
        <v>19236.327836438366</v>
      </c>
    </row>
    <row r="823" spans="2:3" x14ac:dyDescent="0.3">
      <c r="B823" s="2">
        <v>41358</v>
      </c>
      <c r="C823" s="4">
        <v>19261.763039452064</v>
      </c>
    </row>
    <row r="824" spans="2:3" x14ac:dyDescent="0.3">
      <c r="B824" s="2">
        <v>41359</v>
      </c>
      <c r="C824" s="4">
        <v>19352.605530684938</v>
      </c>
    </row>
    <row r="825" spans="2:3" x14ac:dyDescent="0.3">
      <c r="B825" s="2">
        <v>41360</v>
      </c>
      <c r="C825" s="4">
        <v>19405.968983835628</v>
      </c>
    </row>
    <row r="826" spans="2:3" x14ac:dyDescent="0.3">
      <c r="B826" s="2">
        <v>41361</v>
      </c>
      <c r="C826" s="4">
        <v>19433.097205205489</v>
      </c>
    </row>
    <row r="827" spans="2:3" x14ac:dyDescent="0.3">
      <c r="B827" s="2">
        <v>41362</v>
      </c>
      <c r="C827" s="4">
        <v>19478.468931232885</v>
      </c>
    </row>
    <row r="828" spans="2:3" x14ac:dyDescent="0.3">
      <c r="B828" s="2">
        <v>41363</v>
      </c>
      <c r="C828" s="4">
        <v>19508.036579178097</v>
      </c>
    </row>
    <row r="829" spans="2:3" x14ac:dyDescent="0.3">
      <c r="B829" s="2">
        <v>41364</v>
      </c>
      <c r="C829" s="4">
        <v>19576.958674246587</v>
      </c>
    </row>
    <row r="830" spans="2:3" x14ac:dyDescent="0.3">
      <c r="B830" s="2">
        <v>41365</v>
      </c>
      <c r="C830" s="4">
        <v>19619.564769315079</v>
      </c>
    </row>
    <row r="831" spans="2:3" x14ac:dyDescent="0.3">
      <c r="B831" s="2">
        <v>41366</v>
      </c>
      <c r="C831" s="4">
        <v>19678.343249863028</v>
      </c>
    </row>
    <row r="832" spans="2:3" x14ac:dyDescent="0.3">
      <c r="B832" s="2">
        <v>41367</v>
      </c>
      <c r="C832" s="4">
        <v>19776.31603863015</v>
      </c>
    </row>
    <row r="833" spans="2:3" x14ac:dyDescent="0.3">
      <c r="B833" s="2">
        <v>41368</v>
      </c>
      <c r="C833" s="4">
        <v>19866.144438082207</v>
      </c>
    </row>
    <row r="834" spans="2:3" x14ac:dyDescent="0.3">
      <c r="B834" s="2">
        <v>41369</v>
      </c>
      <c r="C834" s="4">
        <v>19904.337007671242</v>
      </c>
    </row>
    <row r="835" spans="2:3" x14ac:dyDescent="0.3">
      <c r="B835" s="2">
        <v>41370</v>
      </c>
      <c r="C835" s="4">
        <v>19990.946550958914</v>
      </c>
    </row>
    <row r="836" spans="2:3" x14ac:dyDescent="0.3">
      <c r="B836" s="2">
        <v>41371</v>
      </c>
      <c r="C836" s="4">
        <v>20078.873401369874</v>
      </c>
    </row>
    <row r="837" spans="2:3" x14ac:dyDescent="0.3">
      <c r="B837" s="2">
        <v>41372</v>
      </c>
      <c r="C837" s="4">
        <v>20131.20248164385</v>
      </c>
    </row>
    <row r="838" spans="2:3" x14ac:dyDescent="0.3">
      <c r="B838" s="2">
        <v>41373</v>
      </c>
      <c r="C838" s="4">
        <v>20197.186764657548</v>
      </c>
    </row>
    <row r="839" spans="2:3" x14ac:dyDescent="0.3">
      <c r="B839" s="2">
        <v>41374</v>
      </c>
      <c r="C839" s="4">
        <v>20250.062714794534</v>
      </c>
    </row>
    <row r="840" spans="2:3" x14ac:dyDescent="0.3">
      <c r="B840" s="2">
        <v>41375</v>
      </c>
      <c r="C840" s="4">
        <v>20278.142018630155</v>
      </c>
    </row>
    <row r="841" spans="2:3" x14ac:dyDescent="0.3">
      <c r="B841" s="2">
        <v>41376</v>
      </c>
      <c r="C841" s="4">
        <v>20345.476540273987</v>
      </c>
    </row>
    <row r="842" spans="2:3" x14ac:dyDescent="0.3">
      <c r="B842" s="2">
        <v>41377</v>
      </c>
      <c r="C842" s="4">
        <v>20418.139257534265</v>
      </c>
    </row>
    <row r="843" spans="2:3" x14ac:dyDescent="0.3">
      <c r="B843" s="2">
        <v>41378</v>
      </c>
      <c r="C843" s="4">
        <v>20454.119579726041</v>
      </c>
    </row>
    <row r="844" spans="2:3" x14ac:dyDescent="0.3">
      <c r="B844" s="2">
        <v>41379</v>
      </c>
      <c r="C844" s="4">
        <v>20524.881173698646</v>
      </c>
    </row>
    <row r="845" spans="2:3" x14ac:dyDescent="0.3">
      <c r="B845" s="2">
        <v>41380</v>
      </c>
      <c r="C845" s="4">
        <v>20613.998620273986</v>
      </c>
    </row>
    <row r="846" spans="2:3" x14ac:dyDescent="0.3">
      <c r="B846" s="2">
        <v>41381</v>
      </c>
      <c r="C846" s="4">
        <v>20663.22405342467</v>
      </c>
    </row>
    <row r="847" spans="2:3" x14ac:dyDescent="0.3">
      <c r="B847" s="2">
        <v>41382</v>
      </c>
      <c r="C847" s="4">
        <v>20685.030811780838</v>
      </c>
    </row>
    <row r="848" spans="2:3" x14ac:dyDescent="0.3">
      <c r="B848" s="2">
        <v>41383</v>
      </c>
      <c r="C848" s="4">
        <v>20726.650331780831</v>
      </c>
    </row>
    <row r="849" spans="2:3" x14ac:dyDescent="0.3">
      <c r="B849" s="2">
        <v>41384</v>
      </c>
      <c r="C849" s="4">
        <v>20810.226816164395</v>
      </c>
    </row>
    <row r="850" spans="2:3" x14ac:dyDescent="0.3">
      <c r="B850" s="2">
        <v>41385</v>
      </c>
      <c r="C850" s="4">
        <v>20881.166530684946</v>
      </c>
    </row>
    <row r="851" spans="2:3" x14ac:dyDescent="0.3">
      <c r="B851" s="2">
        <v>41386</v>
      </c>
      <c r="C851" s="4">
        <v>20880.405460547958</v>
      </c>
    </row>
    <row r="852" spans="2:3" x14ac:dyDescent="0.3">
      <c r="B852" s="2">
        <v>41387</v>
      </c>
      <c r="C852" s="4">
        <v>20921.941541917822</v>
      </c>
    </row>
    <row r="853" spans="2:3" x14ac:dyDescent="0.3">
      <c r="B853" s="2">
        <v>41388</v>
      </c>
      <c r="C853" s="4">
        <v>21001.966426575353</v>
      </c>
    </row>
    <row r="854" spans="2:3" x14ac:dyDescent="0.3">
      <c r="B854" s="2">
        <v>41389</v>
      </c>
      <c r="C854" s="4">
        <v>21069.161864931521</v>
      </c>
    </row>
    <row r="855" spans="2:3" x14ac:dyDescent="0.3">
      <c r="B855" s="2">
        <v>41390</v>
      </c>
      <c r="C855" s="4">
        <v>21138.118947123301</v>
      </c>
    </row>
    <row r="856" spans="2:3" x14ac:dyDescent="0.3">
      <c r="B856" s="2">
        <v>41391</v>
      </c>
      <c r="C856" s="4">
        <v>21186.725702739739</v>
      </c>
    </row>
    <row r="857" spans="2:3" x14ac:dyDescent="0.3">
      <c r="B857" s="2">
        <v>41392</v>
      </c>
      <c r="C857" s="4">
        <v>21221.507771506862</v>
      </c>
    </row>
    <row r="858" spans="2:3" x14ac:dyDescent="0.3">
      <c r="B858" s="2">
        <v>41393</v>
      </c>
      <c r="C858" s="4">
        <v>21300.549333150699</v>
      </c>
    </row>
    <row r="859" spans="2:3" x14ac:dyDescent="0.3">
      <c r="B859" s="2">
        <v>41394</v>
      </c>
      <c r="C859" s="4">
        <v>21345.964579726035</v>
      </c>
    </row>
    <row r="860" spans="2:3" x14ac:dyDescent="0.3">
      <c r="B860" s="2">
        <v>41395</v>
      </c>
      <c r="C860" s="4">
        <v>21426.178250136996</v>
      </c>
    </row>
    <row r="861" spans="2:3" x14ac:dyDescent="0.3">
      <c r="B861" s="2">
        <v>41396</v>
      </c>
      <c r="C861" s="4">
        <v>21531.801653424667</v>
      </c>
    </row>
    <row r="862" spans="2:3" x14ac:dyDescent="0.3">
      <c r="B862" s="2">
        <v>41397</v>
      </c>
      <c r="C862" s="4">
        <v>21603.125461643849</v>
      </c>
    </row>
    <row r="863" spans="2:3" x14ac:dyDescent="0.3">
      <c r="B863" s="2">
        <v>41398</v>
      </c>
      <c r="C863" s="4">
        <v>21670.973208219188</v>
      </c>
    </row>
    <row r="864" spans="2:3" x14ac:dyDescent="0.3">
      <c r="B864" s="2">
        <v>41399</v>
      </c>
      <c r="C864" s="4">
        <v>21733.207911780832</v>
      </c>
    </row>
    <row r="865" spans="2:3" x14ac:dyDescent="0.3">
      <c r="B865" s="2">
        <v>41400</v>
      </c>
      <c r="C865" s="4">
        <v>21821.610029315081</v>
      </c>
    </row>
    <row r="866" spans="2:3" x14ac:dyDescent="0.3">
      <c r="B866" s="2">
        <v>41401</v>
      </c>
      <c r="C866" s="4">
        <v>21861.038440547956</v>
      </c>
    </row>
    <row r="867" spans="2:3" x14ac:dyDescent="0.3">
      <c r="B867" s="2">
        <v>41402</v>
      </c>
      <c r="C867" s="4">
        <v>21968.090736164395</v>
      </c>
    </row>
    <row r="868" spans="2:3" x14ac:dyDescent="0.3">
      <c r="B868" s="2">
        <v>41403</v>
      </c>
      <c r="C868" s="4">
        <v>22075.171500547956</v>
      </c>
    </row>
    <row r="869" spans="2:3" x14ac:dyDescent="0.3">
      <c r="B869" s="2">
        <v>41404</v>
      </c>
      <c r="C869" s="4">
        <v>22067.92610739727</v>
      </c>
    </row>
    <row r="870" spans="2:3" x14ac:dyDescent="0.3">
      <c r="B870" s="2">
        <v>41405</v>
      </c>
      <c r="C870" s="4">
        <v>22139.425299178092</v>
      </c>
    </row>
    <row r="871" spans="2:3" x14ac:dyDescent="0.3">
      <c r="B871" s="2">
        <v>41406</v>
      </c>
      <c r="C871" s="4">
        <v>22214.191427397269</v>
      </c>
    </row>
    <row r="872" spans="2:3" x14ac:dyDescent="0.3">
      <c r="B872" s="2">
        <v>41407</v>
      </c>
      <c r="C872" s="4">
        <v>22282.036620273982</v>
      </c>
    </row>
    <row r="873" spans="2:3" x14ac:dyDescent="0.3">
      <c r="B873" s="2">
        <v>41408</v>
      </c>
      <c r="C873" s="4">
        <v>22382.149580273981</v>
      </c>
    </row>
    <row r="874" spans="2:3" x14ac:dyDescent="0.3">
      <c r="B874" s="2">
        <v>41409</v>
      </c>
      <c r="C874" s="4">
        <v>22444.67544931508</v>
      </c>
    </row>
    <row r="875" spans="2:3" x14ac:dyDescent="0.3">
      <c r="B875" s="2">
        <v>41410</v>
      </c>
      <c r="C875" s="4">
        <v>22534.361276164396</v>
      </c>
    </row>
    <row r="876" spans="2:3" x14ac:dyDescent="0.3">
      <c r="B876" s="2">
        <v>41411</v>
      </c>
      <c r="C876" s="4">
        <v>22611.274496438364</v>
      </c>
    </row>
    <row r="877" spans="2:3" x14ac:dyDescent="0.3">
      <c r="B877" s="2">
        <v>41412</v>
      </c>
      <c r="C877" s="4">
        <v>22710.475598356174</v>
      </c>
    </row>
    <row r="878" spans="2:3" x14ac:dyDescent="0.3">
      <c r="B878" s="2">
        <v>41413</v>
      </c>
      <c r="C878" s="4">
        <v>22739.140947123298</v>
      </c>
    </row>
    <row r="879" spans="2:3" x14ac:dyDescent="0.3">
      <c r="B879" s="2">
        <v>41414</v>
      </c>
      <c r="C879" s="4">
        <v>22815.626148767133</v>
      </c>
    </row>
    <row r="880" spans="2:3" x14ac:dyDescent="0.3">
      <c r="B880" s="2">
        <v>41415</v>
      </c>
      <c r="C880" s="4">
        <v>22955.142964931518</v>
      </c>
    </row>
    <row r="881" spans="2:3" x14ac:dyDescent="0.3">
      <c r="B881" s="2">
        <v>41416</v>
      </c>
      <c r="C881" s="4">
        <v>23039.97560301371</v>
      </c>
    </row>
    <row r="882" spans="2:3" x14ac:dyDescent="0.3">
      <c r="B882" s="2">
        <v>41417</v>
      </c>
      <c r="C882" s="4">
        <v>23158.431326301379</v>
      </c>
    </row>
    <row r="883" spans="2:3" x14ac:dyDescent="0.3">
      <c r="B883" s="2">
        <v>41418</v>
      </c>
      <c r="C883" s="4">
        <v>23210.69363369864</v>
      </c>
    </row>
    <row r="884" spans="2:3" x14ac:dyDescent="0.3">
      <c r="B884" s="2">
        <v>41419</v>
      </c>
      <c r="C884" s="4">
        <v>23299.640505753432</v>
      </c>
    </row>
    <row r="885" spans="2:3" x14ac:dyDescent="0.3">
      <c r="B885" s="2">
        <v>41420</v>
      </c>
      <c r="C885" s="4">
        <v>23399.978485205487</v>
      </c>
    </row>
    <row r="886" spans="2:3" x14ac:dyDescent="0.3">
      <c r="B886" s="2">
        <v>41421</v>
      </c>
      <c r="C886" s="4">
        <v>23516.555421643843</v>
      </c>
    </row>
    <row r="887" spans="2:3" x14ac:dyDescent="0.3">
      <c r="B887" s="2">
        <v>41422</v>
      </c>
      <c r="C887" s="4">
        <v>23611.645833698636</v>
      </c>
    </row>
    <row r="888" spans="2:3" x14ac:dyDescent="0.3">
      <c r="B888" s="2">
        <v>41423</v>
      </c>
      <c r="C888" s="4">
        <v>23661.880898356172</v>
      </c>
    </row>
    <row r="889" spans="2:3" x14ac:dyDescent="0.3">
      <c r="B889" s="2">
        <v>41424</v>
      </c>
      <c r="C889" s="4">
        <v>23779.728822191784</v>
      </c>
    </row>
    <row r="890" spans="2:3" x14ac:dyDescent="0.3">
      <c r="B890" s="2">
        <v>41425</v>
      </c>
      <c r="C890" s="4">
        <v>23882.170166849319</v>
      </c>
    </row>
    <row r="891" spans="2:3" x14ac:dyDescent="0.3">
      <c r="B891" s="2">
        <v>41426</v>
      </c>
      <c r="C891" s="4">
        <v>23973.471968493152</v>
      </c>
    </row>
    <row r="892" spans="2:3" x14ac:dyDescent="0.3">
      <c r="B892" s="2">
        <v>41427</v>
      </c>
      <c r="C892" s="4">
        <v>24103.584446027402</v>
      </c>
    </row>
    <row r="893" spans="2:3" x14ac:dyDescent="0.3">
      <c r="B893" s="2">
        <v>41428</v>
      </c>
      <c r="C893" s="4">
        <v>24201.279393424655</v>
      </c>
    </row>
    <row r="894" spans="2:3" x14ac:dyDescent="0.3">
      <c r="B894" s="2">
        <v>41429</v>
      </c>
      <c r="C894" s="4">
        <v>24367.680159726031</v>
      </c>
    </row>
    <row r="895" spans="2:3" x14ac:dyDescent="0.3">
      <c r="B895" s="2">
        <v>41430</v>
      </c>
      <c r="C895" s="4">
        <v>24501.014545479451</v>
      </c>
    </row>
    <row r="896" spans="2:3" x14ac:dyDescent="0.3">
      <c r="B896" s="2">
        <v>41431</v>
      </c>
      <c r="C896" s="4">
        <v>24579.326533150688</v>
      </c>
    </row>
    <row r="897" spans="2:3" x14ac:dyDescent="0.3">
      <c r="B897" s="2">
        <v>41432</v>
      </c>
      <c r="C897" s="4">
        <v>24680.134683013697</v>
      </c>
    </row>
    <row r="898" spans="2:3" x14ac:dyDescent="0.3">
      <c r="B898" s="2">
        <v>41433</v>
      </c>
      <c r="C898" s="4">
        <v>24714.061171506855</v>
      </c>
    </row>
    <row r="899" spans="2:3" x14ac:dyDescent="0.3">
      <c r="B899" s="2">
        <v>41434</v>
      </c>
      <c r="C899" s="4">
        <v>24804.297434246582</v>
      </c>
    </row>
    <row r="900" spans="2:3" x14ac:dyDescent="0.3">
      <c r="B900" s="2">
        <v>41435</v>
      </c>
      <c r="C900" s="4">
        <v>24907.480937534256</v>
      </c>
    </row>
    <row r="901" spans="2:3" x14ac:dyDescent="0.3">
      <c r="B901" s="2">
        <v>41436</v>
      </c>
      <c r="C901" s="4">
        <v>25008.794693150699</v>
      </c>
    </row>
    <row r="902" spans="2:3" x14ac:dyDescent="0.3">
      <c r="B902" s="2">
        <v>41437</v>
      </c>
      <c r="C902" s="4">
        <v>25102.952560273985</v>
      </c>
    </row>
    <row r="903" spans="2:3" x14ac:dyDescent="0.3">
      <c r="B903" s="2">
        <v>41438</v>
      </c>
      <c r="C903" s="4">
        <v>25235.235859726032</v>
      </c>
    </row>
    <row r="904" spans="2:3" x14ac:dyDescent="0.3">
      <c r="B904" s="2">
        <v>41439</v>
      </c>
      <c r="C904" s="4">
        <v>25293.776306027408</v>
      </c>
    </row>
    <row r="905" spans="2:3" x14ac:dyDescent="0.3">
      <c r="B905" s="2">
        <v>41440</v>
      </c>
      <c r="C905" s="4">
        <v>25380.014155616453</v>
      </c>
    </row>
    <row r="906" spans="2:3" x14ac:dyDescent="0.3">
      <c r="B906" s="2">
        <v>41441</v>
      </c>
      <c r="C906" s="4">
        <v>25509.554496712339</v>
      </c>
    </row>
    <row r="907" spans="2:3" x14ac:dyDescent="0.3">
      <c r="B907" s="2">
        <v>41442</v>
      </c>
      <c r="C907" s="4">
        <v>25606.379287123302</v>
      </c>
    </row>
    <row r="908" spans="2:3" x14ac:dyDescent="0.3">
      <c r="B908" s="2">
        <v>41443</v>
      </c>
      <c r="C908" s="4">
        <v>25724.59720136987</v>
      </c>
    </row>
    <row r="909" spans="2:3" x14ac:dyDescent="0.3">
      <c r="B909" s="2">
        <v>41444</v>
      </c>
      <c r="C909" s="4">
        <v>25885.567597808229</v>
      </c>
    </row>
    <row r="910" spans="2:3" x14ac:dyDescent="0.3">
      <c r="B910" s="2">
        <v>41445</v>
      </c>
      <c r="C910" s="4">
        <v>25926.257934794528</v>
      </c>
    </row>
    <row r="911" spans="2:3" x14ac:dyDescent="0.3">
      <c r="B911" s="2">
        <v>41446</v>
      </c>
      <c r="C911" s="4">
        <v>26018.640455616449</v>
      </c>
    </row>
    <row r="912" spans="2:3" x14ac:dyDescent="0.3">
      <c r="B912" s="2">
        <v>41447</v>
      </c>
      <c r="C912" s="4">
        <v>26075.47542575343</v>
      </c>
    </row>
    <row r="913" spans="2:3" x14ac:dyDescent="0.3">
      <c r="B913" s="2">
        <v>41448</v>
      </c>
      <c r="C913" s="4">
        <v>26183.879216438363</v>
      </c>
    </row>
    <row r="914" spans="2:3" x14ac:dyDescent="0.3">
      <c r="B914" s="2">
        <v>41449</v>
      </c>
      <c r="C914" s="4">
        <v>26307.08275698631</v>
      </c>
    </row>
    <row r="915" spans="2:3" x14ac:dyDescent="0.3">
      <c r="B915" s="2">
        <v>41450</v>
      </c>
      <c r="C915" s="4">
        <v>26396.113879452063</v>
      </c>
    </row>
    <row r="916" spans="2:3" x14ac:dyDescent="0.3">
      <c r="B916" s="2">
        <v>41451</v>
      </c>
      <c r="C916" s="4">
        <v>26490.616977534253</v>
      </c>
    </row>
    <row r="917" spans="2:3" x14ac:dyDescent="0.3">
      <c r="B917" s="2">
        <v>41452</v>
      </c>
      <c r="C917" s="4">
        <v>26575.429752602751</v>
      </c>
    </row>
    <row r="918" spans="2:3" x14ac:dyDescent="0.3">
      <c r="B918" s="2">
        <v>41453</v>
      </c>
      <c r="C918" s="4">
        <v>26695.47670000001</v>
      </c>
    </row>
    <row r="919" spans="2:3" x14ac:dyDescent="0.3">
      <c r="B919" s="2">
        <v>41454</v>
      </c>
      <c r="C919" s="4">
        <v>26824.822733424666</v>
      </c>
    </row>
    <row r="920" spans="2:3" x14ac:dyDescent="0.3">
      <c r="B920" s="2">
        <v>41455</v>
      </c>
      <c r="C920" s="4">
        <v>26863.040405753432</v>
      </c>
    </row>
    <row r="921" spans="2:3" x14ac:dyDescent="0.3">
      <c r="B921" s="2">
        <v>41456</v>
      </c>
      <c r="C921" s="4">
        <v>26924.245931506855</v>
      </c>
    </row>
    <row r="922" spans="2:3" x14ac:dyDescent="0.3">
      <c r="B922" s="2">
        <v>41457</v>
      </c>
      <c r="C922" s="4">
        <v>27014.655424931512</v>
      </c>
    </row>
    <row r="923" spans="2:3" x14ac:dyDescent="0.3">
      <c r="B923" s="2">
        <v>41458</v>
      </c>
      <c r="C923" s="4">
        <v>27072.586265479462</v>
      </c>
    </row>
    <row r="924" spans="2:3" x14ac:dyDescent="0.3">
      <c r="B924" s="2">
        <v>41459</v>
      </c>
      <c r="C924" s="4">
        <v>27141.709762739731</v>
      </c>
    </row>
    <row r="925" spans="2:3" x14ac:dyDescent="0.3">
      <c r="B925" s="2">
        <v>41460</v>
      </c>
      <c r="C925" s="4">
        <v>27227.179584657537</v>
      </c>
    </row>
    <row r="926" spans="2:3" x14ac:dyDescent="0.3">
      <c r="B926" s="2">
        <v>41461</v>
      </c>
      <c r="C926" s="4">
        <v>27332.888513424667</v>
      </c>
    </row>
    <row r="927" spans="2:3" x14ac:dyDescent="0.3">
      <c r="B927" s="2">
        <v>41462</v>
      </c>
      <c r="C927" s="4">
        <v>27426.06749342466</v>
      </c>
    </row>
    <row r="928" spans="2:3" x14ac:dyDescent="0.3">
      <c r="B928" s="2">
        <v>41463</v>
      </c>
      <c r="C928" s="4">
        <v>27473.196975342464</v>
      </c>
    </row>
    <row r="929" spans="2:3" x14ac:dyDescent="0.3">
      <c r="B929" s="2">
        <v>41464</v>
      </c>
      <c r="C929" s="4">
        <v>27563.240998904112</v>
      </c>
    </row>
    <row r="930" spans="2:3" x14ac:dyDescent="0.3">
      <c r="B930" s="2">
        <v>41465</v>
      </c>
      <c r="C930" s="4">
        <v>27658.650455068495</v>
      </c>
    </row>
    <row r="931" spans="2:3" x14ac:dyDescent="0.3">
      <c r="B931" s="2">
        <v>41466</v>
      </c>
      <c r="C931" s="4">
        <v>27750.050218630138</v>
      </c>
    </row>
    <row r="932" spans="2:3" x14ac:dyDescent="0.3">
      <c r="B932" s="2">
        <v>41467</v>
      </c>
      <c r="C932" s="4">
        <v>27807.344955616438</v>
      </c>
    </row>
    <row r="933" spans="2:3" x14ac:dyDescent="0.3">
      <c r="B933" s="2">
        <v>41468</v>
      </c>
      <c r="C933" s="4">
        <v>27897.541114520547</v>
      </c>
    </row>
    <row r="934" spans="2:3" x14ac:dyDescent="0.3">
      <c r="B934" s="2">
        <v>41469</v>
      </c>
      <c r="C934" s="4">
        <v>27993.186736164385</v>
      </c>
    </row>
    <row r="935" spans="2:3" x14ac:dyDescent="0.3">
      <c r="B935" s="2">
        <v>41470</v>
      </c>
      <c r="C935" s="4">
        <v>28058.246905753425</v>
      </c>
    </row>
    <row r="936" spans="2:3" x14ac:dyDescent="0.3">
      <c r="B936" s="2">
        <v>41471</v>
      </c>
      <c r="C936" s="4">
        <v>28111.66648931507</v>
      </c>
    </row>
    <row r="937" spans="2:3" x14ac:dyDescent="0.3">
      <c r="B937" s="2">
        <v>41472</v>
      </c>
      <c r="C937" s="4">
        <v>28156.471783013701</v>
      </c>
    </row>
    <row r="938" spans="2:3" x14ac:dyDescent="0.3">
      <c r="B938" s="2">
        <v>41473</v>
      </c>
      <c r="C938" s="4">
        <v>28226.455516164384</v>
      </c>
    </row>
    <row r="939" spans="2:3" x14ac:dyDescent="0.3">
      <c r="B939" s="2">
        <v>41474</v>
      </c>
      <c r="C939" s="4">
        <v>28348.1086290411</v>
      </c>
    </row>
    <row r="940" spans="2:3" x14ac:dyDescent="0.3">
      <c r="B940" s="2">
        <v>41475</v>
      </c>
      <c r="C940" s="4">
        <v>28417.757701643841</v>
      </c>
    </row>
    <row r="941" spans="2:3" x14ac:dyDescent="0.3">
      <c r="B941" s="2">
        <v>41476</v>
      </c>
      <c r="C941" s="4">
        <v>28490.214827945212</v>
      </c>
    </row>
    <row r="942" spans="2:3" x14ac:dyDescent="0.3">
      <c r="B942" s="2">
        <v>41477</v>
      </c>
      <c r="C942" s="4">
        <v>28535.189300821919</v>
      </c>
    </row>
    <row r="943" spans="2:3" x14ac:dyDescent="0.3">
      <c r="B943" s="2">
        <v>41478</v>
      </c>
      <c r="C943" s="4">
        <v>28686.454448767123</v>
      </c>
    </row>
    <row r="944" spans="2:3" x14ac:dyDescent="0.3">
      <c r="B944" s="2">
        <v>41479</v>
      </c>
      <c r="C944" s="4">
        <v>28760.881114246575</v>
      </c>
    </row>
    <row r="945" spans="2:3" x14ac:dyDescent="0.3">
      <c r="B945" s="2">
        <v>41480</v>
      </c>
      <c r="C945" s="4">
        <v>28827.676984383557</v>
      </c>
    </row>
    <row r="946" spans="2:3" x14ac:dyDescent="0.3">
      <c r="B946" s="2">
        <v>41481</v>
      </c>
      <c r="C946" s="4">
        <v>28959.007783835612</v>
      </c>
    </row>
    <row r="947" spans="2:3" x14ac:dyDescent="0.3">
      <c r="B947" s="2">
        <v>41482</v>
      </c>
      <c r="C947" s="4">
        <v>29073.521817260265</v>
      </c>
    </row>
    <row r="948" spans="2:3" x14ac:dyDescent="0.3">
      <c r="B948" s="2">
        <v>41483</v>
      </c>
      <c r="C948" s="4">
        <v>29148.625981643832</v>
      </c>
    </row>
    <row r="949" spans="2:3" x14ac:dyDescent="0.3">
      <c r="B949" s="2">
        <v>41484</v>
      </c>
      <c r="C949" s="4">
        <v>29242.471822191776</v>
      </c>
    </row>
    <row r="950" spans="2:3" x14ac:dyDescent="0.3">
      <c r="B950" s="2">
        <v>41485</v>
      </c>
      <c r="C950" s="4">
        <v>29294.356372328763</v>
      </c>
    </row>
    <row r="951" spans="2:3" x14ac:dyDescent="0.3">
      <c r="B951" s="2">
        <v>41486</v>
      </c>
      <c r="C951" s="4">
        <v>29403.088575342459</v>
      </c>
    </row>
    <row r="952" spans="2:3" x14ac:dyDescent="0.3">
      <c r="B952" s="2">
        <v>41487</v>
      </c>
      <c r="C952" s="4">
        <v>29484.695569589036</v>
      </c>
    </row>
    <row r="953" spans="2:3" x14ac:dyDescent="0.3">
      <c r="B953" s="2">
        <v>41488</v>
      </c>
      <c r="C953" s="4">
        <v>29609.821539452048</v>
      </c>
    </row>
    <row r="954" spans="2:3" x14ac:dyDescent="0.3">
      <c r="B954" s="2">
        <v>41489</v>
      </c>
      <c r="C954" s="4">
        <v>29659.289581917805</v>
      </c>
    </row>
    <row r="955" spans="2:3" x14ac:dyDescent="0.3">
      <c r="B955" s="2">
        <v>41490</v>
      </c>
      <c r="C955" s="4">
        <v>29763.437742739723</v>
      </c>
    </row>
    <row r="956" spans="2:3" x14ac:dyDescent="0.3">
      <c r="B956" s="2">
        <v>41491</v>
      </c>
      <c r="C956" s="4">
        <v>29831.592936712324</v>
      </c>
    </row>
    <row r="957" spans="2:3" x14ac:dyDescent="0.3">
      <c r="B957" s="2">
        <v>41492</v>
      </c>
      <c r="C957" s="4">
        <v>29980.099360821911</v>
      </c>
    </row>
    <row r="958" spans="2:3" x14ac:dyDescent="0.3">
      <c r="B958" s="2">
        <v>41493</v>
      </c>
      <c r="C958" s="4">
        <v>30114.915571506848</v>
      </c>
    </row>
    <row r="959" spans="2:3" x14ac:dyDescent="0.3">
      <c r="B959" s="2">
        <v>41494</v>
      </c>
      <c r="C959" s="4">
        <v>30174.389075068491</v>
      </c>
    </row>
    <row r="960" spans="2:3" x14ac:dyDescent="0.3">
      <c r="B960" s="2">
        <v>41495</v>
      </c>
      <c r="C960" s="4">
        <v>30266.102177260276</v>
      </c>
    </row>
    <row r="961" spans="2:3" x14ac:dyDescent="0.3">
      <c r="B961" s="2">
        <v>41496</v>
      </c>
      <c r="C961" s="4">
        <v>30347.413222465751</v>
      </c>
    </row>
    <row r="962" spans="2:3" x14ac:dyDescent="0.3">
      <c r="B962" s="2">
        <v>41497</v>
      </c>
      <c r="C962" s="4">
        <v>30388.176239726025</v>
      </c>
    </row>
    <row r="963" spans="2:3" x14ac:dyDescent="0.3">
      <c r="B963" s="2">
        <v>41498</v>
      </c>
      <c r="C963" s="4">
        <v>30445.538023835616</v>
      </c>
    </row>
    <row r="964" spans="2:3" x14ac:dyDescent="0.3">
      <c r="B964" s="2">
        <v>41499</v>
      </c>
      <c r="C964" s="4">
        <v>30537.84231068493</v>
      </c>
    </row>
    <row r="965" spans="2:3" x14ac:dyDescent="0.3">
      <c r="B965" s="2">
        <v>41500</v>
      </c>
      <c r="C965" s="4">
        <v>30666.508518356157</v>
      </c>
    </row>
    <row r="966" spans="2:3" x14ac:dyDescent="0.3">
      <c r="B966" s="2">
        <v>41501</v>
      </c>
      <c r="C966" s="4">
        <v>30747.059160547935</v>
      </c>
    </row>
    <row r="967" spans="2:3" x14ac:dyDescent="0.3">
      <c r="B967" s="2">
        <v>41502</v>
      </c>
      <c r="C967" s="4">
        <v>30845.282534794515</v>
      </c>
    </row>
    <row r="968" spans="2:3" x14ac:dyDescent="0.3">
      <c r="B968" s="2">
        <v>41503</v>
      </c>
      <c r="C968" s="4">
        <v>30936.244004931501</v>
      </c>
    </row>
    <row r="969" spans="2:3" x14ac:dyDescent="0.3">
      <c r="B969" s="2">
        <v>41504</v>
      </c>
      <c r="C969" s="4">
        <v>30998.456543287659</v>
      </c>
    </row>
    <row r="970" spans="2:3" x14ac:dyDescent="0.3">
      <c r="B970" s="2">
        <v>41505</v>
      </c>
      <c r="C970" s="4">
        <v>31173.963907397254</v>
      </c>
    </row>
    <row r="971" spans="2:3" x14ac:dyDescent="0.3">
      <c r="B971" s="2">
        <v>41506</v>
      </c>
      <c r="C971" s="4">
        <v>31239.91366027396</v>
      </c>
    </row>
    <row r="972" spans="2:3" x14ac:dyDescent="0.3">
      <c r="B972" s="2">
        <v>41507</v>
      </c>
      <c r="C972" s="4">
        <v>31299.386947123279</v>
      </c>
    </row>
    <row r="973" spans="2:3" x14ac:dyDescent="0.3">
      <c r="B973" s="2">
        <v>41508</v>
      </c>
      <c r="C973" s="4">
        <v>31413.615522465741</v>
      </c>
    </row>
    <row r="974" spans="2:3" x14ac:dyDescent="0.3">
      <c r="B974" s="2">
        <v>41509</v>
      </c>
      <c r="C974" s="4">
        <v>31522.805176438345</v>
      </c>
    </row>
    <row r="975" spans="2:3" x14ac:dyDescent="0.3">
      <c r="B975" s="2">
        <v>41510</v>
      </c>
      <c r="C975" s="4">
        <v>31521.917038630127</v>
      </c>
    </row>
    <row r="976" spans="2:3" x14ac:dyDescent="0.3">
      <c r="B976" s="2">
        <v>41511</v>
      </c>
      <c r="C976" s="4">
        <v>31591.557892876699</v>
      </c>
    </row>
    <row r="977" spans="2:3" x14ac:dyDescent="0.3">
      <c r="B977" s="2">
        <v>41512</v>
      </c>
      <c r="C977" s="4">
        <v>31701.825529863003</v>
      </c>
    </row>
    <row r="978" spans="2:3" x14ac:dyDescent="0.3">
      <c r="B978" s="2">
        <v>41513</v>
      </c>
      <c r="C978" s="4">
        <v>31830.030219999986</v>
      </c>
    </row>
    <row r="979" spans="2:3" x14ac:dyDescent="0.3">
      <c r="B979" s="2">
        <v>41514</v>
      </c>
      <c r="C979" s="4">
        <v>31933.680075342447</v>
      </c>
    </row>
    <row r="980" spans="2:3" x14ac:dyDescent="0.3">
      <c r="B980" s="2">
        <v>41515</v>
      </c>
      <c r="C980" s="4">
        <v>32070.429475068478</v>
      </c>
    </row>
    <row r="981" spans="2:3" x14ac:dyDescent="0.3">
      <c r="B981" s="2">
        <v>41516</v>
      </c>
      <c r="C981" s="4">
        <v>32150.492896986289</v>
      </c>
    </row>
    <row r="982" spans="2:3" x14ac:dyDescent="0.3">
      <c r="B982" s="2">
        <v>41517</v>
      </c>
      <c r="C982" s="4">
        <v>32217.193173972588</v>
      </c>
    </row>
    <row r="983" spans="2:3" x14ac:dyDescent="0.3">
      <c r="B983" s="2">
        <v>41518</v>
      </c>
      <c r="C983" s="4">
        <v>32225.315172602724</v>
      </c>
    </row>
    <row r="984" spans="2:3" x14ac:dyDescent="0.3">
      <c r="B984" s="2">
        <v>41519</v>
      </c>
      <c r="C984" s="4">
        <v>32355.689782191766</v>
      </c>
    </row>
    <row r="985" spans="2:3" x14ac:dyDescent="0.3">
      <c r="B985" s="2">
        <v>41520</v>
      </c>
      <c r="C985" s="4">
        <v>32401.982597534232</v>
      </c>
    </row>
    <row r="986" spans="2:3" x14ac:dyDescent="0.3">
      <c r="B986" s="2">
        <v>41521</v>
      </c>
      <c r="C986" s="4">
        <v>32472.020915342448</v>
      </c>
    </row>
    <row r="987" spans="2:3" x14ac:dyDescent="0.3">
      <c r="B987" s="2">
        <v>41522</v>
      </c>
      <c r="C987" s="4">
        <v>32584.586782465733</v>
      </c>
    </row>
    <row r="988" spans="2:3" x14ac:dyDescent="0.3">
      <c r="B988" s="2">
        <v>41523</v>
      </c>
      <c r="C988" s="4">
        <v>32719.141000821895</v>
      </c>
    </row>
    <row r="989" spans="2:3" x14ac:dyDescent="0.3">
      <c r="B989" s="2">
        <v>41524</v>
      </c>
      <c r="C989" s="4">
        <v>32812.791278904086</v>
      </c>
    </row>
    <row r="990" spans="2:3" x14ac:dyDescent="0.3">
      <c r="B990" s="2">
        <v>41525</v>
      </c>
      <c r="C990" s="4">
        <v>32847.889624931486</v>
      </c>
    </row>
    <row r="991" spans="2:3" x14ac:dyDescent="0.3">
      <c r="B991" s="2">
        <v>41526</v>
      </c>
      <c r="C991" s="4">
        <v>33017.632895342438</v>
      </c>
    </row>
    <row r="992" spans="2:3" x14ac:dyDescent="0.3">
      <c r="B992" s="2">
        <v>41527</v>
      </c>
      <c r="C992" s="4">
        <v>33133.739061917782</v>
      </c>
    </row>
    <row r="993" spans="2:3" x14ac:dyDescent="0.3">
      <c r="B993" s="2">
        <v>41528</v>
      </c>
      <c r="C993" s="4">
        <v>33214.120728493122</v>
      </c>
    </row>
    <row r="994" spans="2:3" x14ac:dyDescent="0.3">
      <c r="B994" s="2">
        <v>41529</v>
      </c>
      <c r="C994" s="4">
        <v>33277.501253972579</v>
      </c>
    </row>
    <row r="995" spans="2:3" x14ac:dyDescent="0.3">
      <c r="B995" s="2">
        <v>41530</v>
      </c>
      <c r="C995" s="4">
        <v>33303.508656438331</v>
      </c>
    </row>
    <row r="996" spans="2:3" x14ac:dyDescent="0.3">
      <c r="B996" s="2">
        <v>41531</v>
      </c>
      <c r="C996" s="4">
        <v>33348.341989589018</v>
      </c>
    </row>
    <row r="997" spans="2:3" x14ac:dyDescent="0.3">
      <c r="B997" s="2">
        <v>41532</v>
      </c>
      <c r="C997" s="4">
        <v>33451.084641643814</v>
      </c>
    </row>
    <row r="998" spans="2:3" x14ac:dyDescent="0.3">
      <c r="B998" s="2">
        <v>41533</v>
      </c>
      <c r="C998" s="4">
        <v>33565.217438356136</v>
      </c>
    </row>
    <row r="999" spans="2:3" x14ac:dyDescent="0.3">
      <c r="B999" s="2">
        <v>41534</v>
      </c>
      <c r="C999" s="4">
        <v>33687.649439452034</v>
      </c>
    </row>
    <row r="1000" spans="2:3" x14ac:dyDescent="0.3">
      <c r="B1000" s="2">
        <v>41535</v>
      </c>
      <c r="C1000" s="4">
        <v>33786.908041369839</v>
      </c>
    </row>
    <row r="1001" spans="2:3" x14ac:dyDescent="0.3">
      <c r="B1001" s="2">
        <v>41536</v>
      </c>
      <c r="C1001" s="4">
        <v>33851.744081643803</v>
      </c>
    </row>
    <row r="1002" spans="2:3" x14ac:dyDescent="0.3">
      <c r="B1002" s="2">
        <v>41537</v>
      </c>
      <c r="C1002" s="4">
        <v>33973.782524931485</v>
      </c>
    </row>
    <row r="1003" spans="2:3" x14ac:dyDescent="0.3">
      <c r="B1003" s="2">
        <v>41538</v>
      </c>
      <c r="C1003" s="4">
        <v>34082.577843287647</v>
      </c>
    </row>
    <row r="1004" spans="2:3" x14ac:dyDescent="0.3">
      <c r="B1004" s="2">
        <v>41539</v>
      </c>
      <c r="C1004" s="4">
        <v>34144.427843561622</v>
      </c>
    </row>
    <row r="1005" spans="2:3" x14ac:dyDescent="0.3">
      <c r="B1005" s="2">
        <v>41540</v>
      </c>
      <c r="C1005" s="4">
        <v>34248.58494547943</v>
      </c>
    </row>
    <row r="1006" spans="2:3" x14ac:dyDescent="0.3">
      <c r="B1006" s="2">
        <v>41541</v>
      </c>
      <c r="C1006" s="4">
        <v>34350.375800821894</v>
      </c>
    </row>
    <row r="1007" spans="2:3" x14ac:dyDescent="0.3">
      <c r="B1007" s="2">
        <v>41542</v>
      </c>
      <c r="C1007" s="4">
        <v>34427.111345205456</v>
      </c>
    </row>
    <row r="1008" spans="2:3" x14ac:dyDescent="0.3">
      <c r="B1008" s="2">
        <v>41543</v>
      </c>
      <c r="C1008" s="4">
        <v>34459.146391506823</v>
      </c>
    </row>
    <row r="1009" spans="2:3" x14ac:dyDescent="0.3">
      <c r="B1009" s="2">
        <v>41544</v>
      </c>
      <c r="C1009" s="4">
        <v>34547.290241095863</v>
      </c>
    </row>
    <row r="1010" spans="2:3" x14ac:dyDescent="0.3">
      <c r="B1010" s="2">
        <v>41545</v>
      </c>
      <c r="C1010" s="4">
        <v>34635.962139452022</v>
      </c>
    </row>
    <row r="1011" spans="2:3" x14ac:dyDescent="0.3">
      <c r="B1011" s="2">
        <v>41546</v>
      </c>
      <c r="C1011" s="4">
        <v>34727.180161643802</v>
      </c>
    </row>
    <row r="1012" spans="2:3" x14ac:dyDescent="0.3">
      <c r="B1012" s="2">
        <v>41547</v>
      </c>
      <c r="C1012" s="4">
        <v>34850.941776164356</v>
      </c>
    </row>
    <row r="1013" spans="2:3" x14ac:dyDescent="0.3">
      <c r="B1013" s="2">
        <v>41548</v>
      </c>
      <c r="C1013" s="4">
        <v>34976.975983835582</v>
      </c>
    </row>
    <row r="1014" spans="2:3" x14ac:dyDescent="0.3">
      <c r="B1014" s="2">
        <v>41549</v>
      </c>
      <c r="C1014" s="4">
        <v>35093.895782739695</v>
      </c>
    </row>
    <row r="1015" spans="2:3" x14ac:dyDescent="0.3">
      <c r="B1015" s="2">
        <v>41550</v>
      </c>
      <c r="C1015" s="4">
        <v>35150.174636986267</v>
      </c>
    </row>
    <row r="1016" spans="2:3" x14ac:dyDescent="0.3">
      <c r="B1016" s="2">
        <v>41551</v>
      </c>
      <c r="C1016" s="4">
        <v>35270.654088219148</v>
      </c>
    </row>
    <row r="1017" spans="2:3" x14ac:dyDescent="0.3">
      <c r="B1017" s="2">
        <v>41552</v>
      </c>
      <c r="C1017" s="4">
        <v>35329.453369589006</v>
      </c>
    </row>
    <row r="1018" spans="2:3" x14ac:dyDescent="0.3">
      <c r="B1018" s="2">
        <v>41553</v>
      </c>
      <c r="C1018" s="4">
        <v>35408.566999178045</v>
      </c>
    </row>
    <row r="1019" spans="2:3" x14ac:dyDescent="0.3">
      <c r="B1019" s="2">
        <v>41554</v>
      </c>
      <c r="C1019" s="4">
        <v>35519.103189315036</v>
      </c>
    </row>
    <row r="1020" spans="2:3" x14ac:dyDescent="0.3">
      <c r="B1020" s="2">
        <v>41555</v>
      </c>
      <c r="C1020" s="4">
        <v>35589.65934547942</v>
      </c>
    </row>
    <row r="1021" spans="2:3" x14ac:dyDescent="0.3">
      <c r="B1021" s="2">
        <v>41556</v>
      </c>
      <c r="C1021" s="4">
        <v>35669.754225479417</v>
      </c>
    </row>
    <row r="1022" spans="2:3" x14ac:dyDescent="0.3">
      <c r="B1022" s="2">
        <v>41557</v>
      </c>
      <c r="C1022" s="4">
        <v>35721.971662191747</v>
      </c>
    </row>
    <row r="1023" spans="2:3" x14ac:dyDescent="0.3">
      <c r="B1023" s="2">
        <v>41558</v>
      </c>
      <c r="C1023" s="4">
        <v>35751.508673424629</v>
      </c>
    </row>
    <row r="1024" spans="2:3" x14ac:dyDescent="0.3">
      <c r="B1024" s="2">
        <v>41559</v>
      </c>
      <c r="C1024" s="4">
        <v>35848.455709862981</v>
      </c>
    </row>
    <row r="1025" spans="2:3" x14ac:dyDescent="0.3">
      <c r="B1025" s="2">
        <v>41560</v>
      </c>
      <c r="C1025" s="4">
        <v>35943.412563561615</v>
      </c>
    </row>
    <row r="1026" spans="2:3" x14ac:dyDescent="0.3">
      <c r="B1026" s="2">
        <v>41561</v>
      </c>
      <c r="C1026" s="4">
        <v>36004.842361095856</v>
      </c>
    </row>
    <row r="1027" spans="2:3" x14ac:dyDescent="0.3">
      <c r="B1027" s="2">
        <v>41562</v>
      </c>
      <c r="C1027" s="4">
        <v>36067.283672602702</v>
      </c>
    </row>
    <row r="1028" spans="2:3" x14ac:dyDescent="0.3">
      <c r="B1028" s="2">
        <v>41563</v>
      </c>
      <c r="C1028" s="4">
        <v>36221.32811013695</v>
      </c>
    </row>
    <row r="1029" spans="2:3" x14ac:dyDescent="0.3">
      <c r="B1029" s="2">
        <v>41564</v>
      </c>
      <c r="C1029" s="4">
        <v>36373.391766027366</v>
      </c>
    </row>
    <row r="1030" spans="2:3" x14ac:dyDescent="0.3">
      <c r="B1030" s="2">
        <v>41565</v>
      </c>
      <c r="C1030" s="4">
        <v>36497.28888931503</v>
      </c>
    </row>
    <row r="1031" spans="2:3" x14ac:dyDescent="0.3">
      <c r="B1031" s="2">
        <v>41566</v>
      </c>
      <c r="C1031" s="4">
        <v>36597.962820821878</v>
      </c>
    </row>
    <row r="1032" spans="2:3" x14ac:dyDescent="0.3">
      <c r="B1032" s="2">
        <v>41567</v>
      </c>
      <c r="C1032" s="4">
        <v>36722.114010684898</v>
      </c>
    </row>
    <row r="1033" spans="2:3" x14ac:dyDescent="0.3">
      <c r="B1033" s="2">
        <v>41568</v>
      </c>
      <c r="C1033" s="4">
        <v>36826.417341095846</v>
      </c>
    </row>
    <row r="1034" spans="2:3" x14ac:dyDescent="0.3">
      <c r="B1034" s="2">
        <v>41569</v>
      </c>
      <c r="C1034" s="4">
        <v>36919.783055890373</v>
      </c>
    </row>
    <row r="1035" spans="2:3" x14ac:dyDescent="0.3">
      <c r="B1035" s="2">
        <v>41570</v>
      </c>
      <c r="C1035" s="4">
        <v>37028.090767397218</v>
      </c>
    </row>
    <row r="1036" spans="2:3" x14ac:dyDescent="0.3">
      <c r="B1036" s="2">
        <v>41571</v>
      </c>
      <c r="C1036" s="4">
        <v>37128.2794126027</v>
      </c>
    </row>
    <row r="1037" spans="2:3" x14ac:dyDescent="0.3">
      <c r="B1037" s="2">
        <v>41572</v>
      </c>
      <c r="C1037" s="4">
        <v>37309.90991589037</v>
      </c>
    </row>
    <row r="1038" spans="2:3" x14ac:dyDescent="0.3">
      <c r="B1038" s="2">
        <v>41573</v>
      </c>
      <c r="C1038" s="4">
        <v>37453.253546027358</v>
      </c>
    </row>
    <row r="1039" spans="2:3" x14ac:dyDescent="0.3">
      <c r="B1039" s="2">
        <v>41574</v>
      </c>
      <c r="C1039" s="4">
        <v>37555.828226301332</v>
      </c>
    </row>
    <row r="1040" spans="2:3" x14ac:dyDescent="0.3">
      <c r="B1040" s="2">
        <v>41575</v>
      </c>
      <c r="C1040" s="4">
        <v>37647.756759452008</v>
      </c>
    </row>
    <row r="1041" spans="2:3" x14ac:dyDescent="0.3">
      <c r="B1041" s="2">
        <v>41576</v>
      </c>
      <c r="C1041" s="4">
        <v>37813.667955616394</v>
      </c>
    </row>
    <row r="1042" spans="2:3" x14ac:dyDescent="0.3">
      <c r="B1042" s="2">
        <v>41577</v>
      </c>
      <c r="C1042" s="4">
        <v>37849.937610684887</v>
      </c>
    </row>
    <row r="1043" spans="2:3" x14ac:dyDescent="0.3">
      <c r="B1043" s="2">
        <v>41578</v>
      </c>
      <c r="C1043" s="4">
        <v>37969.11691424653</v>
      </c>
    </row>
    <row r="1044" spans="2:3" x14ac:dyDescent="0.3">
      <c r="B1044" s="2">
        <v>41579</v>
      </c>
      <c r="C1044" s="4">
        <v>38069.142374520496</v>
      </c>
    </row>
    <row r="1045" spans="2:3" x14ac:dyDescent="0.3">
      <c r="B1045" s="2">
        <v>41580</v>
      </c>
      <c r="C1045" s="4">
        <v>38194.338282191733</v>
      </c>
    </row>
    <row r="1046" spans="2:3" x14ac:dyDescent="0.3">
      <c r="B1046" s="2">
        <v>41581</v>
      </c>
      <c r="C1046" s="4">
        <v>38300.744255890357</v>
      </c>
    </row>
    <row r="1047" spans="2:3" x14ac:dyDescent="0.3">
      <c r="B1047" s="2">
        <v>41582</v>
      </c>
      <c r="C1047" s="4">
        <v>38422.155675068439</v>
      </c>
    </row>
    <row r="1048" spans="2:3" x14ac:dyDescent="0.3">
      <c r="B1048" s="2">
        <v>41583</v>
      </c>
      <c r="C1048" s="4">
        <v>38547.932050958851</v>
      </c>
    </row>
    <row r="1049" spans="2:3" x14ac:dyDescent="0.3">
      <c r="B1049" s="2">
        <v>41584</v>
      </c>
      <c r="C1049" s="4">
        <v>38709.061228219121</v>
      </c>
    </row>
    <row r="1050" spans="2:3" x14ac:dyDescent="0.3">
      <c r="B1050" s="2">
        <v>41585</v>
      </c>
      <c r="C1050" s="4">
        <v>38794.404804931452</v>
      </c>
    </row>
    <row r="1051" spans="2:3" x14ac:dyDescent="0.3">
      <c r="B1051" s="2">
        <v>41586</v>
      </c>
      <c r="C1051" s="4">
        <v>38900.084421643784</v>
      </c>
    </row>
    <row r="1052" spans="2:3" x14ac:dyDescent="0.3">
      <c r="B1052" s="2">
        <v>41587</v>
      </c>
      <c r="C1052" s="4">
        <v>39033.407369041044</v>
      </c>
    </row>
    <row r="1053" spans="2:3" x14ac:dyDescent="0.3">
      <c r="B1053" s="2">
        <v>41588</v>
      </c>
      <c r="C1053" s="4">
        <v>39112.243190410903</v>
      </c>
    </row>
    <row r="1054" spans="2:3" x14ac:dyDescent="0.3">
      <c r="B1054" s="2">
        <v>41589</v>
      </c>
      <c r="C1054" s="4">
        <v>39233.188613424601</v>
      </c>
    </row>
    <row r="1055" spans="2:3" x14ac:dyDescent="0.3">
      <c r="B1055" s="2">
        <v>41590</v>
      </c>
      <c r="C1055" s="4">
        <v>39374.537291780769</v>
      </c>
    </row>
    <row r="1056" spans="2:3" x14ac:dyDescent="0.3">
      <c r="B1056" s="2">
        <v>41591</v>
      </c>
      <c r="C1056" s="4">
        <v>39528.815037534194</v>
      </c>
    </row>
    <row r="1057" spans="2:3" x14ac:dyDescent="0.3">
      <c r="B1057" s="2">
        <v>41592</v>
      </c>
      <c r="C1057" s="4">
        <v>39664.728373150632</v>
      </c>
    </row>
    <row r="1058" spans="2:3" x14ac:dyDescent="0.3">
      <c r="B1058" s="2">
        <v>41593</v>
      </c>
      <c r="C1058" s="4">
        <v>39758.355869588981</v>
      </c>
    </row>
    <row r="1059" spans="2:3" x14ac:dyDescent="0.3">
      <c r="B1059" s="2">
        <v>41594</v>
      </c>
      <c r="C1059" s="4">
        <v>39886.138938356111</v>
      </c>
    </row>
    <row r="1060" spans="2:3" x14ac:dyDescent="0.3">
      <c r="B1060" s="2">
        <v>41595</v>
      </c>
      <c r="C1060" s="4">
        <v>40054.199757534196</v>
      </c>
    </row>
    <row r="1061" spans="2:3" x14ac:dyDescent="0.3">
      <c r="B1061" s="2">
        <v>41596</v>
      </c>
      <c r="C1061" s="4">
        <v>40184.134142465708</v>
      </c>
    </row>
    <row r="1062" spans="2:3" x14ac:dyDescent="0.3">
      <c r="B1062" s="2">
        <v>41597</v>
      </c>
      <c r="C1062" s="4">
        <v>40289.223759178029</v>
      </c>
    </row>
    <row r="1063" spans="2:3" x14ac:dyDescent="0.3">
      <c r="B1063" s="2">
        <v>41598</v>
      </c>
      <c r="C1063" s="4">
        <v>40386.140273150631</v>
      </c>
    </row>
    <row r="1064" spans="2:3" x14ac:dyDescent="0.3">
      <c r="B1064" s="2">
        <v>41599</v>
      </c>
      <c r="C1064" s="4">
        <v>40535.214251780766</v>
      </c>
    </row>
    <row r="1065" spans="2:3" x14ac:dyDescent="0.3">
      <c r="B1065" s="2">
        <v>41600</v>
      </c>
      <c r="C1065" s="4">
        <v>40658.939978356109</v>
      </c>
    </row>
    <row r="1066" spans="2:3" x14ac:dyDescent="0.3">
      <c r="B1066" s="2">
        <v>41601</v>
      </c>
      <c r="C1066" s="4">
        <v>40738.004507123231</v>
      </c>
    </row>
    <row r="1067" spans="2:3" x14ac:dyDescent="0.3">
      <c r="B1067" s="2">
        <v>41602</v>
      </c>
      <c r="C1067" s="4">
        <v>40832.21629123282</v>
      </c>
    </row>
    <row r="1068" spans="2:3" x14ac:dyDescent="0.3">
      <c r="B1068" s="2">
        <v>41603</v>
      </c>
      <c r="C1068" s="4">
        <v>40954.68700493146</v>
      </c>
    </row>
    <row r="1069" spans="2:3" x14ac:dyDescent="0.3">
      <c r="B1069" s="2">
        <v>41604</v>
      </c>
      <c r="C1069" s="4">
        <v>41056.683642191732</v>
      </c>
    </row>
    <row r="1070" spans="2:3" x14ac:dyDescent="0.3">
      <c r="B1070" s="2">
        <v>41605</v>
      </c>
      <c r="C1070" s="4">
        <v>41109.600378356117</v>
      </c>
    </row>
    <row r="1071" spans="2:3" x14ac:dyDescent="0.3">
      <c r="B1071" s="2">
        <v>41606</v>
      </c>
      <c r="C1071" s="4">
        <v>41242.423911780767</v>
      </c>
    </row>
    <row r="1072" spans="2:3" x14ac:dyDescent="0.3">
      <c r="B1072" s="2">
        <v>41607</v>
      </c>
      <c r="C1072" s="4">
        <v>41304.212064109532</v>
      </c>
    </row>
    <row r="1073" spans="2:3" x14ac:dyDescent="0.3">
      <c r="B1073" s="2">
        <v>41608</v>
      </c>
      <c r="C1073" s="4">
        <v>41374.499223835563</v>
      </c>
    </row>
    <row r="1074" spans="2:3" x14ac:dyDescent="0.3">
      <c r="B1074" s="2">
        <v>41609</v>
      </c>
      <c r="C1074" s="4">
        <v>41499.156719999948</v>
      </c>
    </row>
    <row r="1075" spans="2:3" x14ac:dyDescent="0.3">
      <c r="B1075" s="2">
        <v>41610</v>
      </c>
      <c r="C1075" s="4">
        <v>41601.908052876657</v>
      </c>
    </row>
    <row r="1076" spans="2:3" x14ac:dyDescent="0.3">
      <c r="B1076" s="2">
        <v>41611</v>
      </c>
      <c r="C1076" s="4">
        <v>41726.772902739664</v>
      </c>
    </row>
    <row r="1077" spans="2:3" x14ac:dyDescent="0.3">
      <c r="B1077" s="2">
        <v>41612</v>
      </c>
      <c r="C1077" s="4">
        <v>41906.22499205474</v>
      </c>
    </row>
    <row r="1078" spans="2:3" x14ac:dyDescent="0.3">
      <c r="B1078" s="2">
        <v>41613</v>
      </c>
      <c r="C1078" s="4">
        <v>42064.736978904046</v>
      </c>
    </row>
    <row r="1079" spans="2:3" x14ac:dyDescent="0.3">
      <c r="B1079" s="2">
        <v>41614</v>
      </c>
      <c r="C1079" s="4">
        <v>42197.485139725963</v>
      </c>
    </row>
    <row r="1080" spans="2:3" x14ac:dyDescent="0.3">
      <c r="B1080" s="2">
        <v>41615</v>
      </c>
      <c r="C1080" s="4">
        <v>42304.348686575271</v>
      </c>
    </row>
    <row r="1081" spans="2:3" x14ac:dyDescent="0.3">
      <c r="B1081" s="2">
        <v>41616</v>
      </c>
      <c r="C1081" s="4">
        <v>42408.347288767058</v>
      </c>
    </row>
    <row r="1082" spans="2:3" x14ac:dyDescent="0.3">
      <c r="B1082" s="2">
        <v>41617</v>
      </c>
      <c r="C1082" s="4">
        <v>42568.979991780754</v>
      </c>
    </row>
    <row r="1083" spans="2:3" x14ac:dyDescent="0.3">
      <c r="B1083" s="2">
        <v>41618</v>
      </c>
      <c r="C1083" s="4">
        <v>42666.944705479385</v>
      </c>
    </row>
    <row r="1084" spans="2:3" x14ac:dyDescent="0.3">
      <c r="B1084" s="2">
        <v>41619</v>
      </c>
      <c r="C1084" s="4">
        <v>42777.859076712259</v>
      </c>
    </row>
    <row r="1085" spans="2:3" x14ac:dyDescent="0.3">
      <c r="B1085" s="2">
        <v>41620</v>
      </c>
      <c r="C1085" s="4">
        <v>42973.677479451995</v>
      </c>
    </row>
    <row r="1086" spans="2:3" x14ac:dyDescent="0.3">
      <c r="B1086" s="2">
        <v>41621</v>
      </c>
      <c r="C1086" s="4">
        <v>43125.18759698623</v>
      </c>
    </row>
    <row r="1087" spans="2:3" x14ac:dyDescent="0.3">
      <c r="B1087" s="2">
        <v>41622</v>
      </c>
      <c r="C1087" s="4">
        <v>43237.590107123222</v>
      </c>
    </row>
    <row r="1088" spans="2:3" x14ac:dyDescent="0.3">
      <c r="B1088" s="2">
        <v>41623</v>
      </c>
      <c r="C1088" s="4">
        <v>43391.198094794447</v>
      </c>
    </row>
    <row r="1089" spans="2:3" x14ac:dyDescent="0.3">
      <c r="B1089" s="2">
        <v>41624</v>
      </c>
      <c r="C1089" s="4">
        <v>43485.779287945137</v>
      </c>
    </row>
    <row r="1090" spans="2:3" x14ac:dyDescent="0.3">
      <c r="B1090" s="2">
        <v>41625</v>
      </c>
      <c r="C1090" s="4">
        <v>43638.355944931442</v>
      </c>
    </row>
    <row r="1091" spans="2:3" x14ac:dyDescent="0.3">
      <c r="B1091" s="2">
        <v>41626</v>
      </c>
      <c r="C1091" s="4">
        <v>43755.501709315009</v>
      </c>
    </row>
    <row r="1092" spans="2:3" x14ac:dyDescent="0.3">
      <c r="B1092" s="2">
        <v>41627</v>
      </c>
      <c r="C1092" s="4">
        <v>43958.211776986238</v>
      </c>
    </row>
    <row r="1093" spans="2:3" x14ac:dyDescent="0.3">
      <c r="B1093" s="2">
        <v>41628</v>
      </c>
      <c r="C1093" s="4">
        <v>44097.902496438292</v>
      </c>
    </row>
    <row r="1094" spans="2:3" x14ac:dyDescent="0.3">
      <c r="B1094" s="2">
        <v>41629</v>
      </c>
      <c r="C1094" s="4">
        <v>44178.310823835563</v>
      </c>
    </row>
    <row r="1095" spans="2:3" x14ac:dyDescent="0.3">
      <c r="B1095" s="2">
        <v>41630</v>
      </c>
      <c r="C1095" s="4">
        <v>44315.741601917747</v>
      </c>
    </row>
    <row r="1096" spans="2:3" x14ac:dyDescent="0.3">
      <c r="B1096" s="2">
        <v>41631</v>
      </c>
      <c r="C1096" s="4">
        <v>44494.471315342402</v>
      </c>
    </row>
    <row r="1097" spans="2:3" x14ac:dyDescent="0.3">
      <c r="B1097" s="2">
        <v>41632</v>
      </c>
      <c r="C1097" s="4">
        <v>44607.17846054789</v>
      </c>
    </row>
    <row r="1098" spans="2:3" x14ac:dyDescent="0.3">
      <c r="B1098" s="2">
        <v>41633</v>
      </c>
      <c r="C1098" s="4">
        <v>44707.241534520486</v>
      </c>
    </row>
    <row r="1099" spans="2:3" x14ac:dyDescent="0.3">
      <c r="B1099" s="2">
        <v>41634</v>
      </c>
      <c r="C1099" s="4">
        <v>44887.232072876657</v>
      </c>
    </row>
    <row r="1100" spans="2:3" x14ac:dyDescent="0.3">
      <c r="B1100" s="2">
        <v>41635</v>
      </c>
      <c r="C1100" s="4">
        <v>45000.664986301308</v>
      </c>
    </row>
    <row r="1101" spans="2:3" x14ac:dyDescent="0.3">
      <c r="B1101" s="2">
        <v>41636</v>
      </c>
      <c r="C1101" s="4">
        <v>45067.742246575268</v>
      </c>
    </row>
    <row r="1102" spans="2:3" x14ac:dyDescent="0.3">
      <c r="B1102" s="2">
        <v>41637</v>
      </c>
      <c r="C1102" s="4">
        <v>45004.055753424582</v>
      </c>
    </row>
    <row r="1103" spans="2:3" x14ac:dyDescent="0.3">
      <c r="B1103" s="2">
        <v>41638</v>
      </c>
      <c r="C1103" s="4">
        <v>44912.81983561637</v>
      </c>
    </row>
    <row r="1104" spans="2:3" x14ac:dyDescent="0.3">
      <c r="B1104" s="2">
        <v>41639</v>
      </c>
      <c r="C1104" s="4">
        <v>44798.768054794447</v>
      </c>
    </row>
    <row r="1105" spans="2:3" x14ac:dyDescent="0.3">
      <c r="B1105" s="2">
        <v>41640</v>
      </c>
      <c r="C1105" s="4">
        <v>44721.63128767116</v>
      </c>
    </row>
    <row r="1106" spans="2:3" x14ac:dyDescent="0.3">
      <c r="B1106" s="2">
        <v>41641</v>
      </c>
      <c r="C1106" s="4">
        <v>44690.004657534169</v>
      </c>
    </row>
    <row r="1107" spans="2:3" x14ac:dyDescent="0.3">
      <c r="B1107" s="2">
        <v>41642</v>
      </c>
      <c r="C1107" s="4">
        <v>44605.090136986226</v>
      </c>
    </row>
    <row r="1108" spans="2:3" x14ac:dyDescent="0.3">
      <c r="B1108" s="2">
        <v>41643</v>
      </c>
      <c r="C1108" s="4">
        <v>44533.717999999913</v>
      </c>
    </row>
    <row r="1109" spans="2:3" x14ac:dyDescent="0.3">
      <c r="B1109" s="2">
        <v>41644</v>
      </c>
      <c r="C1109" s="4">
        <v>44451.099999999919</v>
      </c>
    </row>
    <row r="1110" spans="2:3" x14ac:dyDescent="0.3">
      <c r="B1110" s="2">
        <v>41645</v>
      </c>
      <c r="C1110" s="4">
        <v>44394.274191780743</v>
      </c>
    </row>
    <row r="1111" spans="2:3" x14ac:dyDescent="0.3">
      <c r="B1111" s="2">
        <v>41646</v>
      </c>
      <c r="C1111" s="4">
        <v>44279.711917808141</v>
      </c>
    </row>
    <row r="1112" spans="2:3" x14ac:dyDescent="0.3">
      <c r="B1112" s="2">
        <v>41647</v>
      </c>
      <c r="C1112" s="4">
        <v>44221.239452054717</v>
      </c>
    </row>
    <row r="1113" spans="2:3" x14ac:dyDescent="0.3">
      <c r="B1113" s="2">
        <v>41648</v>
      </c>
      <c r="C1113" s="4">
        <v>44144.753945205404</v>
      </c>
    </row>
    <row r="1114" spans="2:3" x14ac:dyDescent="0.3">
      <c r="B1114" s="2">
        <v>41649</v>
      </c>
      <c r="C1114" s="4">
        <v>44072.989287671153</v>
      </c>
    </row>
    <row r="1115" spans="2:3" x14ac:dyDescent="0.3">
      <c r="B1115" s="2">
        <v>41650</v>
      </c>
      <c r="C1115" s="4">
        <v>43993.860301369794</v>
      </c>
    </row>
    <row r="1116" spans="2:3" x14ac:dyDescent="0.3">
      <c r="B1116" s="2">
        <v>41651</v>
      </c>
      <c r="C1116" s="4">
        <v>43931.47065753417</v>
      </c>
    </row>
    <row r="1117" spans="2:3" x14ac:dyDescent="0.3">
      <c r="B1117" s="2">
        <v>41652</v>
      </c>
      <c r="C1117" s="4">
        <v>43855.555890410884</v>
      </c>
    </row>
    <row r="1118" spans="2:3" x14ac:dyDescent="0.3">
      <c r="B1118" s="2">
        <v>41653</v>
      </c>
      <c r="C1118" s="4">
        <v>43814.634712328698</v>
      </c>
    </row>
    <row r="1119" spans="2:3" x14ac:dyDescent="0.3">
      <c r="B1119" s="2">
        <v>41654</v>
      </c>
      <c r="C1119" s="4">
        <v>43769.768739725958</v>
      </c>
    </row>
    <row r="1120" spans="2:3" x14ac:dyDescent="0.3">
      <c r="B1120" s="2">
        <v>41655</v>
      </c>
      <c r="C1120" s="4">
        <v>43657.583999999923</v>
      </c>
    </row>
    <row r="1121" spans="2:3" x14ac:dyDescent="0.3">
      <c r="B1121" s="2">
        <v>41656</v>
      </c>
      <c r="C1121" s="4">
        <v>43633.36391780815</v>
      </c>
    </row>
    <row r="1122" spans="2:3" x14ac:dyDescent="0.3">
      <c r="B1122" s="2">
        <v>41657</v>
      </c>
      <c r="C1122" s="4">
        <v>43556.383780821852</v>
      </c>
    </row>
    <row r="1123" spans="2:3" x14ac:dyDescent="0.3">
      <c r="B1123" s="2">
        <v>41658</v>
      </c>
      <c r="C1123" s="4">
        <v>43484.751698630062</v>
      </c>
    </row>
    <row r="1124" spans="2:3" x14ac:dyDescent="0.3">
      <c r="B1124" s="2">
        <v>41659</v>
      </c>
      <c r="C1124" s="4">
        <v>43362.160849314998</v>
      </c>
    </row>
    <row r="1125" spans="2:3" x14ac:dyDescent="0.3">
      <c r="B1125" s="2">
        <v>41660</v>
      </c>
      <c r="C1125" s="4">
        <v>43300.38271232869</v>
      </c>
    </row>
    <row r="1126" spans="2:3" x14ac:dyDescent="0.3">
      <c r="B1126" s="2">
        <v>41661</v>
      </c>
      <c r="C1126" s="4">
        <v>43202.240164383482</v>
      </c>
    </row>
    <row r="1127" spans="2:3" x14ac:dyDescent="0.3">
      <c r="B1127" s="2">
        <v>41662</v>
      </c>
      <c r="C1127" s="4">
        <v>43152.253178082123</v>
      </c>
    </row>
    <row r="1128" spans="2:3" x14ac:dyDescent="0.3">
      <c r="B1128" s="2">
        <v>41663</v>
      </c>
      <c r="C1128" s="4">
        <v>43096.999589041021</v>
      </c>
    </row>
    <row r="1129" spans="2:3" x14ac:dyDescent="0.3">
      <c r="B1129" s="2">
        <v>41664</v>
      </c>
      <c r="C1129" s="4">
        <v>42975.03399999992</v>
      </c>
    </row>
    <row r="1130" spans="2:3" x14ac:dyDescent="0.3">
      <c r="B1130" s="2">
        <v>41665</v>
      </c>
      <c r="C1130" s="4">
        <v>42921.88827397253</v>
      </c>
    </row>
    <row r="1131" spans="2:3" x14ac:dyDescent="0.3">
      <c r="B1131" s="2">
        <v>41666</v>
      </c>
      <c r="C1131" s="4">
        <v>42836.017068493071</v>
      </c>
    </row>
    <row r="1132" spans="2:3" x14ac:dyDescent="0.3">
      <c r="B1132" s="2">
        <v>41667</v>
      </c>
      <c r="C1132" s="4">
        <v>42926.94792817672</v>
      </c>
    </row>
    <row r="1133" spans="2:3" x14ac:dyDescent="0.3">
      <c r="B1133" s="3" t="s">
        <v>1</v>
      </c>
      <c r="C1133" s="4">
        <v>42926.947928176742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49916-0134-4101-8CB4-07A3E46541ED}">
  <dimension ref="A1"/>
  <sheetViews>
    <sheetView showGridLines="0" tabSelected="1" zoomScale="79" workbookViewId="0">
      <selection activeCell="AB41" sqref="AB4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3AE0E5AB-5F37-40AA-981B-9ECE82184CD0}">
  <ds:schemaRefs/>
</ds:datastoreItem>
</file>

<file path=customXml/itemProps2.xml><?xml version="1.0" encoding="utf-8"?>
<ds:datastoreItem xmlns:ds="http://schemas.openxmlformats.org/officeDocument/2006/customXml" ds:itemID="{18892527-D38F-470D-A481-8AF0D97DFB02}">
  <ds:schemaRefs/>
</ds:datastoreItem>
</file>

<file path=customXml/itemProps3.xml><?xml version="1.0" encoding="utf-8"?>
<ds:datastoreItem xmlns:ds="http://schemas.openxmlformats.org/officeDocument/2006/customXml" ds:itemID="{9A625A47-E3FB-4419-AD5C-4A6C7AAD2DFC}">
  <ds:schemaRefs/>
</ds:datastoreItem>
</file>

<file path=customXml/itemProps4.xml><?xml version="1.0" encoding="utf-8"?>
<ds:datastoreItem xmlns:ds="http://schemas.openxmlformats.org/officeDocument/2006/customXml" ds:itemID="{1680420A-53DF-495A-8F25-F142DD599FA4}">
  <ds:schemaRefs/>
</ds:datastoreItem>
</file>

<file path=customXml/itemProps5.xml><?xml version="1.0" encoding="utf-8"?>
<ds:datastoreItem xmlns:ds="http://schemas.openxmlformats.org/officeDocument/2006/customXml" ds:itemID="{FAE4A1CC-C22C-421E-8287-60BE5F5AC173}">
  <ds:schemaRefs/>
</ds:datastoreItem>
</file>

<file path=customXml/itemProps6.xml><?xml version="1.0" encoding="utf-8"?>
<ds:datastoreItem xmlns:ds="http://schemas.openxmlformats.org/officeDocument/2006/customXml" ds:itemID="{506806B5-0202-4685-9929-D5A83954A2CC}">
  <ds:schemaRefs/>
</ds:datastoreItem>
</file>

<file path=customXml/itemProps7.xml><?xml version="1.0" encoding="utf-8"?>
<ds:datastoreItem xmlns:ds="http://schemas.openxmlformats.org/officeDocument/2006/customXml" ds:itemID="{95391362-7E3B-417E-B360-7504C32B233F}">
  <ds:schemaRefs/>
</ds:datastoreItem>
</file>

<file path=customXml/itemProps8.xml><?xml version="1.0" encoding="utf-8"?>
<ds:datastoreItem xmlns:ds="http://schemas.openxmlformats.org/officeDocument/2006/customXml" ds:itemID="{C8FE0FE7-ADBC-4F78-8474-9F8DAA13FFE1}">
  <ds:schemaRefs>
    <ds:schemaRef ds:uri="http://schemas.microsoft.com/DataMashup"/>
  </ds:schemaRefs>
</ds:datastoreItem>
</file>

<file path=customXml/itemProps9.xml><?xml version="1.0" encoding="utf-8"?>
<ds:datastoreItem xmlns:ds="http://schemas.openxmlformats.org/officeDocument/2006/customXml" ds:itemID="{6BE32436-5604-49D0-90E9-1FE0D16C7C25}">
  <ds:schemaRefs/>
</ds:datastoreItem>
</file>

<file path=customXml/itemProps10.xml><?xml version="1.0" encoding="utf-8"?>
<ds:datastoreItem xmlns:ds="http://schemas.openxmlformats.org/officeDocument/2006/customXml" ds:itemID="{5098D41A-DC24-455E-9159-20630E190737}">
  <ds:schemaRefs/>
</ds:datastoreItem>
</file>

<file path=customXml/itemProps11.xml><?xml version="1.0" encoding="utf-8"?>
<ds:datastoreItem xmlns:ds="http://schemas.openxmlformats.org/officeDocument/2006/customXml" ds:itemID="{C85F4745-9ECF-4431-A6DE-2F171158B312}">
  <ds:schemaRefs/>
</ds:datastoreItem>
</file>

<file path=customXml/itemProps12.xml><?xml version="1.0" encoding="utf-8"?>
<ds:datastoreItem xmlns:ds="http://schemas.openxmlformats.org/officeDocument/2006/customXml" ds:itemID="{9FAF7115-F1B0-4C45-B9C7-238F224E4011}">
  <ds:schemaRefs/>
</ds:datastoreItem>
</file>

<file path=customXml/itemProps13.xml><?xml version="1.0" encoding="utf-8"?>
<ds:datastoreItem xmlns:ds="http://schemas.openxmlformats.org/officeDocument/2006/customXml" ds:itemID="{3F6E8231-546A-4837-978D-246BFE072D9A}">
  <ds:schemaRefs/>
</ds:datastoreItem>
</file>

<file path=customXml/itemProps14.xml><?xml version="1.0" encoding="utf-8"?>
<ds:datastoreItem xmlns:ds="http://schemas.openxmlformats.org/officeDocument/2006/customXml" ds:itemID="{61CA5AE3-0841-4AE7-912A-DE1C5AB14CA1}">
  <ds:schemaRefs/>
</ds:datastoreItem>
</file>

<file path=customXml/itemProps15.xml><?xml version="1.0" encoding="utf-8"?>
<ds:datastoreItem xmlns:ds="http://schemas.openxmlformats.org/officeDocument/2006/customXml" ds:itemID="{C42B3A0D-7EA2-46E8-9317-FC19A6884908}">
  <ds:schemaRefs/>
</ds:datastoreItem>
</file>

<file path=customXml/itemProps16.xml><?xml version="1.0" encoding="utf-8"?>
<ds:datastoreItem xmlns:ds="http://schemas.openxmlformats.org/officeDocument/2006/customXml" ds:itemID="{7099EE44-CDCA-4F57-BAC5-927FCF93D265}">
  <ds:schemaRefs/>
</ds:datastoreItem>
</file>

<file path=customXml/itemProps17.xml><?xml version="1.0" encoding="utf-8"?>
<ds:datastoreItem xmlns:ds="http://schemas.openxmlformats.org/officeDocument/2006/customXml" ds:itemID="{023AAB0F-1F88-4762-9919-D8C1E8F2547B}">
  <ds:schemaRefs/>
</ds:datastoreItem>
</file>

<file path=customXml/itemProps18.xml><?xml version="1.0" encoding="utf-8"?>
<ds:datastoreItem xmlns:ds="http://schemas.openxmlformats.org/officeDocument/2006/customXml" ds:itemID="{18CC2625-3097-4683-8660-B5916D251791}">
  <ds:schemaRefs/>
</ds:datastoreItem>
</file>

<file path=customXml/itemProps19.xml><?xml version="1.0" encoding="utf-8"?>
<ds:datastoreItem xmlns:ds="http://schemas.openxmlformats.org/officeDocument/2006/customXml" ds:itemID="{E85ECF15-FCD2-4E3A-BC6F-740CDC2F588E}">
  <ds:schemaRefs/>
</ds:datastoreItem>
</file>

<file path=customXml/itemProps20.xml><?xml version="1.0" encoding="utf-8"?>
<ds:datastoreItem xmlns:ds="http://schemas.openxmlformats.org/officeDocument/2006/customXml" ds:itemID="{C25DA6AB-E506-43D4-BD30-080199A9BA9E}">
  <ds:schemaRefs/>
</ds:datastoreItem>
</file>

<file path=customXml/itemProps21.xml><?xml version="1.0" encoding="utf-8"?>
<ds:datastoreItem xmlns:ds="http://schemas.openxmlformats.org/officeDocument/2006/customXml" ds:itemID="{A8968FB3-64E3-479F-A99B-0C4917DD143D}">
  <ds:schemaRefs/>
</ds:datastoreItem>
</file>

<file path=customXml/itemProps22.xml><?xml version="1.0" encoding="utf-8"?>
<ds:datastoreItem xmlns:ds="http://schemas.openxmlformats.org/officeDocument/2006/customXml" ds:itemID="{25796CAA-26C3-499B-B642-984291245909}">
  <ds:schemaRefs/>
</ds:datastoreItem>
</file>

<file path=customXml/itemProps23.xml><?xml version="1.0" encoding="utf-8"?>
<ds:datastoreItem xmlns:ds="http://schemas.openxmlformats.org/officeDocument/2006/customXml" ds:itemID="{42E04B95-5FCB-4F79-870F-53985393FDF5}">
  <ds:schemaRefs/>
</ds:datastoreItem>
</file>

<file path=customXml/itemProps24.xml><?xml version="1.0" encoding="utf-8"?>
<ds:datastoreItem xmlns:ds="http://schemas.openxmlformats.org/officeDocument/2006/customXml" ds:itemID="{9945DF80-82C0-40FD-88E7-F978E5DB94E4}">
  <ds:schemaRefs/>
</ds:datastoreItem>
</file>

<file path=customXml/itemProps25.xml><?xml version="1.0" encoding="utf-8"?>
<ds:datastoreItem xmlns:ds="http://schemas.openxmlformats.org/officeDocument/2006/customXml" ds:itemID="{71ABC694-B11C-4E8C-863A-27FCAD96ED26}">
  <ds:schemaRefs/>
</ds:datastoreItem>
</file>

<file path=customXml/itemProps26.xml><?xml version="1.0" encoding="utf-8"?>
<ds:datastoreItem xmlns:ds="http://schemas.openxmlformats.org/officeDocument/2006/customXml" ds:itemID="{FF83C731-F083-4D25-9745-8D5F02912AE7}">
  <ds:schemaRefs/>
</ds:datastoreItem>
</file>

<file path=customXml/itemProps27.xml><?xml version="1.0" encoding="utf-8"?>
<ds:datastoreItem xmlns:ds="http://schemas.openxmlformats.org/officeDocument/2006/customXml" ds:itemID="{27C79180-B129-4494-87B7-3BD65DD701A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Banoth Punneshwari</dc:creator>
  <cp:lastModifiedBy>Banoth Punneshwari</cp:lastModifiedBy>
  <dcterms:created xsi:type="dcterms:W3CDTF">2025-12-10T15:37:13Z</dcterms:created>
  <dcterms:modified xsi:type="dcterms:W3CDTF">2025-12-10T21:53:27Z</dcterms:modified>
</cp:coreProperties>
</file>