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  <extLst>
    <ext uri="GoogleSheetsCustomDataVersion1">
      <go:sheetsCustomData xmlns:go="http://customooxmlschemas.google.com/" r:id="rId6" roundtripDataSignature="AMtx7mie+9ugrhWpxSdja0oxUgM1Fw6gjg=="/>
    </ext>
  </extLst>
</workbook>
</file>

<file path=xl/sharedStrings.xml><?xml version="1.0" encoding="utf-8"?>
<sst xmlns="http://schemas.openxmlformats.org/spreadsheetml/2006/main" count="151" uniqueCount="26">
  <si>
    <t>Name of the Medicine</t>
  </si>
  <si>
    <t>Monthly Purchesing QTY (2018)</t>
  </si>
  <si>
    <t>Total purchasing for one year</t>
  </si>
  <si>
    <t>Stock End of year</t>
  </si>
  <si>
    <t>Ja</t>
  </si>
  <si>
    <t>Feb</t>
  </si>
  <si>
    <t>Mar</t>
  </si>
  <si>
    <t>Ap</t>
  </si>
  <si>
    <t>May</t>
  </si>
  <si>
    <t>Jun</t>
  </si>
  <si>
    <t>Jul</t>
  </si>
  <si>
    <t>Aug</t>
  </si>
  <si>
    <t>Sep</t>
  </si>
  <si>
    <t>Oct</t>
  </si>
  <si>
    <t>Nov</t>
  </si>
  <si>
    <t>Dec</t>
  </si>
  <si>
    <t>Lasix 40 mg</t>
  </si>
  <si>
    <t>Asprin 75 mg</t>
  </si>
  <si>
    <t>Niffidipine 20 ER</t>
  </si>
  <si>
    <t>Monthly Purchesing QTY (2019)</t>
  </si>
  <si>
    <t>Monthly Purchesing QTY (2015)</t>
  </si>
  <si>
    <t>Monthly Purchesing QTY (2017)</t>
  </si>
  <si>
    <t>Monthly Purchesing QTY (2020)</t>
  </si>
  <si>
    <t>Monthly Purchesing QTY (2014)</t>
  </si>
  <si>
    <t>Monthly Purchesing QTY (2013)</t>
  </si>
  <si>
    <t>Monthly Purchesing QTY (2016)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</si>
</sst>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2.0"/>
      <color theme="1"/>
      <name val="Calibri"/>
    </font>
    <font/>
    <font>
      <b/>
      <sz val="10.0"/>
      <color theme="1"/>
      <name val="Calibri"/>
    </font>
    <font>
      <sz val="12.0"/>
      <color theme="1"/>
      <name val="Calibri"/>
    </font>
    <font>
      <b/>
      <sz val="12.0"/>
      <color theme="1"/>
    </font>
    <font>
      <sz val="12.0"/>
      <color theme="1"/>
    </font>
    <font>
      <b/>
      <sz val="12.0"/>
      <color rgb="FFFF0000"/>
    </font>
    <font>
      <b/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5" fillId="0" fontId="2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0" fillId="3" fontId="7" numFmtId="0" xfId="0" applyAlignment="1" applyFill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13" width="5.25"/>
    <col customWidth="1" min="14" max="14" width="9.75"/>
    <col customWidth="1" min="15" max="26" width="8.0"/>
  </cols>
  <sheetData>
    <row r="1" ht="18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75" customHeight="1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75" customHeight="1">
      <c r="A3" s="9" t="s">
        <v>16</v>
      </c>
      <c r="B3" s="10">
        <v>90.0</v>
      </c>
      <c r="C3" s="10">
        <v>90.0</v>
      </c>
      <c r="D3" s="10">
        <v>120.0</v>
      </c>
      <c r="E3" s="10">
        <v>120.0</v>
      </c>
      <c r="F3" s="10">
        <v>100.0</v>
      </c>
      <c r="G3" s="10">
        <v>100.0</v>
      </c>
      <c r="H3" s="10">
        <v>120.0</v>
      </c>
      <c r="I3" s="10">
        <v>125.0</v>
      </c>
      <c r="J3" s="10">
        <v>125.0</v>
      </c>
      <c r="K3" s="10">
        <v>90.0</v>
      </c>
      <c r="L3" s="10">
        <v>90.0</v>
      </c>
      <c r="M3" s="10">
        <v>95.0</v>
      </c>
      <c r="N3" s="11">
        <f t="shared" ref="N3:N4" si="1">SUM(B3:M3)</f>
        <v>1265</v>
      </c>
      <c r="O3" s="10">
        <v>261.0</v>
      </c>
      <c r="P3" s="6"/>
      <c r="Q3" s="6"/>
      <c r="R3" s="12">
        <v>2018.0</v>
      </c>
      <c r="S3" s="6"/>
      <c r="T3" s="6"/>
      <c r="U3" s="6"/>
      <c r="V3" s="6"/>
      <c r="W3" s="6"/>
      <c r="X3" s="6"/>
      <c r="Y3" s="6"/>
      <c r="Z3" s="6"/>
    </row>
    <row r="4" ht="18.75" customHeight="1">
      <c r="A4" s="13" t="s">
        <v>17</v>
      </c>
      <c r="B4" s="11">
        <v>250.0</v>
      </c>
      <c r="C4" s="11">
        <v>150.0</v>
      </c>
      <c r="D4" s="11">
        <v>100.0</v>
      </c>
      <c r="E4" s="11">
        <v>250.0</v>
      </c>
      <c r="F4" s="11">
        <v>300.0</v>
      </c>
      <c r="G4" s="11">
        <v>200.0</v>
      </c>
      <c r="H4" s="11">
        <v>200.0</v>
      </c>
      <c r="I4" s="11">
        <v>250.0</v>
      </c>
      <c r="J4" s="11">
        <v>100.0</v>
      </c>
      <c r="K4" s="11">
        <v>280.0</v>
      </c>
      <c r="L4" s="11">
        <v>200.0</v>
      </c>
      <c r="M4" s="11">
        <v>200.0</v>
      </c>
      <c r="N4" s="11">
        <f t="shared" si="1"/>
        <v>2480</v>
      </c>
      <c r="O4" s="11">
        <v>789.0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75" customHeight="1">
      <c r="A5" s="13" t="s">
        <v>18</v>
      </c>
      <c r="B5" s="11">
        <v>200.0</v>
      </c>
      <c r="C5" s="11">
        <v>150.0</v>
      </c>
      <c r="D5" s="11">
        <v>100.0</v>
      </c>
      <c r="E5" s="11">
        <v>120.0</v>
      </c>
      <c r="F5" s="10">
        <v>140.0</v>
      </c>
      <c r="G5" s="11">
        <v>100.0</v>
      </c>
      <c r="H5" s="10">
        <v>90.0</v>
      </c>
      <c r="I5" s="11">
        <v>150.0</v>
      </c>
      <c r="J5" s="11">
        <v>100.0</v>
      </c>
      <c r="K5" s="11">
        <v>150.0</v>
      </c>
      <c r="L5" s="11">
        <v>100.0</v>
      </c>
      <c r="M5" s="11">
        <v>100.0</v>
      </c>
      <c r="N5" s="10">
        <v>1130.0</v>
      </c>
      <c r="O5" s="11">
        <v>646.0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 t="s">
        <v>2</v>
      </c>
      <c r="O8" s="5" t="s">
        <v>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75" customHeight="1">
      <c r="A9" s="7"/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10</v>
      </c>
      <c r="I9" s="8" t="s">
        <v>11</v>
      </c>
      <c r="J9" s="8" t="s">
        <v>12</v>
      </c>
      <c r="K9" s="8" t="s">
        <v>13</v>
      </c>
      <c r="L9" s="8" t="s">
        <v>14</v>
      </c>
      <c r="M9" s="8" t="s">
        <v>15</v>
      </c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75" customHeight="1">
      <c r="A10" s="9" t="s">
        <v>16</v>
      </c>
      <c r="B10" s="10">
        <v>100.0</v>
      </c>
      <c r="C10" s="10">
        <v>100.0</v>
      </c>
      <c r="D10" s="10">
        <v>130.0</v>
      </c>
      <c r="E10" s="10">
        <v>130.0</v>
      </c>
      <c r="F10" s="10">
        <v>115.0</v>
      </c>
      <c r="G10" s="10">
        <v>115.0</v>
      </c>
      <c r="H10" s="10">
        <v>135.0</v>
      </c>
      <c r="I10" s="10">
        <v>135.0</v>
      </c>
      <c r="J10" s="10">
        <v>140.0</v>
      </c>
      <c r="K10" s="10">
        <v>100.0</v>
      </c>
      <c r="L10" s="10">
        <v>100.0</v>
      </c>
      <c r="M10" s="10">
        <v>105.0</v>
      </c>
      <c r="N10" s="11">
        <f t="shared" ref="N10:N12" si="2">SUM(B10:M10)</f>
        <v>1405</v>
      </c>
      <c r="O10" s="10">
        <v>253.0</v>
      </c>
      <c r="P10" s="6"/>
      <c r="Q10" s="6"/>
      <c r="R10" s="12">
        <v>2019.0</v>
      </c>
      <c r="S10" s="6"/>
      <c r="T10" s="6"/>
      <c r="U10" s="6"/>
      <c r="V10" s="6"/>
      <c r="W10" s="6"/>
      <c r="X10" s="6"/>
      <c r="Y10" s="6"/>
      <c r="Z10" s="6"/>
    </row>
    <row r="11" ht="18.75" customHeight="1">
      <c r="A11" s="13" t="s">
        <v>17</v>
      </c>
      <c r="B11" s="11">
        <v>200.0</v>
      </c>
      <c r="C11" s="11">
        <v>200.0</v>
      </c>
      <c r="D11" s="11">
        <v>250.0</v>
      </c>
      <c r="E11" s="11">
        <v>100.0</v>
      </c>
      <c r="F11" s="11">
        <v>300.0</v>
      </c>
      <c r="G11" s="11">
        <v>200.0</v>
      </c>
      <c r="H11" s="11">
        <v>400.0</v>
      </c>
      <c r="I11" s="11">
        <v>150.0</v>
      </c>
      <c r="J11" s="11">
        <v>150.0</v>
      </c>
      <c r="K11" s="11">
        <v>300.0</v>
      </c>
      <c r="L11" s="11">
        <v>200.0</v>
      </c>
      <c r="M11" s="11">
        <v>200.0</v>
      </c>
      <c r="N11" s="11">
        <f t="shared" si="2"/>
        <v>2650</v>
      </c>
      <c r="O11" s="11">
        <v>345.0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75" customHeight="1">
      <c r="A12" s="13" t="s">
        <v>18</v>
      </c>
      <c r="B12" s="11">
        <v>150.0</v>
      </c>
      <c r="C12" s="11">
        <v>100.0</v>
      </c>
      <c r="D12" s="11">
        <v>80.0</v>
      </c>
      <c r="E12" s="10">
        <v>120.0</v>
      </c>
      <c r="F12" s="11">
        <v>100.0</v>
      </c>
      <c r="G12" s="11">
        <v>150.0</v>
      </c>
      <c r="H12" s="11">
        <v>100.0</v>
      </c>
      <c r="I12" s="11">
        <v>80.0</v>
      </c>
      <c r="J12" s="11">
        <v>50.0</v>
      </c>
      <c r="K12" s="10">
        <v>180.0</v>
      </c>
      <c r="L12" s="11">
        <v>100.0</v>
      </c>
      <c r="M12" s="10">
        <v>200.0</v>
      </c>
      <c r="N12" s="11">
        <f t="shared" si="2"/>
        <v>1410</v>
      </c>
      <c r="O12" s="11">
        <v>567.0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A15" s="1" t="s">
        <v>0</v>
      </c>
      <c r="B15" s="2" t="s">
        <v>20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 t="s">
        <v>2</v>
      </c>
      <c r="O15" s="5" t="s">
        <v>3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7"/>
      <c r="B16" s="8" t="s">
        <v>4</v>
      </c>
      <c r="C16" s="8" t="s">
        <v>5</v>
      </c>
      <c r="D16" s="8" t="s">
        <v>6</v>
      </c>
      <c r="E16" s="8" t="s">
        <v>7</v>
      </c>
      <c r="F16" s="8" t="s">
        <v>8</v>
      </c>
      <c r="G16" s="8" t="s">
        <v>9</v>
      </c>
      <c r="H16" s="8" t="s">
        <v>10</v>
      </c>
      <c r="I16" s="8" t="s">
        <v>11</v>
      </c>
      <c r="J16" s="8" t="s">
        <v>12</v>
      </c>
      <c r="K16" s="8" t="s">
        <v>13</v>
      </c>
      <c r="L16" s="8" t="s">
        <v>14</v>
      </c>
      <c r="M16" s="8" t="s">
        <v>15</v>
      </c>
      <c r="N16" s="7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9" t="s">
        <v>16</v>
      </c>
      <c r="B17" s="10">
        <v>80.0</v>
      </c>
      <c r="C17" s="10">
        <v>85.0</v>
      </c>
      <c r="D17" s="10">
        <v>115.0</v>
      </c>
      <c r="E17" s="10">
        <v>115.0</v>
      </c>
      <c r="F17" s="10">
        <v>95.0</v>
      </c>
      <c r="G17" s="10">
        <v>95.0</v>
      </c>
      <c r="H17" s="10">
        <v>100.0</v>
      </c>
      <c r="I17" s="10">
        <v>115.0</v>
      </c>
      <c r="J17" s="10">
        <v>115.0</v>
      </c>
      <c r="K17" s="10">
        <v>80.0</v>
      </c>
      <c r="L17" s="10">
        <v>80.0</v>
      </c>
      <c r="M17" s="10">
        <v>95.0</v>
      </c>
      <c r="N17" s="11">
        <f t="shared" ref="N17:N19" si="3">SUM(B17:M17)</f>
        <v>1170</v>
      </c>
      <c r="O17" s="10">
        <v>314.0</v>
      </c>
      <c r="P17" s="6"/>
      <c r="Q17" s="6"/>
      <c r="R17" s="12">
        <v>2015.0</v>
      </c>
      <c r="S17" s="6"/>
      <c r="T17" s="6"/>
      <c r="U17" s="6"/>
      <c r="V17" s="6"/>
      <c r="W17" s="6"/>
      <c r="X17" s="6"/>
      <c r="Y17" s="6"/>
      <c r="Z17" s="6"/>
    </row>
    <row r="18" ht="18.75" customHeight="1">
      <c r="A18" s="13" t="s">
        <v>17</v>
      </c>
      <c r="B18" s="11">
        <v>100.0</v>
      </c>
      <c r="C18" s="11">
        <v>150.0</v>
      </c>
      <c r="D18" s="11">
        <v>200.0</v>
      </c>
      <c r="E18" s="11">
        <v>300.0</v>
      </c>
      <c r="F18" s="11">
        <v>250.0</v>
      </c>
      <c r="G18" s="11">
        <v>220.0</v>
      </c>
      <c r="H18" s="11">
        <v>100.0</v>
      </c>
      <c r="I18" s="11">
        <v>150.0</v>
      </c>
      <c r="J18" s="11">
        <v>200.0</v>
      </c>
      <c r="K18" s="11">
        <v>150.0</v>
      </c>
      <c r="L18" s="11">
        <v>100.0</v>
      </c>
      <c r="M18" s="11">
        <v>200.0</v>
      </c>
      <c r="N18" s="11">
        <f t="shared" si="3"/>
        <v>2120</v>
      </c>
      <c r="O18" s="11">
        <v>589.0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>
      <c r="A19" s="13" t="s">
        <v>18</v>
      </c>
      <c r="B19" s="11">
        <v>100.0</v>
      </c>
      <c r="C19" s="11">
        <v>150.0</v>
      </c>
      <c r="D19" s="11">
        <v>200.0</v>
      </c>
      <c r="E19" s="11">
        <v>120.0</v>
      </c>
      <c r="F19" s="11">
        <v>100.0</v>
      </c>
      <c r="G19" s="11">
        <v>50.0</v>
      </c>
      <c r="H19" s="11">
        <v>180.0</v>
      </c>
      <c r="I19" s="11">
        <v>150.0</v>
      </c>
      <c r="J19" s="11">
        <v>120.0</v>
      </c>
      <c r="K19" s="11">
        <v>60.0</v>
      </c>
      <c r="L19" s="11">
        <v>50.0</v>
      </c>
      <c r="M19" s="10">
        <v>90.0</v>
      </c>
      <c r="N19" s="11">
        <f t="shared" si="3"/>
        <v>1370</v>
      </c>
      <c r="O19" s="11">
        <v>562.0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0</v>
      </c>
      <c r="B22" s="2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5" t="s">
        <v>2</v>
      </c>
      <c r="O22" s="5" t="s">
        <v>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7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8" t="s">
        <v>10</v>
      </c>
      <c r="I23" s="8" t="s">
        <v>11</v>
      </c>
      <c r="J23" s="8" t="s">
        <v>12</v>
      </c>
      <c r="K23" s="8" t="s">
        <v>13</v>
      </c>
      <c r="L23" s="8" t="s">
        <v>14</v>
      </c>
      <c r="M23" s="8" t="s">
        <v>15</v>
      </c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9" t="s">
        <v>16</v>
      </c>
      <c r="B24" s="10">
        <v>90.0</v>
      </c>
      <c r="C24" s="10">
        <v>90.0</v>
      </c>
      <c r="D24" s="10">
        <v>120.0</v>
      </c>
      <c r="E24" s="10">
        <v>120.0</v>
      </c>
      <c r="F24" s="10">
        <v>100.0</v>
      </c>
      <c r="G24" s="10">
        <v>100.0</v>
      </c>
      <c r="H24" s="10">
        <v>110.0</v>
      </c>
      <c r="I24" s="10">
        <v>115.0</v>
      </c>
      <c r="J24" s="10">
        <v>115.0</v>
      </c>
      <c r="K24" s="10">
        <v>90.0</v>
      </c>
      <c r="L24" s="10">
        <v>90.0</v>
      </c>
      <c r="M24" s="10">
        <v>110.0</v>
      </c>
      <c r="N24" s="11">
        <f t="shared" ref="N24:N26" si="4">SUM(B24:M24)</f>
        <v>1250</v>
      </c>
      <c r="O24" s="10">
        <v>288.0</v>
      </c>
      <c r="P24" s="6"/>
      <c r="Q24" s="6"/>
      <c r="R24" s="12">
        <v>2017.0</v>
      </c>
      <c r="S24" s="6"/>
      <c r="T24" s="6"/>
      <c r="U24" s="6"/>
      <c r="V24" s="6"/>
      <c r="W24" s="6"/>
      <c r="X24" s="6"/>
      <c r="Y24" s="6"/>
      <c r="Z24" s="6"/>
    </row>
    <row r="25" ht="18.75" customHeight="1">
      <c r="A25" s="13" t="s">
        <v>17</v>
      </c>
      <c r="B25" s="11">
        <v>150.0</v>
      </c>
      <c r="C25" s="11">
        <v>200.0</v>
      </c>
      <c r="D25" s="11">
        <v>100.0</v>
      </c>
      <c r="E25" s="11">
        <v>200.0</v>
      </c>
      <c r="F25" s="11">
        <v>150.0</v>
      </c>
      <c r="G25" s="11">
        <v>200.0</v>
      </c>
      <c r="H25" s="11">
        <v>300.0</v>
      </c>
      <c r="I25" s="11">
        <v>400.0</v>
      </c>
      <c r="J25" s="11">
        <v>250.0</v>
      </c>
      <c r="K25" s="11">
        <v>150.0</v>
      </c>
      <c r="L25" s="11">
        <v>200.0</v>
      </c>
      <c r="M25" s="11">
        <v>200.0</v>
      </c>
      <c r="N25" s="11">
        <f t="shared" si="4"/>
        <v>2500</v>
      </c>
      <c r="O25" s="11">
        <v>438.0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>
      <c r="A26" s="13" t="s">
        <v>18</v>
      </c>
      <c r="B26" s="11">
        <v>150.0</v>
      </c>
      <c r="C26" s="11">
        <v>100.0</v>
      </c>
      <c r="D26" s="11">
        <v>200.0</v>
      </c>
      <c r="E26" s="11">
        <v>100.0</v>
      </c>
      <c r="F26" s="11">
        <v>200.0</v>
      </c>
      <c r="G26" s="11">
        <v>150.0</v>
      </c>
      <c r="H26" s="11">
        <v>120.0</v>
      </c>
      <c r="I26" s="11">
        <v>200.0</v>
      </c>
      <c r="J26" s="11">
        <v>50.0</v>
      </c>
      <c r="K26" s="10">
        <v>60.0</v>
      </c>
      <c r="L26" s="11">
        <v>150.0</v>
      </c>
      <c r="M26" s="11">
        <v>80.0</v>
      </c>
      <c r="N26" s="11">
        <f t="shared" si="4"/>
        <v>1560</v>
      </c>
      <c r="O26" s="11">
        <v>575.0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7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8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9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75" customHeight="1">
      <c r="A29" s="1" t="s">
        <v>0</v>
      </c>
      <c r="B29" s="2" t="s">
        <v>22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5" t="s">
        <v>2</v>
      </c>
      <c r="O29" s="5" t="s">
        <v>3</v>
      </c>
      <c r="P29" s="19"/>
      <c r="Q29" s="6"/>
      <c r="R29" s="20"/>
      <c r="S29" s="6"/>
      <c r="T29" s="6"/>
      <c r="U29" s="6"/>
      <c r="V29" s="6"/>
      <c r="W29" s="6"/>
      <c r="X29" s="6"/>
      <c r="Y29" s="6"/>
      <c r="Z29" s="6"/>
    </row>
    <row r="30" ht="18.75" customHeight="1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8" t="s">
        <v>11</v>
      </c>
      <c r="J30" s="8" t="s">
        <v>12</v>
      </c>
      <c r="K30" s="8" t="s">
        <v>13</v>
      </c>
      <c r="L30" s="8" t="s">
        <v>14</v>
      </c>
      <c r="M30" s="8" t="s">
        <v>15</v>
      </c>
      <c r="N30" s="7"/>
      <c r="O30" s="7"/>
      <c r="P30" s="19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75" customHeight="1">
      <c r="A31" s="9" t="s">
        <v>16</v>
      </c>
      <c r="B31" s="10">
        <v>120.0</v>
      </c>
      <c r="C31" s="10">
        <v>120.0</v>
      </c>
      <c r="D31" s="10">
        <v>150.0</v>
      </c>
      <c r="E31" s="10">
        <v>150.0</v>
      </c>
      <c r="F31" s="10">
        <v>130.0</v>
      </c>
      <c r="G31" s="10">
        <v>130.0</v>
      </c>
      <c r="H31" s="10">
        <v>155.0</v>
      </c>
      <c r="I31" s="10">
        <v>155.0</v>
      </c>
      <c r="J31" s="10">
        <v>160.0</v>
      </c>
      <c r="K31" s="10">
        <v>120.0</v>
      </c>
      <c r="L31" s="10">
        <v>120.0</v>
      </c>
      <c r="M31" s="10">
        <v>125.0</v>
      </c>
      <c r="N31" s="11">
        <f t="shared" ref="N31:N33" si="5">sum(B31:M31)</f>
        <v>1635</v>
      </c>
      <c r="O31" s="10">
        <v>232.0</v>
      </c>
      <c r="P31" s="19"/>
      <c r="Q31" s="6"/>
      <c r="R31" s="12">
        <v>2020.0</v>
      </c>
      <c r="S31" s="6"/>
      <c r="T31" s="6"/>
      <c r="U31" s="6"/>
      <c r="V31" s="6"/>
      <c r="W31" s="6"/>
      <c r="X31" s="6"/>
      <c r="Y31" s="6"/>
      <c r="Z31" s="6"/>
    </row>
    <row r="32" ht="18.75" customHeight="1">
      <c r="A32" s="21" t="s">
        <v>17</v>
      </c>
      <c r="B32" s="22">
        <v>200.0</v>
      </c>
      <c r="C32" s="22">
        <v>500.0</v>
      </c>
      <c r="D32" s="22">
        <v>250.0</v>
      </c>
      <c r="E32" s="22">
        <v>400.0</v>
      </c>
      <c r="F32" s="22">
        <v>150.0</v>
      </c>
      <c r="G32" s="22">
        <v>280.0</v>
      </c>
      <c r="H32" s="22">
        <v>300.0</v>
      </c>
      <c r="I32" s="22">
        <v>200.0</v>
      </c>
      <c r="J32" s="22">
        <v>150.0</v>
      </c>
      <c r="K32" s="22">
        <v>250.0</v>
      </c>
      <c r="L32" s="19"/>
      <c r="M32" s="22"/>
      <c r="N32" s="11">
        <f t="shared" si="5"/>
        <v>2680</v>
      </c>
      <c r="O32" s="22"/>
      <c r="P32" s="19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8.75" customHeight="1">
      <c r="A33" s="21" t="s">
        <v>18</v>
      </c>
      <c r="B33" s="22">
        <v>300.0</v>
      </c>
      <c r="C33" s="22">
        <v>80.0</v>
      </c>
      <c r="D33" s="22">
        <v>150.0</v>
      </c>
      <c r="E33" s="22">
        <v>240.0</v>
      </c>
      <c r="F33" s="22">
        <v>200.0</v>
      </c>
      <c r="G33" s="22">
        <v>50.0</v>
      </c>
      <c r="H33" s="22">
        <v>100.0</v>
      </c>
      <c r="I33" s="22">
        <v>150.0</v>
      </c>
      <c r="J33" s="22">
        <v>50.0</v>
      </c>
      <c r="K33" s="10">
        <v>100.0</v>
      </c>
      <c r="L33" s="10">
        <v>60.0</v>
      </c>
      <c r="M33" s="10">
        <v>120.0</v>
      </c>
      <c r="N33" s="11">
        <f t="shared" si="5"/>
        <v>1600</v>
      </c>
      <c r="O33" s="22"/>
      <c r="P33" s="19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8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 ht="18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</row>
    <row r="37" ht="18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ht="18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ht="18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ht="18.75" customHeight="1">
      <c r="A41" s="1" t="s">
        <v>0</v>
      </c>
      <c r="B41" s="2" t="s">
        <v>23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5" t="s">
        <v>2</v>
      </c>
      <c r="O41" s="5" t="s">
        <v>3</v>
      </c>
      <c r="P41" s="19"/>
      <c r="Q41" s="6"/>
      <c r="S41" s="6"/>
      <c r="T41" s="6"/>
      <c r="U41" s="6"/>
      <c r="V41" s="6"/>
      <c r="W41" s="6"/>
      <c r="X41" s="6"/>
      <c r="Y41" s="6"/>
      <c r="Z41" s="6"/>
    </row>
    <row r="42" ht="18.75" customHeight="1">
      <c r="A42" s="7"/>
      <c r="B42" s="8" t="s">
        <v>4</v>
      </c>
      <c r="C42" s="8" t="s">
        <v>5</v>
      </c>
      <c r="D42" s="8" t="s">
        <v>6</v>
      </c>
      <c r="E42" s="8" t="s">
        <v>7</v>
      </c>
      <c r="F42" s="8" t="s">
        <v>8</v>
      </c>
      <c r="G42" s="8" t="s">
        <v>9</v>
      </c>
      <c r="H42" s="8" t="s">
        <v>10</v>
      </c>
      <c r="I42" s="8" t="s">
        <v>11</v>
      </c>
      <c r="J42" s="8" t="s">
        <v>12</v>
      </c>
      <c r="K42" s="8" t="s">
        <v>13</v>
      </c>
      <c r="L42" s="8" t="s">
        <v>14</v>
      </c>
      <c r="M42" s="8" t="s">
        <v>15</v>
      </c>
      <c r="N42" s="7"/>
      <c r="O42" s="7"/>
      <c r="P42" s="19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9" t="s">
        <v>16</v>
      </c>
      <c r="B43" s="10">
        <v>75.0</v>
      </c>
      <c r="C43" s="10">
        <v>80.0</v>
      </c>
      <c r="D43" s="10">
        <v>100.0</v>
      </c>
      <c r="E43" s="10">
        <v>100.0</v>
      </c>
      <c r="F43" s="10">
        <v>90.0</v>
      </c>
      <c r="G43" s="10">
        <v>90.0</v>
      </c>
      <c r="H43" s="10">
        <v>100.0</v>
      </c>
      <c r="I43" s="10">
        <v>100.0</v>
      </c>
      <c r="J43" s="10">
        <v>100.0</v>
      </c>
      <c r="K43" s="10">
        <v>75.0</v>
      </c>
      <c r="L43" s="10">
        <v>75.0</v>
      </c>
      <c r="M43" s="10">
        <v>90.0</v>
      </c>
      <c r="N43" s="11">
        <f t="shared" ref="N43:N44" si="6">SUM(B43:M43)</f>
        <v>1075</v>
      </c>
      <c r="O43" s="10">
        <v>320.0</v>
      </c>
      <c r="P43" s="19"/>
      <c r="Q43" s="6"/>
      <c r="R43" s="12">
        <v>2014.0</v>
      </c>
      <c r="S43" s="6"/>
      <c r="T43" s="6"/>
      <c r="U43" s="6"/>
      <c r="V43" s="6"/>
      <c r="W43" s="6"/>
      <c r="X43" s="6"/>
      <c r="Y43" s="6"/>
      <c r="Z43" s="6"/>
    </row>
    <row r="44" ht="18.75" customHeight="1">
      <c r="A44" s="21" t="s">
        <v>17</v>
      </c>
      <c r="B44" s="22">
        <v>300.0</v>
      </c>
      <c r="C44" s="22">
        <v>200.0</v>
      </c>
      <c r="D44" s="22">
        <v>150.0</v>
      </c>
      <c r="E44" s="22">
        <v>200.0</v>
      </c>
      <c r="F44" s="22">
        <v>300.0</v>
      </c>
      <c r="G44" s="22">
        <v>400.0</v>
      </c>
      <c r="H44" s="22">
        <v>250.0</v>
      </c>
      <c r="I44" s="22">
        <v>100.0</v>
      </c>
      <c r="J44" s="22">
        <v>150.0</v>
      </c>
      <c r="K44" s="22">
        <v>100.0</v>
      </c>
      <c r="L44" s="22">
        <v>150.0</v>
      </c>
      <c r="M44" s="22">
        <v>200.0</v>
      </c>
      <c r="N44" s="11">
        <f t="shared" si="6"/>
        <v>2500</v>
      </c>
      <c r="O44" s="22">
        <v>568.0</v>
      </c>
      <c r="P44" s="19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75" customHeight="1">
      <c r="A45" s="22">
        <v>400.0</v>
      </c>
      <c r="B45" s="22">
        <v>400.0</v>
      </c>
      <c r="C45" s="22">
        <v>400.0</v>
      </c>
      <c r="D45" s="22">
        <v>400.0</v>
      </c>
      <c r="E45" s="22">
        <v>400.0</v>
      </c>
      <c r="F45" s="22">
        <v>400.0</v>
      </c>
      <c r="G45" s="22">
        <v>400.0</v>
      </c>
      <c r="H45" s="22">
        <v>400.0</v>
      </c>
      <c r="I45" s="22">
        <v>400.0</v>
      </c>
      <c r="J45" s="22">
        <v>400.0</v>
      </c>
      <c r="K45" s="22">
        <v>400.0</v>
      </c>
      <c r="L45" s="22">
        <v>400.0</v>
      </c>
      <c r="M45" s="22">
        <v>400.0</v>
      </c>
      <c r="N45" s="22">
        <v>400.0</v>
      </c>
      <c r="O45" s="22">
        <v>400.0</v>
      </c>
      <c r="P45" s="19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8.7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75" customHeight="1">
      <c r="A48" s="1" t="s">
        <v>0</v>
      </c>
      <c r="B48" s="2" t="s">
        <v>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5" t="s">
        <v>2</v>
      </c>
      <c r="O48" s="5" t="s">
        <v>3</v>
      </c>
      <c r="P48" s="19"/>
      <c r="Q48" s="6"/>
      <c r="S48" s="6"/>
      <c r="T48" s="6"/>
      <c r="U48" s="6"/>
      <c r="V48" s="6"/>
      <c r="W48" s="6"/>
      <c r="X48" s="6"/>
      <c r="Y48" s="6"/>
      <c r="Z48" s="6"/>
    </row>
    <row r="49" ht="18.75" customHeight="1">
      <c r="A49" s="7"/>
      <c r="B49" s="8" t="s">
        <v>4</v>
      </c>
      <c r="C49" s="8" t="s">
        <v>5</v>
      </c>
      <c r="D49" s="8" t="s">
        <v>6</v>
      </c>
      <c r="E49" s="8" t="s">
        <v>7</v>
      </c>
      <c r="F49" s="8" t="s">
        <v>8</v>
      </c>
      <c r="G49" s="8" t="s">
        <v>9</v>
      </c>
      <c r="H49" s="8" t="s">
        <v>10</v>
      </c>
      <c r="I49" s="8" t="s">
        <v>11</v>
      </c>
      <c r="J49" s="8" t="s">
        <v>12</v>
      </c>
      <c r="K49" s="8" t="s">
        <v>13</v>
      </c>
      <c r="L49" s="8" t="s">
        <v>14</v>
      </c>
      <c r="M49" s="8" t="s">
        <v>15</v>
      </c>
      <c r="N49" s="7"/>
      <c r="O49" s="7"/>
      <c r="P49" s="19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75" customHeight="1">
      <c r="A50" s="9" t="s">
        <v>16</v>
      </c>
      <c r="B50" s="10">
        <v>75.0</v>
      </c>
      <c r="C50" s="10">
        <v>80.0</v>
      </c>
      <c r="D50" s="10">
        <v>100.0</v>
      </c>
      <c r="E50" s="10">
        <v>100.0</v>
      </c>
      <c r="F50" s="10">
        <v>90.0</v>
      </c>
      <c r="G50" s="10">
        <v>90.0</v>
      </c>
      <c r="H50" s="10">
        <v>100.0</v>
      </c>
      <c r="I50" s="10">
        <v>100.0</v>
      </c>
      <c r="J50" s="10">
        <v>100.0</v>
      </c>
      <c r="K50" s="10">
        <v>75.0</v>
      </c>
      <c r="L50" s="10">
        <v>75.0</v>
      </c>
      <c r="M50" s="10">
        <v>90.0</v>
      </c>
      <c r="N50" s="11">
        <f t="shared" ref="N50:N52" si="7">SUM(B50:M50)</f>
        <v>1075</v>
      </c>
      <c r="O50" s="10">
        <v>354.0</v>
      </c>
      <c r="P50" s="19"/>
      <c r="Q50" s="6"/>
      <c r="R50" s="12">
        <v>2013.0</v>
      </c>
      <c r="S50" s="6"/>
      <c r="T50" s="6"/>
      <c r="U50" s="6"/>
      <c r="V50" s="6"/>
      <c r="W50" s="6"/>
      <c r="X50" s="6"/>
      <c r="Y50" s="6"/>
      <c r="Z50" s="6"/>
    </row>
    <row r="51" ht="18.75" customHeight="1">
      <c r="A51" s="21" t="s">
        <v>17</v>
      </c>
      <c r="B51" s="22">
        <v>200.0</v>
      </c>
      <c r="C51" s="22">
        <v>100.0</v>
      </c>
      <c r="D51" s="22">
        <v>100.0</v>
      </c>
      <c r="E51" s="22">
        <v>200.0</v>
      </c>
      <c r="F51" s="22">
        <v>200.0</v>
      </c>
      <c r="G51" s="22">
        <v>200.0</v>
      </c>
      <c r="H51" s="22">
        <v>150.0</v>
      </c>
      <c r="I51" s="22">
        <v>100.0</v>
      </c>
      <c r="J51" s="22">
        <v>500.0</v>
      </c>
      <c r="K51" s="22">
        <v>200.0</v>
      </c>
      <c r="L51" s="22">
        <v>180.0</v>
      </c>
      <c r="M51" s="22">
        <v>150.0</v>
      </c>
      <c r="N51" s="11">
        <f t="shared" si="7"/>
        <v>2280</v>
      </c>
      <c r="O51" s="22">
        <v>623.0</v>
      </c>
      <c r="P51" s="19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75" customHeight="1">
      <c r="A52" s="21" t="s">
        <v>18</v>
      </c>
      <c r="B52" s="22">
        <v>200.0</v>
      </c>
      <c r="C52" s="22">
        <v>130.0</v>
      </c>
      <c r="D52" s="22">
        <v>150.0</v>
      </c>
      <c r="E52" s="22">
        <v>200.0</v>
      </c>
      <c r="F52" s="22">
        <v>250.0</v>
      </c>
      <c r="G52" s="22">
        <v>200.0</v>
      </c>
      <c r="H52" s="22">
        <v>100.0</v>
      </c>
      <c r="I52" s="22">
        <v>50.0</v>
      </c>
      <c r="J52" s="22">
        <v>100.0</v>
      </c>
      <c r="K52" s="10">
        <v>200.0</v>
      </c>
      <c r="L52" s="10">
        <v>100.0</v>
      </c>
      <c r="M52" s="22">
        <v>150.0</v>
      </c>
      <c r="N52" s="11">
        <f t="shared" si="7"/>
        <v>1830</v>
      </c>
      <c r="O52" s="22">
        <v>570.0</v>
      </c>
      <c r="P52" s="19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8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75" customHeight="1">
      <c r="A55" s="1" t="s">
        <v>0</v>
      </c>
      <c r="B55" s="2" t="s">
        <v>25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23" t="s">
        <v>2</v>
      </c>
      <c r="O55" s="5" t="s">
        <v>3</v>
      </c>
      <c r="P55" s="18"/>
      <c r="Q55" s="6"/>
      <c r="S55" s="6"/>
      <c r="T55" s="6"/>
      <c r="U55" s="6"/>
      <c r="V55" s="6"/>
      <c r="W55" s="6"/>
      <c r="X55" s="6"/>
      <c r="Y55" s="6"/>
      <c r="Z55" s="6"/>
    </row>
    <row r="56" ht="18.75" customHeight="1">
      <c r="A56" s="7"/>
      <c r="B56" s="8" t="s">
        <v>4</v>
      </c>
      <c r="C56" s="8" t="s">
        <v>5</v>
      </c>
      <c r="D56" s="8" t="s">
        <v>6</v>
      </c>
      <c r="E56" s="8" t="s">
        <v>7</v>
      </c>
      <c r="F56" s="8" t="s">
        <v>8</v>
      </c>
      <c r="G56" s="8" t="s">
        <v>9</v>
      </c>
      <c r="H56" s="8" t="s">
        <v>10</v>
      </c>
      <c r="I56" s="8" t="s">
        <v>11</v>
      </c>
      <c r="J56" s="8" t="s">
        <v>12</v>
      </c>
      <c r="K56" s="8" t="s">
        <v>13</v>
      </c>
      <c r="L56" s="8" t="s">
        <v>14</v>
      </c>
      <c r="M56" s="8" t="s">
        <v>15</v>
      </c>
      <c r="N56" s="7"/>
      <c r="O56" s="7"/>
      <c r="P56" s="19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75" customHeight="1">
      <c r="A57" s="9" t="s">
        <v>16</v>
      </c>
      <c r="B57" s="10">
        <v>80.0</v>
      </c>
      <c r="C57" s="10">
        <v>85.0</v>
      </c>
      <c r="D57" s="10">
        <v>115.0</v>
      </c>
      <c r="E57" s="10">
        <v>115.0</v>
      </c>
      <c r="F57" s="10">
        <v>95.0</v>
      </c>
      <c r="G57" s="10">
        <v>95.0</v>
      </c>
      <c r="H57" s="10">
        <v>100.0</v>
      </c>
      <c r="I57" s="10">
        <v>115.0</v>
      </c>
      <c r="J57" s="10">
        <v>115.0</v>
      </c>
      <c r="K57" s="10">
        <v>80.0</v>
      </c>
      <c r="L57" s="10">
        <v>80.0</v>
      </c>
      <c r="M57" s="10">
        <v>95.0</v>
      </c>
      <c r="N57" s="11">
        <f t="shared" ref="N57:N59" si="8">SUM(B57:M57)</f>
        <v>1170</v>
      </c>
      <c r="O57" s="10">
        <v>302.0</v>
      </c>
      <c r="P57" s="19"/>
      <c r="Q57" s="6"/>
      <c r="R57" s="12">
        <v>2016.0</v>
      </c>
      <c r="S57" s="6"/>
      <c r="T57" s="6"/>
      <c r="U57" s="6"/>
      <c r="V57" s="6"/>
      <c r="W57" s="6"/>
      <c r="X57" s="6"/>
      <c r="Y57" s="6"/>
      <c r="Z57" s="6"/>
    </row>
    <row r="58" ht="18.75" customHeight="1">
      <c r="A58" s="21" t="s">
        <v>17</v>
      </c>
      <c r="B58" s="22">
        <v>200.0</v>
      </c>
      <c r="C58" s="22">
        <v>400.0</v>
      </c>
      <c r="D58" s="22">
        <v>150.0</v>
      </c>
      <c r="E58" s="22">
        <v>300.0</v>
      </c>
      <c r="F58" s="22">
        <v>500.0</v>
      </c>
      <c r="G58" s="22">
        <v>280.0</v>
      </c>
      <c r="H58" s="22">
        <v>200.0</v>
      </c>
      <c r="I58" s="22">
        <v>200.0</v>
      </c>
      <c r="J58" s="22">
        <v>150.0</v>
      </c>
      <c r="K58" s="22">
        <v>300.0</v>
      </c>
      <c r="L58" s="22">
        <v>200.0</v>
      </c>
      <c r="M58" s="22">
        <v>150.0</v>
      </c>
      <c r="N58" s="11">
        <f t="shared" si="8"/>
        <v>3030</v>
      </c>
      <c r="O58" s="22">
        <v>632.0</v>
      </c>
      <c r="P58" s="19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75" customHeight="1">
      <c r="A59" s="21" t="s">
        <v>18</v>
      </c>
      <c r="B59" s="22">
        <v>150.0</v>
      </c>
      <c r="C59" s="22">
        <v>80.0</v>
      </c>
      <c r="D59" s="22">
        <v>200.0</v>
      </c>
      <c r="E59" s="22">
        <v>120.0</v>
      </c>
      <c r="F59" s="22">
        <v>180.0</v>
      </c>
      <c r="G59" s="22">
        <v>240.0</v>
      </c>
      <c r="H59" s="22">
        <v>300.0</v>
      </c>
      <c r="I59" s="22">
        <v>50.0</v>
      </c>
      <c r="J59" s="22">
        <v>100.0</v>
      </c>
      <c r="K59" s="22">
        <v>80.0</v>
      </c>
      <c r="L59" s="22">
        <v>200.0</v>
      </c>
      <c r="M59" s="10">
        <v>100.0</v>
      </c>
      <c r="N59" s="11">
        <f t="shared" si="8"/>
        <v>1800</v>
      </c>
      <c r="O59" s="22">
        <v>600.0</v>
      </c>
      <c r="P59" s="19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24"/>
      <c r="N62" s="24"/>
      <c r="O62" s="24"/>
      <c r="P62" s="19"/>
      <c r="Q62" s="6"/>
      <c r="R62" s="20"/>
      <c r="S62" s="6"/>
      <c r="T62" s="6"/>
      <c r="U62" s="6"/>
      <c r="V62" s="6"/>
      <c r="W62" s="6"/>
      <c r="X62" s="6"/>
      <c r="Y62" s="6"/>
      <c r="Z62" s="6"/>
    </row>
    <row r="63" ht="25.5" customHeight="1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P63" s="19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9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19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9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7"/>
      <c r="M65" s="28"/>
      <c r="N65" s="27"/>
      <c r="O65" s="27"/>
      <c r="P65" s="6"/>
    </row>
    <row r="66">
      <c r="A66" s="19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7"/>
      <c r="N66" s="27"/>
      <c r="O66" s="27"/>
      <c r="P66" s="6"/>
    </row>
    <row r="67">
      <c r="A67" s="19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19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9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19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8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19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7"/>
      <c r="P70" s="19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P71" s="19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24"/>
      <c r="N72" s="24"/>
      <c r="O72" s="24"/>
      <c r="P72" s="19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P73" s="19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9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19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9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19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19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19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9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19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8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19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Q976" s="6"/>
      <c r="R976" s="6"/>
      <c r="S976" s="6"/>
      <c r="T976" s="6"/>
      <c r="U976" s="6"/>
      <c r="V976" s="6"/>
      <c r="W976" s="6"/>
      <c r="X976" s="6"/>
      <c r="Y976" s="6"/>
      <c r="Z976" s="6"/>
    </row>
  </sheetData>
  <mergeCells count="45">
    <mergeCell ref="N55:N56"/>
    <mergeCell ref="O55:O56"/>
    <mergeCell ref="N62:N63"/>
    <mergeCell ref="O62:O63"/>
    <mergeCell ref="N48:N49"/>
    <mergeCell ref="N41:N42"/>
    <mergeCell ref="N72:N73"/>
    <mergeCell ref="O72:O73"/>
    <mergeCell ref="B55:M55"/>
    <mergeCell ref="B62:M62"/>
    <mergeCell ref="A70:O71"/>
    <mergeCell ref="A55:A56"/>
    <mergeCell ref="A62:A63"/>
    <mergeCell ref="A72:A73"/>
    <mergeCell ref="B72:M72"/>
    <mergeCell ref="B41:M41"/>
    <mergeCell ref="B48:M48"/>
    <mergeCell ref="N8:N9"/>
    <mergeCell ref="O8:O9"/>
    <mergeCell ref="A1:A2"/>
    <mergeCell ref="B1:M1"/>
    <mergeCell ref="N1:N2"/>
    <mergeCell ref="O1:O2"/>
    <mergeCell ref="A6:O7"/>
    <mergeCell ref="B8:M8"/>
    <mergeCell ref="A13:O14"/>
    <mergeCell ref="A8:A9"/>
    <mergeCell ref="A15:A16"/>
    <mergeCell ref="A22:A23"/>
    <mergeCell ref="A48:A49"/>
    <mergeCell ref="A29:A30"/>
    <mergeCell ref="A41:A42"/>
    <mergeCell ref="N22:N23"/>
    <mergeCell ref="B29:M29"/>
    <mergeCell ref="N29:N30"/>
    <mergeCell ref="O29:O30"/>
    <mergeCell ref="B15:M15"/>
    <mergeCell ref="N15:N16"/>
    <mergeCell ref="O15:O16"/>
    <mergeCell ref="B22:M22"/>
    <mergeCell ref="O22:O23"/>
    <mergeCell ref="A27:O28"/>
    <mergeCell ref="O41:O42"/>
    <mergeCell ref="A46:O47"/>
    <mergeCell ref="O48:O49"/>
  </mergeCells>
  <printOptions/>
  <pageMargins bottom="0.33" footer="0.0" header="0.0" left="0.87" right="0.7" top="0.3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2020-10-27T10:02:11Z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60e61b15-f4d4-4322-accc-bfea8d0f0b82</vt:lpwstr>
  </property>
</Properties>
</file>