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/>
  <mc:AlternateContent xmlns:mc="http://schemas.openxmlformats.org/markup-compatibility/2006">
    <mc:Choice Requires="x15">
      <x15ac:absPath xmlns:x15ac="http://schemas.microsoft.com/office/spreadsheetml/2010/11/ac" url="C:\Users\EGGAR PUBLIC\Downloads\"/>
    </mc:Choice>
  </mc:AlternateContent>
  <xr:revisionPtr revIDLastSave="0" documentId="13_ncr:1_{17069013-3417-4369-93F3-F69029CC4261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Round 1" sheetId="1" r:id="rId1"/>
    <sheet name="Round 2" sheetId="2" r:id="rId2"/>
    <sheet name="Round 3" sheetId="3" r:id="rId3"/>
    <sheet name="Round 4" sheetId="4" r:id="rId4"/>
    <sheet name="Round 5" sheetId="5" r:id="rId5"/>
    <sheet name="Round 6" sheetId="6" r:id="rId6"/>
    <sheet name="Round 7" sheetId="8" r:id="rId7"/>
    <sheet name="Round 8" sheetId="9" r:id="rId8"/>
    <sheet name="Round 9" sheetId="10" r:id="rId9"/>
    <sheet name="Rounde 10" sheetId="11" r:id="rId10"/>
  </sheets>
  <calcPr calcId="191029"/>
</workbook>
</file>

<file path=xl/calcChain.xml><?xml version="1.0" encoding="utf-8"?>
<calcChain xmlns="http://schemas.openxmlformats.org/spreadsheetml/2006/main">
  <c r="L28" i="11" l="1"/>
  <c r="K28" i="11"/>
  <c r="L39" i="11" s="1"/>
  <c r="J28" i="11"/>
  <c r="I28" i="11"/>
  <c r="L37" i="11" s="1"/>
  <c r="G28" i="11"/>
  <c r="J40" i="11" s="1"/>
  <c r="F28" i="11"/>
  <c r="J39" i="11" s="1"/>
  <c r="E28" i="11"/>
  <c r="J38" i="11" s="1"/>
  <c r="D28" i="11"/>
  <c r="J37" i="11" s="1"/>
  <c r="L27" i="11"/>
  <c r="K27" i="11"/>
  <c r="L34" i="11" s="1"/>
  <c r="J27" i="11"/>
  <c r="I27" i="11"/>
  <c r="L32" i="11" s="1"/>
  <c r="G27" i="11"/>
  <c r="J35" i="11" s="1"/>
  <c r="F27" i="11"/>
  <c r="E27" i="11"/>
  <c r="J33" i="11" s="1"/>
  <c r="D27" i="11"/>
  <c r="J32" i="11" s="1"/>
  <c r="L26" i="11"/>
  <c r="F40" i="11" s="1"/>
  <c r="K26" i="11"/>
  <c r="F39" i="11" s="1"/>
  <c r="J26" i="11"/>
  <c r="F38" i="11" s="1"/>
  <c r="I26" i="11"/>
  <c r="G26" i="11"/>
  <c r="D40" i="11" s="1"/>
  <c r="F26" i="11"/>
  <c r="D39" i="11" s="1"/>
  <c r="E26" i="11"/>
  <c r="D38" i="11" s="1"/>
  <c r="D26" i="11"/>
  <c r="D37" i="11" s="1"/>
  <c r="L25" i="11"/>
  <c r="K25" i="11"/>
  <c r="F34" i="11" s="1"/>
  <c r="J25" i="11"/>
  <c r="I25" i="11"/>
  <c r="F32" i="11" s="1"/>
  <c r="G25" i="11"/>
  <c r="D35" i="11" s="1"/>
  <c r="F25" i="11"/>
  <c r="E25" i="11"/>
  <c r="D33" i="11" s="1"/>
  <c r="D25" i="11"/>
  <c r="D32" i="11" s="1"/>
  <c r="L29" i="10"/>
  <c r="K29" i="10"/>
  <c r="J29" i="10"/>
  <c r="L39" i="10" s="1"/>
  <c r="I29" i="10"/>
  <c r="G29" i="10"/>
  <c r="J41" i="10" s="1"/>
  <c r="F29" i="10"/>
  <c r="J40" i="10" s="1"/>
  <c r="E29" i="10"/>
  <c r="J39" i="10" s="1"/>
  <c r="D29" i="10"/>
  <c r="J38" i="10" s="1"/>
  <c r="L28" i="10"/>
  <c r="K28" i="10"/>
  <c r="J28" i="10"/>
  <c r="L34" i="10" s="1"/>
  <c r="I28" i="10"/>
  <c r="G28" i="10"/>
  <c r="J36" i="10" s="1"/>
  <c r="F28" i="10"/>
  <c r="E28" i="10"/>
  <c r="J34" i="10" s="1"/>
  <c r="D28" i="10"/>
  <c r="J33" i="10" s="1"/>
  <c r="L27" i="10"/>
  <c r="K27" i="10"/>
  <c r="J27" i="10"/>
  <c r="I27" i="10"/>
  <c r="G27" i="10"/>
  <c r="D41" i="10" s="1"/>
  <c r="F27" i="10"/>
  <c r="E27" i="10"/>
  <c r="D27" i="10"/>
  <c r="D38" i="10" s="1"/>
  <c r="L26" i="10"/>
  <c r="K26" i="10"/>
  <c r="J26" i="10"/>
  <c r="F34" i="10" s="1"/>
  <c r="I26" i="10"/>
  <c r="G26" i="10"/>
  <c r="D36" i="10" s="1"/>
  <c r="F26" i="10"/>
  <c r="E26" i="10"/>
  <c r="D34" i="10" s="1"/>
  <c r="D26" i="10"/>
  <c r="D33" i="10" s="1"/>
  <c r="K28" i="9"/>
  <c r="J28" i="9"/>
  <c r="I28" i="9"/>
  <c r="K38" i="9" s="1"/>
  <c r="H28" i="9"/>
  <c r="F28" i="9"/>
  <c r="I40" i="9" s="1"/>
  <c r="E28" i="9"/>
  <c r="I39" i="9" s="1"/>
  <c r="D28" i="9"/>
  <c r="I38" i="9" s="1"/>
  <c r="C28" i="9"/>
  <c r="I37" i="9" s="1"/>
  <c r="K27" i="9"/>
  <c r="J27" i="9"/>
  <c r="I27" i="9"/>
  <c r="H27" i="9"/>
  <c r="F27" i="9"/>
  <c r="E27" i="9"/>
  <c r="I34" i="9" s="1"/>
  <c r="D27" i="9"/>
  <c r="I33" i="9" s="1"/>
  <c r="C27" i="9"/>
  <c r="I32" i="9" s="1"/>
  <c r="K26" i="9"/>
  <c r="J26" i="9"/>
  <c r="I26" i="9"/>
  <c r="H26" i="9"/>
  <c r="F26" i="9"/>
  <c r="C40" i="9" s="1"/>
  <c r="E26" i="9"/>
  <c r="C39" i="9" s="1"/>
  <c r="D26" i="9"/>
  <c r="C38" i="9" s="1"/>
  <c r="C26" i="9"/>
  <c r="C37" i="9" s="1"/>
  <c r="K25" i="9"/>
  <c r="E35" i="9" s="1"/>
  <c r="J25" i="9"/>
  <c r="I25" i="9"/>
  <c r="E33" i="9" s="1"/>
  <c r="H25" i="9"/>
  <c r="E32" i="9" s="1"/>
  <c r="F25" i="9"/>
  <c r="C35" i="9" s="1"/>
  <c r="E25" i="9"/>
  <c r="C34" i="9" s="1"/>
  <c r="D25" i="9"/>
  <c r="C33" i="9" s="1"/>
  <c r="C25" i="9"/>
  <c r="C32" i="9" s="1"/>
  <c r="E40" i="9"/>
  <c r="K35" i="9"/>
  <c r="K40" i="9"/>
  <c r="F33" i="10"/>
  <c r="F38" i="10"/>
  <c r="F41" i="10"/>
  <c r="L33" i="10"/>
  <c r="L35" i="10"/>
  <c r="L38" i="10"/>
  <c r="L40" i="10"/>
  <c r="F33" i="11"/>
  <c r="F35" i="11"/>
  <c r="L33" i="11"/>
  <c r="L35" i="11"/>
  <c r="L38" i="11"/>
  <c r="L40" i="11"/>
  <c r="J35" i="10"/>
  <c r="D40" i="10"/>
  <c r="D39" i="10"/>
  <c r="D35" i="10"/>
  <c r="K39" i="9"/>
  <c r="K34" i="9"/>
  <c r="E39" i="9"/>
  <c r="E34" i="9"/>
  <c r="L77" i="11"/>
  <c r="K77" i="11"/>
  <c r="J77" i="11"/>
  <c r="I77" i="11"/>
  <c r="L76" i="11"/>
  <c r="K76" i="11"/>
  <c r="J76" i="11"/>
  <c r="I76" i="11"/>
  <c r="L75" i="11"/>
  <c r="K75" i="11"/>
  <c r="J75" i="11"/>
  <c r="I75" i="11"/>
  <c r="L74" i="11"/>
  <c r="K74" i="11"/>
  <c r="J74" i="11"/>
  <c r="I74" i="11"/>
  <c r="T35" i="11"/>
  <c r="S35" i="11"/>
  <c r="R35" i="11"/>
  <c r="Q35" i="11"/>
  <c r="T34" i="11"/>
  <c r="S34" i="11"/>
  <c r="R34" i="11"/>
  <c r="Q34" i="11"/>
  <c r="T33" i="11"/>
  <c r="S33" i="11"/>
  <c r="R33" i="11"/>
  <c r="Q33" i="11"/>
  <c r="T32" i="11"/>
  <c r="S32" i="11"/>
  <c r="R32" i="11"/>
  <c r="Q32" i="11"/>
  <c r="J34" i="11"/>
  <c r="F37" i="11"/>
  <c r="D34" i="11"/>
  <c r="L78" i="10"/>
  <c r="K78" i="10"/>
  <c r="J78" i="10"/>
  <c r="I78" i="10"/>
  <c r="L77" i="10"/>
  <c r="K77" i="10"/>
  <c r="J77" i="10"/>
  <c r="I77" i="10"/>
  <c r="L76" i="10"/>
  <c r="K76" i="10"/>
  <c r="J76" i="10"/>
  <c r="I76" i="10"/>
  <c r="L75" i="10"/>
  <c r="K75" i="10"/>
  <c r="J75" i="10"/>
  <c r="I75" i="10"/>
  <c r="T36" i="10"/>
  <c r="S36" i="10"/>
  <c r="R36" i="10"/>
  <c r="Q36" i="10"/>
  <c r="T35" i="10"/>
  <c r="S35" i="10"/>
  <c r="R35" i="10"/>
  <c r="Q35" i="10"/>
  <c r="T34" i="10"/>
  <c r="S34" i="10"/>
  <c r="R34" i="10"/>
  <c r="Q34" i="10"/>
  <c r="T33" i="10"/>
  <c r="S33" i="10"/>
  <c r="R33" i="10"/>
  <c r="Q33" i="10"/>
  <c r="L41" i="10"/>
  <c r="L36" i="10"/>
  <c r="F40" i="10"/>
  <c r="F39" i="10"/>
  <c r="F36" i="10"/>
  <c r="F35" i="10"/>
  <c r="K77" i="9"/>
  <c r="J77" i="9"/>
  <c r="I77" i="9"/>
  <c r="H77" i="9"/>
  <c r="K76" i="9"/>
  <c r="J76" i="9"/>
  <c r="I76" i="9"/>
  <c r="H76" i="9"/>
  <c r="K75" i="9"/>
  <c r="J75" i="9"/>
  <c r="I75" i="9"/>
  <c r="H75" i="9"/>
  <c r="K74" i="9"/>
  <c r="J74" i="9"/>
  <c r="I74" i="9"/>
  <c r="H74" i="9"/>
  <c r="S35" i="9"/>
  <c r="R35" i="9"/>
  <c r="Q35" i="9"/>
  <c r="P35" i="9"/>
  <c r="S34" i="9"/>
  <c r="R34" i="9"/>
  <c r="Q34" i="9"/>
  <c r="P34" i="9"/>
  <c r="S33" i="9"/>
  <c r="R33" i="9"/>
  <c r="Q33" i="9"/>
  <c r="P33" i="9"/>
  <c r="S32" i="9"/>
  <c r="R32" i="9"/>
  <c r="Q32" i="9"/>
  <c r="P32" i="9"/>
  <c r="K37" i="9"/>
  <c r="K33" i="9"/>
  <c r="K32" i="9"/>
  <c r="I35" i="9"/>
  <c r="E38" i="9"/>
  <c r="E37" i="9"/>
  <c r="K76" i="8"/>
  <c r="J76" i="8"/>
  <c r="I76" i="8"/>
  <c r="H76" i="8"/>
  <c r="K75" i="8"/>
  <c r="J75" i="8"/>
  <c r="I75" i="8"/>
  <c r="H75" i="8"/>
  <c r="K74" i="8"/>
  <c r="J74" i="8"/>
  <c r="I74" i="8"/>
  <c r="H74" i="8"/>
  <c r="K73" i="8"/>
  <c r="J73" i="8"/>
  <c r="I73" i="8"/>
  <c r="H73" i="8"/>
  <c r="K36" i="8"/>
  <c r="S34" i="8"/>
  <c r="R34" i="8"/>
  <c r="Q34" i="8"/>
  <c r="P34" i="8"/>
  <c r="K34" i="8"/>
  <c r="S33" i="8"/>
  <c r="R33" i="8"/>
  <c r="Q33" i="8"/>
  <c r="P33" i="8"/>
  <c r="K33" i="8"/>
  <c r="S32" i="8"/>
  <c r="R32" i="8"/>
  <c r="Q32" i="8"/>
  <c r="P32" i="8"/>
  <c r="K32" i="8"/>
  <c r="S31" i="8"/>
  <c r="R31" i="8"/>
  <c r="Q31" i="8"/>
  <c r="P31" i="8"/>
  <c r="K31" i="8"/>
  <c r="K27" i="8"/>
  <c r="K39" i="8" s="1"/>
  <c r="J27" i="8"/>
  <c r="K38" i="8" s="1"/>
  <c r="I27" i="8"/>
  <c r="K37" i="8" s="1"/>
  <c r="H27" i="8"/>
  <c r="F27" i="8"/>
  <c r="I39" i="8" s="1"/>
  <c r="E27" i="8"/>
  <c r="I38" i="8" s="1"/>
  <c r="D27" i="8"/>
  <c r="I37" i="8" s="1"/>
  <c r="C27" i="8"/>
  <c r="I36" i="8" s="1"/>
  <c r="K26" i="8"/>
  <c r="J26" i="8"/>
  <c r="I26" i="8"/>
  <c r="H26" i="8"/>
  <c r="F26" i="8"/>
  <c r="I34" i="8" s="1"/>
  <c r="E26" i="8"/>
  <c r="I33" i="8" s="1"/>
  <c r="D26" i="8"/>
  <c r="I32" i="8" s="1"/>
  <c r="C26" i="8"/>
  <c r="I31" i="8" s="1"/>
  <c r="K25" i="8"/>
  <c r="E39" i="8" s="1"/>
  <c r="J25" i="8"/>
  <c r="E38" i="8" s="1"/>
  <c r="I25" i="8"/>
  <c r="E37" i="8" s="1"/>
  <c r="H25" i="8"/>
  <c r="E36" i="8" s="1"/>
  <c r="F25" i="8"/>
  <c r="C39" i="8" s="1"/>
  <c r="E25" i="8"/>
  <c r="C38" i="8" s="1"/>
  <c r="D25" i="8"/>
  <c r="C37" i="8" s="1"/>
  <c r="C25" i="8"/>
  <c r="C36" i="8" s="1"/>
  <c r="K24" i="8"/>
  <c r="E34" i="8" s="1"/>
  <c r="J24" i="8"/>
  <c r="E33" i="8" s="1"/>
  <c r="I24" i="8"/>
  <c r="E32" i="8" s="1"/>
  <c r="H24" i="8"/>
  <c r="E31" i="8" s="1"/>
  <c r="F24" i="8"/>
  <c r="C34" i="8" s="1"/>
  <c r="E24" i="8"/>
  <c r="C33" i="8" s="1"/>
  <c r="D24" i="8"/>
  <c r="C32" i="8" s="1"/>
  <c r="C24" i="8"/>
  <c r="C31" i="8" s="1"/>
  <c r="B30" i="6"/>
  <c r="H26" i="6"/>
  <c r="H30" i="6"/>
  <c r="J75" i="6"/>
  <c r="I75" i="6"/>
  <c r="H75" i="6"/>
  <c r="G75" i="6"/>
  <c r="J74" i="6"/>
  <c r="I74" i="6"/>
  <c r="H74" i="6"/>
  <c r="G74" i="6"/>
  <c r="J73" i="6"/>
  <c r="I73" i="6"/>
  <c r="H73" i="6"/>
  <c r="G73" i="6"/>
  <c r="J72" i="6"/>
  <c r="I72" i="6"/>
  <c r="H72" i="6"/>
  <c r="G72" i="6"/>
  <c r="J38" i="6"/>
  <c r="H38" i="6"/>
  <c r="D38" i="6"/>
  <c r="B38" i="6"/>
  <c r="J37" i="6"/>
  <c r="H37" i="6"/>
  <c r="D37" i="6"/>
  <c r="B37" i="6"/>
  <c r="J36" i="6"/>
  <c r="H36" i="6"/>
  <c r="D36" i="6"/>
  <c r="B36" i="6"/>
  <c r="J35" i="6"/>
  <c r="H35" i="6"/>
  <c r="D35" i="6"/>
  <c r="B35" i="6"/>
  <c r="R33" i="6"/>
  <c r="Q33" i="6"/>
  <c r="P33" i="6"/>
  <c r="O33" i="6"/>
  <c r="J33" i="6"/>
  <c r="H33" i="6"/>
  <c r="D33" i="6"/>
  <c r="B33" i="6"/>
  <c r="R32" i="6"/>
  <c r="Q32" i="6"/>
  <c r="P32" i="6"/>
  <c r="O32" i="6"/>
  <c r="J32" i="6"/>
  <c r="H32" i="6"/>
  <c r="D32" i="6"/>
  <c r="B32" i="6"/>
  <c r="R31" i="6"/>
  <c r="Q31" i="6"/>
  <c r="P31" i="6"/>
  <c r="O31" i="6"/>
  <c r="J31" i="6"/>
  <c r="H31" i="6"/>
  <c r="D31" i="6"/>
  <c r="B31" i="6"/>
  <c r="R30" i="6"/>
  <c r="Q30" i="6"/>
  <c r="P30" i="6"/>
  <c r="O30" i="6"/>
  <c r="J30" i="6"/>
  <c r="D30" i="6"/>
  <c r="J26" i="6"/>
  <c r="I26" i="6"/>
  <c r="G26" i="6"/>
  <c r="E26" i="6"/>
  <c r="D26" i="6"/>
  <c r="C26" i="6"/>
  <c r="B26" i="6"/>
  <c r="J25" i="6"/>
  <c r="I25" i="6"/>
  <c r="H25" i="6"/>
  <c r="G25" i="6"/>
  <c r="E25" i="6"/>
  <c r="D25" i="6"/>
  <c r="C25" i="6"/>
  <c r="B25" i="6"/>
  <c r="J24" i="6"/>
  <c r="I24" i="6"/>
  <c r="H24" i="6"/>
  <c r="G24" i="6"/>
  <c r="E24" i="6"/>
  <c r="D24" i="6"/>
  <c r="C24" i="6"/>
  <c r="B24" i="6"/>
  <c r="J23" i="6"/>
  <c r="I23" i="6"/>
  <c r="H23" i="6"/>
  <c r="G23" i="6"/>
  <c r="E23" i="6"/>
  <c r="D23" i="6"/>
  <c r="C23" i="6"/>
  <c r="B23" i="6"/>
  <c r="J75" i="5"/>
  <c r="I75" i="5"/>
  <c r="H75" i="5"/>
  <c r="G75" i="5"/>
  <c r="J74" i="5"/>
  <c r="I74" i="5"/>
  <c r="H74" i="5"/>
  <c r="G74" i="5"/>
  <c r="J73" i="5"/>
  <c r="I73" i="5"/>
  <c r="H73" i="5"/>
  <c r="G73" i="5"/>
  <c r="J72" i="5"/>
  <c r="I72" i="5"/>
  <c r="H72" i="5"/>
  <c r="G72" i="5"/>
  <c r="J38" i="5"/>
  <c r="H38" i="5"/>
  <c r="D38" i="5"/>
  <c r="B38" i="5"/>
  <c r="J37" i="5"/>
  <c r="H37" i="5"/>
  <c r="D37" i="5"/>
  <c r="B37" i="5"/>
  <c r="J36" i="5"/>
  <c r="H36" i="5"/>
  <c r="D36" i="5"/>
  <c r="B36" i="5"/>
  <c r="J35" i="5"/>
  <c r="H35" i="5"/>
  <c r="D35" i="5"/>
  <c r="B35" i="5"/>
  <c r="R33" i="5"/>
  <c r="Q33" i="5"/>
  <c r="P33" i="5"/>
  <c r="O33" i="5"/>
  <c r="J33" i="5"/>
  <c r="H33" i="5"/>
  <c r="D33" i="5"/>
  <c r="B33" i="5"/>
  <c r="R32" i="5"/>
  <c r="Q32" i="5"/>
  <c r="P32" i="5"/>
  <c r="O32" i="5"/>
  <c r="J32" i="5"/>
  <c r="H32" i="5"/>
  <c r="D32" i="5"/>
  <c r="B32" i="5"/>
  <c r="R31" i="5"/>
  <c r="Q31" i="5"/>
  <c r="P31" i="5"/>
  <c r="O31" i="5"/>
  <c r="J31" i="5"/>
  <c r="H31" i="5"/>
  <c r="D31" i="5"/>
  <c r="B31" i="5"/>
  <c r="R30" i="5"/>
  <c r="Q30" i="5"/>
  <c r="P30" i="5"/>
  <c r="O30" i="5"/>
  <c r="J30" i="5"/>
  <c r="H30" i="5"/>
  <c r="D30" i="5"/>
  <c r="B30" i="5"/>
  <c r="J26" i="5"/>
  <c r="I26" i="5"/>
  <c r="H26" i="5"/>
  <c r="G26" i="5"/>
  <c r="E26" i="5"/>
  <c r="D26" i="5"/>
  <c r="C26" i="5"/>
  <c r="B26" i="5"/>
  <c r="J25" i="5"/>
  <c r="I25" i="5"/>
  <c r="H25" i="5"/>
  <c r="G25" i="5"/>
  <c r="E25" i="5"/>
  <c r="D25" i="5"/>
  <c r="C25" i="5"/>
  <c r="B25" i="5"/>
  <c r="J24" i="5"/>
  <c r="I24" i="5"/>
  <c r="H24" i="5"/>
  <c r="G24" i="5"/>
  <c r="E24" i="5"/>
  <c r="D24" i="5"/>
  <c r="C24" i="5"/>
  <c r="B24" i="5"/>
  <c r="J23" i="5"/>
  <c r="I23" i="5"/>
  <c r="H23" i="5"/>
  <c r="G23" i="5"/>
  <c r="E23" i="5"/>
  <c r="D23" i="5"/>
  <c r="C23" i="5"/>
  <c r="B23" i="5"/>
  <c r="J75" i="4"/>
  <c r="I75" i="4"/>
  <c r="H75" i="4"/>
  <c r="G75" i="4"/>
  <c r="J74" i="4"/>
  <c r="I74" i="4"/>
  <c r="H74" i="4"/>
  <c r="G74" i="4"/>
  <c r="J73" i="4"/>
  <c r="I73" i="4"/>
  <c r="H73" i="4"/>
  <c r="G73" i="4"/>
  <c r="J72" i="4"/>
  <c r="I72" i="4"/>
  <c r="H72" i="4"/>
  <c r="G72" i="4"/>
  <c r="J38" i="4"/>
  <c r="H38" i="4"/>
  <c r="D38" i="4"/>
  <c r="B38" i="4"/>
  <c r="J37" i="4"/>
  <c r="H37" i="4"/>
  <c r="D37" i="4"/>
  <c r="B37" i="4"/>
  <c r="J36" i="4"/>
  <c r="H36" i="4"/>
  <c r="D36" i="4"/>
  <c r="B36" i="4"/>
  <c r="J35" i="4"/>
  <c r="H35" i="4"/>
  <c r="D35" i="4"/>
  <c r="B35" i="4"/>
  <c r="R33" i="4"/>
  <c r="Q33" i="4"/>
  <c r="P33" i="4"/>
  <c r="O33" i="4"/>
  <c r="J33" i="4"/>
  <c r="H33" i="4"/>
  <c r="D33" i="4"/>
  <c r="B33" i="4"/>
  <c r="R32" i="4"/>
  <c r="Q32" i="4"/>
  <c r="P32" i="4"/>
  <c r="O32" i="4"/>
  <c r="J32" i="4"/>
  <c r="H32" i="4"/>
  <c r="D32" i="4"/>
  <c r="B32" i="4"/>
  <c r="R31" i="4"/>
  <c r="Q31" i="4"/>
  <c r="P31" i="4"/>
  <c r="O31" i="4"/>
  <c r="J31" i="4"/>
  <c r="H31" i="4"/>
  <c r="D31" i="4"/>
  <c r="B31" i="4"/>
  <c r="R30" i="4"/>
  <c r="Q30" i="4"/>
  <c r="P30" i="4"/>
  <c r="O30" i="4"/>
  <c r="J30" i="4"/>
  <c r="H30" i="4"/>
  <c r="D30" i="4"/>
  <c r="B30" i="4"/>
  <c r="J26" i="4"/>
  <c r="I26" i="4"/>
  <c r="H26" i="4"/>
  <c r="G26" i="4"/>
  <c r="E26" i="4"/>
  <c r="J25" i="4"/>
  <c r="I25" i="4"/>
  <c r="H25" i="4"/>
  <c r="G25" i="4"/>
  <c r="E25" i="4"/>
  <c r="C25" i="4"/>
  <c r="B25" i="4"/>
  <c r="J24" i="4"/>
  <c r="I24" i="4"/>
  <c r="H24" i="4"/>
  <c r="G24" i="4"/>
  <c r="E24" i="4"/>
  <c r="D24" i="4"/>
  <c r="C24" i="4"/>
  <c r="B24" i="4"/>
  <c r="J23" i="4"/>
  <c r="I23" i="4"/>
  <c r="H23" i="4"/>
  <c r="G23" i="4"/>
  <c r="E23" i="4"/>
  <c r="D23" i="4"/>
  <c r="C23" i="4"/>
  <c r="B23" i="4"/>
  <c r="P75" i="3"/>
  <c r="I75" i="3"/>
  <c r="G75" i="3"/>
  <c r="P74" i="3"/>
  <c r="I74" i="3"/>
  <c r="H74" i="3"/>
  <c r="G74" i="3"/>
  <c r="P73" i="3"/>
  <c r="N73" i="3"/>
  <c r="I73" i="3"/>
  <c r="H73" i="3"/>
  <c r="G73" i="3"/>
  <c r="P72" i="3"/>
  <c r="J72" i="3"/>
  <c r="J26" i="3"/>
  <c r="I26" i="3"/>
  <c r="H26" i="3"/>
  <c r="G26" i="3"/>
  <c r="E26" i="3"/>
  <c r="J25" i="3"/>
  <c r="I25" i="3"/>
  <c r="H25" i="3"/>
  <c r="G25" i="3"/>
  <c r="E25" i="3"/>
  <c r="C25" i="3"/>
  <c r="B25" i="3"/>
  <c r="J24" i="3"/>
  <c r="I24" i="3"/>
  <c r="H24" i="3"/>
  <c r="G24" i="3"/>
  <c r="E24" i="3"/>
  <c r="D24" i="3"/>
  <c r="C24" i="3"/>
  <c r="B24" i="3"/>
  <c r="J23" i="3"/>
  <c r="I23" i="3"/>
  <c r="H23" i="3"/>
  <c r="G23" i="3"/>
  <c r="E23" i="3"/>
  <c r="D23" i="3"/>
  <c r="C23" i="3"/>
  <c r="B23" i="3"/>
  <c r="P75" i="2"/>
  <c r="P74" i="2"/>
  <c r="N74" i="2"/>
  <c r="M74" i="2"/>
  <c r="P73" i="2"/>
  <c r="O73" i="2"/>
  <c r="N73" i="2"/>
  <c r="M73" i="2"/>
  <c r="P72" i="2"/>
  <c r="O72" i="2"/>
  <c r="N72" i="2"/>
  <c r="M72" i="2"/>
  <c r="J26" i="2"/>
  <c r="I26" i="2"/>
  <c r="H26" i="2"/>
  <c r="G26" i="2"/>
  <c r="E26" i="2"/>
  <c r="D26" i="2"/>
  <c r="C26" i="2"/>
  <c r="B26" i="2"/>
  <c r="J25" i="2"/>
  <c r="I25" i="2"/>
  <c r="H25" i="2"/>
  <c r="G25" i="2"/>
  <c r="E25" i="2"/>
  <c r="D25" i="2"/>
  <c r="C25" i="2"/>
  <c r="B25" i="2"/>
  <c r="J24" i="2"/>
  <c r="I24" i="2"/>
  <c r="H24" i="2"/>
  <c r="G24" i="2"/>
  <c r="E24" i="2"/>
  <c r="D24" i="2"/>
  <c r="C24" i="2"/>
  <c r="B24" i="2"/>
  <c r="J23" i="2"/>
  <c r="I23" i="2"/>
  <c r="H23" i="2"/>
  <c r="G23" i="2"/>
  <c r="E23" i="2"/>
  <c r="D23" i="2"/>
  <c r="C23" i="2"/>
  <c r="B23" i="2"/>
  <c r="J26" i="1"/>
  <c r="I26" i="1"/>
  <c r="H26" i="1"/>
  <c r="G26" i="1"/>
  <c r="E26" i="1"/>
  <c r="D26" i="1"/>
  <c r="C26" i="1"/>
  <c r="B26" i="1"/>
  <c r="J25" i="1"/>
  <c r="I25" i="1"/>
  <c r="H25" i="1"/>
  <c r="G25" i="1"/>
  <c r="E25" i="1"/>
  <c r="D25" i="1"/>
  <c r="C25" i="1"/>
  <c r="B25" i="1"/>
  <c r="J24" i="1"/>
  <c r="I24" i="1"/>
  <c r="H24" i="1"/>
  <c r="G24" i="1"/>
  <c r="E24" i="1"/>
  <c r="D24" i="1"/>
  <c r="C24" i="1"/>
  <c r="B24" i="1"/>
  <c r="J23" i="1"/>
  <c r="I23" i="1"/>
  <c r="H23" i="1"/>
  <c r="G23" i="1"/>
  <c r="E23" i="1"/>
  <c r="D23" i="1"/>
  <c r="C23" i="1"/>
  <c r="B23" i="1"/>
</calcChain>
</file>

<file path=xl/sharedStrings.xml><?xml version="1.0" encoding="utf-8"?>
<sst xmlns="http://schemas.openxmlformats.org/spreadsheetml/2006/main" count="2616" uniqueCount="438">
  <si>
    <t>ALGORITMA AES</t>
  </si>
  <si>
    <t xml:space="preserve">Plaintext </t>
  </si>
  <si>
    <t xml:space="preserve">cheeseaffogato </t>
  </si>
  <si>
    <t xml:space="preserve">Kunci </t>
  </si>
  <si>
    <t xml:space="preserve">KejuMooseSwedia </t>
  </si>
  <si>
    <t xml:space="preserve">Algoritma </t>
  </si>
  <si>
    <t>AES 128 bit -&gt; 16 byte</t>
  </si>
  <si>
    <t>C</t>
  </si>
  <si>
    <t>S</t>
  </si>
  <si>
    <t>F</t>
  </si>
  <si>
    <t>T</t>
  </si>
  <si>
    <t>K</t>
  </si>
  <si>
    <t>M</t>
  </si>
  <si>
    <t>E</t>
  </si>
  <si>
    <t>D</t>
  </si>
  <si>
    <t>H</t>
  </si>
  <si>
    <t>O</t>
  </si>
  <si>
    <t>I</t>
  </si>
  <si>
    <t>A</t>
  </si>
  <si>
    <t>G</t>
  </si>
  <si>
    <t>null</t>
  </si>
  <si>
    <t>J</t>
  </si>
  <si>
    <t>W</t>
  </si>
  <si>
    <t>U</t>
  </si>
  <si>
    <t>Konversi Teks Ke Hexadecimal</t>
  </si>
  <si>
    <t>4B</t>
  </si>
  <si>
    <t>4D</t>
  </si>
  <si>
    <t>6F</t>
  </si>
  <si>
    <t>00</t>
  </si>
  <si>
    <t>6A</t>
  </si>
  <si>
    <t>Konversi HExaDecimal ke Biner</t>
  </si>
  <si>
    <t>Initial Round XoR</t>
  </si>
  <si>
    <t>baris 1</t>
  </si>
  <si>
    <t>01100011</t>
  </si>
  <si>
    <t>XoR</t>
  </si>
  <si>
    <t>01001011</t>
  </si>
  <si>
    <t xml:space="preserve">= </t>
  </si>
  <si>
    <t>00101000</t>
  </si>
  <si>
    <t>baris 3</t>
  </si>
  <si>
    <t>01100110</t>
  </si>
  <si>
    <t>01100101</t>
  </si>
  <si>
    <t>=</t>
  </si>
  <si>
    <t>00000011</t>
  </si>
  <si>
    <t xml:space="preserve">Hasil </t>
  </si>
  <si>
    <t xml:space="preserve">00111110 </t>
  </si>
  <si>
    <t>00010000</t>
  </si>
  <si>
    <t>01101000</t>
  </si>
  <si>
    <t xml:space="preserve">00001101 </t>
  </si>
  <si>
    <t>01101111</t>
  </si>
  <si>
    <t>01010011</t>
  </si>
  <si>
    <t>00111100</t>
  </si>
  <si>
    <t xml:space="preserve">00001010 </t>
  </si>
  <si>
    <t>00010110</t>
  </si>
  <si>
    <t>01101010</t>
  </si>
  <si>
    <t xml:space="preserve">00001111 </t>
  </si>
  <si>
    <t>01100111</t>
  </si>
  <si>
    <t>01110111</t>
  </si>
  <si>
    <t xml:space="preserve">00001110 </t>
  </si>
  <si>
    <t>01100001</t>
  </si>
  <si>
    <t>01110101</t>
  </si>
  <si>
    <t>00000100</t>
  </si>
  <si>
    <t xml:space="preserve">00010101 </t>
  </si>
  <si>
    <t>00000000</t>
  </si>
  <si>
    <t>baris 2</t>
  </si>
  <si>
    <t>01110011</t>
  </si>
  <si>
    <t>01001101</t>
  </si>
  <si>
    <t>baris 4</t>
  </si>
  <si>
    <t>01110100</t>
  </si>
  <si>
    <t>01100100</t>
  </si>
  <si>
    <t>Hasil Hexa</t>
  </si>
  <si>
    <t xml:space="preserve">3E </t>
  </si>
  <si>
    <t>03</t>
  </si>
  <si>
    <t>01101001</t>
  </si>
  <si>
    <t>0D</t>
  </si>
  <si>
    <t xml:space="preserve">0A </t>
  </si>
  <si>
    <t xml:space="preserve">3C </t>
  </si>
  <si>
    <t>06</t>
  </si>
  <si>
    <t>0F</t>
  </si>
  <si>
    <t xml:space="preserve">0E </t>
  </si>
  <si>
    <t>04</t>
  </si>
  <si>
    <t xml:space="preserve">Hasil XoR </t>
  </si>
  <si>
    <t>Tabel S -BOX</t>
  </si>
  <si>
    <t>Proses Sub-bytes menggunakan tabel S-Box</t>
  </si>
  <si>
    <t>3E</t>
  </si>
  <si>
    <t>1C</t>
  </si>
  <si>
    <t>F7</t>
  </si>
  <si>
    <t>E9</t>
  </si>
  <si>
    <t>F2</t>
  </si>
  <si>
    <t>E6</t>
  </si>
  <si>
    <t>CF</t>
  </si>
  <si>
    <t>DA</t>
  </si>
  <si>
    <t>CB</t>
  </si>
  <si>
    <t>D4</t>
  </si>
  <si>
    <t>Hasil Shift Rows</t>
  </si>
  <si>
    <t>Proses Mix Column</t>
  </si>
  <si>
    <t>02</t>
  </si>
  <si>
    <t>01</t>
  </si>
  <si>
    <t>C8</t>
  </si>
  <si>
    <t>9C</t>
  </si>
  <si>
    <t>*</t>
  </si>
  <si>
    <t>9F</t>
  </si>
  <si>
    <t>D2</t>
  </si>
  <si>
    <t>7F</t>
  </si>
  <si>
    <t>F9</t>
  </si>
  <si>
    <t>A0</t>
  </si>
  <si>
    <t>00000010</t>
  </si>
  <si>
    <t>00000001</t>
  </si>
  <si>
    <t xml:space="preserve">00011100 </t>
  </si>
  <si>
    <t xml:space="preserve">11110111 </t>
  </si>
  <si>
    <t>01010010</t>
  </si>
  <si>
    <t>01110110</t>
  </si>
  <si>
    <t xml:space="preserve">01000010 </t>
  </si>
  <si>
    <t xml:space="preserve">11001000 </t>
  </si>
  <si>
    <t>10011100</t>
  </si>
  <si>
    <t xml:space="preserve">11110010 </t>
  </si>
  <si>
    <t xml:space="preserve">01011000 </t>
  </si>
  <si>
    <t xml:space="preserve">11100110 </t>
  </si>
  <si>
    <t>11101001</t>
  </si>
  <si>
    <t xml:space="preserve">10011111 </t>
  </si>
  <si>
    <t xml:space="preserve">00100101 </t>
  </si>
  <si>
    <t xml:space="preserve">01110111 </t>
  </si>
  <si>
    <t xml:space="preserve">01010010 </t>
  </si>
  <si>
    <t xml:space="preserve">11001011 </t>
  </si>
  <si>
    <t xml:space="preserve">11001111 </t>
  </si>
  <si>
    <t xml:space="preserve">01001011 </t>
  </si>
  <si>
    <t xml:space="preserve">10000111 </t>
  </si>
  <si>
    <t xml:space="preserve">01110001 </t>
  </si>
  <si>
    <t>01111111</t>
  </si>
  <si>
    <t xml:space="preserve">01100011 </t>
  </si>
  <si>
    <t xml:space="preserve">01100111 </t>
  </si>
  <si>
    <t>11010100</t>
  </si>
  <si>
    <t xml:space="preserve">01010111 </t>
  </si>
  <si>
    <t>01100010</t>
  </si>
  <si>
    <t xml:space="preserve">Konversi Hexa </t>
  </si>
  <si>
    <t>Hasil putaran pertama adalah</t>
  </si>
  <si>
    <t>76 9F 4B 57| 42 25 87 F9| C8 77 71 A0| 9C D2 7F 62</t>
  </si>
  <si>
    <t>00111101</t>
  </si>
  <si>
    <t>11001000</t>
  </si>
  <si>
    <t>10101101</t>
  </si>
  <si>
    <t>11111000</t>
  </si>
  <si>
    <t>10011111</t>
  </si>
  <si>
    <t xml:space="preserve">11111010 </t>
  </si>
  <si>
    <t>00100100</t>
  </si>
  <si>
    <t xml:space="preserve">01001010 </t>
  </si>
  <si>
    <t>10111011</t>
  </si>
  <si>
    <t xml:space="preserve">00100001 </t>
  </si>
  <si>
    <t>01110001</t>
  </si>
  <si>
    <t>00000110</t>
  </si>
  <si>
    <t xml:space="preserve">11101000 </t>
  </si>
  <si>
    <t>00011110</t>
  </si>
  <si>
    <t>01010111</t>
  </si>
  <si>
    <t>00100010</t>
  </si>
  <si>
    <t>10100000</t>
  </si>
  <si>
    <t>11000101</t>
  </si>
  <si>
    <t xml:space="preserve">10001010 </t>
  </si>
  <si>
    <t>01000010</t>
  </si>
  <si>
    <t>3D</t>
  </si>
  <si>
    <t xml:space="preserve">0F </t>
  </si>
  <si>
    <t>AD</t>
  </si>
  <si>
    <t>F8</t>
  </si>
  <si>
    <t>00100101</t>
  </si>
  <si>
    <t>11010010</t>
  </si>
  <si>
    <t>FA</t>
  </si>
  <si>
    <t xml:space="preserve">4A </t>
  </si>
  <si>
    <t>BB</t>
  </si>
  <si>
    <t>10000111</t>
  </si>
  <si>
    <t xml:space="preserve">E8 </t>
  </si>
  <si>
    <t>1E</t>
  </si>
  <si>
    <t>11111001</t>
  </si>
  <si>
    <t>8A</t>
  </si>
  <si>
    <t>C5</t>
  </si>
  <si>
    <t>62</t>
  </si>
  <si>
    <t>E0</t>
  </si>
  <si>
    <t>D9</t>
  </si>
  <si>
    <t>6D</t>
  </si>
  <si>
    <t>AB</t>
  </si>
  <si>
    <t>F6</t>
  </si>
  <si>
    <t>8C</t>
  </si>
  <si>
    <t>3A</t>
  </si>
  <si>
    <t>A4</t>
  </si>
  <si>
    <t>B7</t>
  </si>
  <si>
    <t>C6</t>
  </si>
  <si>
    <t>5F</t>
  </si>
  <si>
    <t>F5</t>
  </si>
  <si>
    <t>A1</t>
  </si>
  <si>
    <t>8F</t>
  </si>
  <si>
    <t>7C</t>
  </si>
  <si>
    <t xml:space="preserve">5C </t>
  </si>
  <si>
    <t xml:space="preserve">9A </t>
  </si>
  <si>
    <t xml:space="preserve">B6 </t>
  </si>
  <si>
    <t xml:space="preserve">3F </t>
  </si>
  <si>
    <t>B2</t>
  </si>
  <si>
    <t xml:space="preserve">11100000 </t>
  </si>
  <si>
    <t xml:space="preserve">11011001 </t>
  </si>
  <si>
    <t xml:space="preserve">01101101 </t>
  </si>
  <si>
    <t>10101011</t>
  </si>
  <si>
    <t xml:space="preserve">00100100 </t>
  </si>
  <si>
    <t xml:space="preserve">10001100 </t>
  </si>
  <si>
    <t xml:space="preserve">00111010 </t>
  </si>
  <si>
    <t xml:space="preserve"> 11110110</t>
  </si>
  <si>
    <t xml:space="preserve">11000110 </t>
  </si>
  <si>
    <t>00111110</t>
  </si>
  <si>
    <t xml:space="preserve">10100100 </t>
  </si>
  <si>
    <t>01011100</t>
  </si>
  <si>
    <t xml:space="preserve">10011000 </t>
  </si>
  <si>
    <t xml:space="preserve"> 01111111 </t>
  </si>
  <si>
    <t xml:space="preserve">01011111 </t>
  </si>
  <si>
    <t>01100000</t>
  </si>
  <si>
    <t>00111111</t>
  </si>
  <si>
    <t>Hasil putaran kedua adalah</t>
  </si>
  <si>
    <t>98 79 7C 9A | 6F A1 80 B6 | F5 61 5C 3F | 8A 8F 4D B2</t>
  </si>
  <si>
    <t xml:space="preserve">98 79 7C 9A | 6F A1 80 B6 | F5 61 5C 3F | 8A 8F 4D B2				</t>
  </si>
  <si>
    <t xml:space="preserve"> 01011100</t>
  </si>
  <si>
    <t>10011000</t>
  </si>
  <si>
    <t>11010011</t>
  </si>
  <si>
    <t>11110101</t>
  </si>
  <si>
    <t>10010000</t>
  </si>
  <si>
    <t xml:space="preserve">00100010 </t>
  </si>
  <si>
    <t>11101110</t>
  </si>
  <si>
    <t>01111001</t>
  </si>
  <si>
    <t>00110010</t>
  </si>
  <si>
    <t xml:space="preserve">11001110 </t>
  </si>
  <si>
    <t>11100110</t>
  </si>
  <si>
    <t>01111100</t>
  </si>
  <si>
    <t xml:space="preserve">00010110 </t>
  </si>
  <si>
    <t>00101011</t>
  </si>
  <si>
    <t xml:space="preserve">11101111 </t>
  </si>
  <si>
    <t>00101100</t>
  </si>
  <si>
    <t>10011010</t>
  </si>
  <si>
    <t>11101111</t>
  </si>
  <si>
    <t>01011000</t>
  </si>
  <si>
    <t xml:space="preserve">11000101 </t>
  </si>
  <si>
    <t>10110010</t>
  </si>
  <si>
    <t>10001010</t>
  </si>
  <si>
    <t>D3</t>
  </si>
  <si>
    <t xml:space="preserve">EE </t>
  </si>
  <si>
    <t>10100001</t>
  </si>
  <si>
    <t>10001111</t>
  </si>
  <si>
    <t xml:space="preserve">1C </t>
  </si>
  <si>
    <t xml:space="preserve">CE  </t>
  </si>
  <si>
    <t xml:space="preserve">E6 </t>
  </si>
  <si>
    <t>10000000</t>
  </si>
  <si>
    <t xml:space="preserve">EF </t>
  </si>
  <si>
    <t xml:space="preserve">2B </t>
  </si>
  <si>
    <t xml:space="preserve">2C </t>
  </si>
  <si>
    <t>10110110</t>
  </si>
  <si>
    <t>EF</t>
  </si>
  <si>
    <t xml:space="preserve">AE  </t>
  </si>
  <si>
    <t xml:space="preserve">C6  </t>
  </si>
  <si>
    <t xml:space="preserve">A5  </t>
  </si>
  <si>
    <t>DB</t>
  </si>
  <si>
    <t xml:space="preserve">6D  </t>
  </si>
  <si>
    <t>8E</t>
  </si>
  <si>
    <t>F1</t>
  </si>
  <si>
    <t xml:space="preserve">CB  </t>
  </si>
  <si>
    <t>A3</t>
  </si>
  <si>
    <t>C4</t>
  </si>
  <si>
    <t xml:space="preserve">A0  </t>
  </si>
  <si>
    <t xml:space="preserve">D5  </t>
  </si>
  <si>
    <t xml:space="preserve">F1   </t>
  </si>
  <si>
    <t xml:space="preserve">F9   </t>
  </si>
  <si>
    <t>1F</t>
  </si>
  <si>
    <t xml:space="preserve">7F   </t>
  </si>
  <si>
    <t xml:space="preserve">4A   </t>
  </si>
  <si>
    <t>B1</t>
  </si>
  <si>
    <t xml:space="preserve">A0   </t>
  </si>
  <si>
    <t xml:space="preserve">B0    </t>
  </si>
  <si>
    <t xml:space="preserve">2F    </t>
  </si>
  <si>
    <t xml:space="preserve">7C    </t>
  </si>
  <si>
    <t xml:space="preserve">0F    </t>
  </si>
  <si>
    <t xml:space="preserve">01111111 </t>
  </si>
  <si>
    <t>01001010</t>
  </si>
  <si>
    <t xml:space="preserve">00101111 </t>
  </si>
  <si>
    <t>00001111</t>
  </si>
  <si>
    <t>D5 7F A0 2F | F1 39 A0 7C | F9 4A B0 0F | 1F B1 3A 97</t>
  </si>
  <si>
    <t>D5</t>
  </si>
  <si>
    <t>4A</t>
  </si>
  <si>
    <t>B0</t>
  </si>
  <si>
    <t>2F</t>
  </si>
  <si>
    <t>10011110</t>
  </si>
  <si>
    <t>11001010</t>
  </si>
  <si>
    <t>10111100</t>
  </si>
  <si>
    <t>11001111</t>
  </si>
  <si>
    <t>00101111</t>
  </si>
  <si>
    <t>01111011</t>
  </si>
  <si>
    <t>01011011</t>
  </si>
  <si>
    <t>00110100</t>
  </si>
  <si>
    <t>9E</t>
  </si>
  <si>
    <t>CA</t>
  </si>
  <si>
    <t>01010110</t>
  </si>
  <si>
    <t>BC</t>
  </si>
  <si>
    <t>00110001</t>
  </si>
  <si>
    <t>01011010</t>
  </si>
  <si>
    <t>5A</t>
  </si>
  <si>
    <t>11011000</t>
  </si>
  <si>
    <t>10010111</t>
  </si>
  <si>
    <t>7B</t>
  </si>
  <si>
    <t>D8</t>
  </si>
  <si>
    <t>5B</t>
  </si>
  <si>
    <t>DF</t>
  </si>
  <si>
    <t>B9</t>
  </si>
  <si>
    <t>07</t>
  </si>
  <si>
    <t>08</t>
  </si>
  <si>
    <t>4E</t>
  </si>
  <si>
    <t>2D</t>
  </si>
  <si>
    <t>DD</t>
  </si>
  <si>
    <t>B8</t>
  </si>
  <si>
    <t>5D</t>
  </si>
  <si>
    <t>4F</t>
  </si>
  <si>
    <t>0B</t>
  </si>
  <si>
    <t>2C</t>
  </si>
  <si>
    <t>11011101</t>
  </si>
  <si>
    <t>10000101</t>
  </si>
  <si>
    <t>00010001</t>
  </si>
  <si>
    <t>10111000</t>
  </si>
  <si>
    <t>01011101</t>
  </si>
  <si>
    <t>01001111</t>
  </si>
  <si>
    <t>01000111</t>
  </si>
  <si>
    <t>00001011</t>
  </si>
  <si>
    <t>10000110</t>
  </si>
  <si>
    <t>01010101</t>
  </si>
  <si>
    <t>DD 85 11 60 | B8  5D  04  79 | 4F  47  1E  0B | 86  02  2C  55</t>
  </si>
  <si>
    <t>10010110</t>
  </si>
  <si>
    <t>01101011</t>
  </si>
  <si>
    <t>00101010</t>
  </si>
  <si>
    <t>11100010</t>
  </si>
  <si>
    <t>11100000</t>
  </si>
  <si>
    <t>00010101</t>
  </si>
  <si>
    <t>00001010</t>
  </si>
  <si>
    <t>6B</t>
  </si>
  <si>
    <t>0A</t>
  </si>
  <si>
    <t>01101110</t>
  </si>
  <si>
    <t>2A</t>
  </si>
  <si>
    <t>6E</t>
  </si>
  <si>
    <t>E2</t>
  </si>
  <si>
    <t>05</t>
  </si>
  <si>
    <t>2E</t>
  </si>
  <si>
    <t>E4</t>
  </si>
  <si>
    <t>3B</t>
  </si>
  <si>
    <t>FD</t>
  </si>
  <si>
    <t>E5</t>
  </si>
  <si>
    <t>FE</t>
  </si>
  <si>
    <t>00110111</t>
  </si>
  <si>
    <t>10100011</t>
  </si>
  <si>
    <t>00101110</t>
  </si>
  <si>
    <t>00000111</t>
  </si>
  <si>
    <t>11100101</t>
  </si>
  <si>
    <t>01000100</t>
  </si>
  <si>
    <t>00101101</t>
  </si>
  <si>
    <t>11111110</t>
  </si>
  <si>
    <t>00111010</t>
  </si>
  <si>
    <t>37  A3  02  2E | A0  07  A0  76 |E5  44  97  2D| FE  3A  04  67</t>
  </si>
  <si>
    <t>01001100</t>
  </si>
  <si>
    <t>10001011</t>
  </si>
  <si>
    <t>8B</t>
  </si>
  <si>
    <t>01001001</t>
  </si>
  <si>
    <t>EE</t>
  </si>
  <si>
    <t>2B</t>
  </si>
  <si>
    <t>11110011</t>
  </si>
  <si>
    <t>F3</t>
  </si>
  <si>
    <t>00011111</t>
  </si>
  <si>
    <t>4C</t>
  </si>
  <si>
    <t>CE</t>
  </si>
  <si>
    <t>7E</t>
  </si>
  <si>
    <t>5C</t>
  </si>
  <si>
    <t>09</t>
  </si>
  <si>
    <t>A7</t>
  </si>
  <si>
    <t>7D</t>
  </si>
  <si>
    <t>01110010</t>
  </si>
  <si>
    <t>11110110</t>
  </si>
  <si>
    <t>00001001</t>
  </si>
  <si>
    <t>10100111</t>
  </si>
  <si>
    <t>11011010</t>
  </si>
  <si>
    <t>00001000</t>
  </si>
  <si>
    <t>01111101</t>
  </si>
  <si>
    <t>01011111</t>
  </si>
  <si>
    <t>03 04 72 CF | F6 09 A7 98| E5 DA 08 7D| 09 5D CA 5F</t>
  </si>
  <si>
    <t>6b</t>
  </si>
  <si>
    <t>6d</t>
  </si>
  <si>
    <t>6e</t>
  </si>
  <si>
    <t>3e</t>
  </si>
  <si>
    <t>2e</t>
  </si>
  <si>
    <t>9a</t>
  </si>
  <si>
    <t>6a</t>
  </si>
  <si>
    <t>c9</t>
  </si>
  <si>
    <t>7f</t>
  </si>
  <si>
    <t>b2</t>
  </si>
  <si>
    <t>4d</t>
  </si>
  <si>
    <t>b7</t>
  </si>
  <si>
    <t>f7</t>
  </si>
  <si>
    <t>c7</t>
  </si>
  <si>
    <t>12 14 22 9D | 1A 2B 3C 4D| D0 E1 F2 12| 9C AD BE CF</t>
  </si>
  <si>
    <t>O3</t>
  </si>
  <si>
    <t>O4</t>
  </si>
  <si>
    <t>O9</t>
  </si>
  <si>
    <t>O8</t>
  </si>
  <si>
    <t>9D</t>
  </si>
  <si>
    <t>1A</t>
  </si>
  <si>
    <t>3G</t>
  </si>
  <si>
    <t>D0</t>
  </si>
  <si>
    <t>E1</t>
  </si>
  <si>
    <t>BE</t>
  </si>
  <si>
    <t>3C</t>
  </si>
  <si>
    <t>C9</t>
  </si>
  <si>
    <t>C3</t>
  </si>
  <si>
    <t>EB</t>
  </si>
  <si>
    <t>FC</t>
  </si>
  <si>
    <t>FF</t>
  </si>
  <si>
    <t>3F</t>
  </si>
  <si>
    <t>AC</t>
  </si>
  <si>
    <t>1A	3F	B7	89 | C4	12	6E	94 | FF	08	2A	D3 | 47	AC	05	72</t>
  </si>
  <si>
    <t>DC</t>
  </si>
  <si>
    <t>72</t>
  </si>
  <si>
    <t>B5</t>
  </si>
  <si>
    <t>0C</t>
  </si>
  <si>
    <t>B3</t>
  </si>
  <si>
    <t>91</t>
  </si>
  <si>
    <t>7A</t>
  </si>
  <si>
    <t>C7</t>
  </si>
  <si>
    <t>E7</t>
  </si>
  <si>
    <t>EA</t>
  </si>
  <si>
    <t>0E</t>
  </si>
  <si>
    <t>A5</t>
  </si>
  <si>
    <t>E3</t>
  </si>
  <si>
    <t>CC</t>
  </si>
  <si>
    <t>6C</t>
  </si>
  <si>
    <t>CD</t>
  </si>
  <si>
    <t>5E</t>
  </si>
  <si>
    <t>BA</t>
  </si>
  <si>
    <t>77</t>
  </si>
  <si>
    <t>76</t>
  </si>
  <si>
    <t>75</t>
  </si>
  <si>
    <t>F4</t>
  </si>
  <si>
    <t>66</t>
  </si>
  <si>
    <t>8D</t>
  </si>
  <si>
    <t>`12</t>
  </si>
  <si>
    <t>01	F8	E6	0C | 09	DB	7A | 91	C4	0C	EB | EF	A1	5C	7C</t>
  </si>
  <si>
    <t>03	F4	E6	04 | 07	04	F9	7D | 76	D8	0D	CA | EF	66	2C	8D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</si>
</sst>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1"/>
      <name val="Calibri"/>
      <charset val="134"/>
      <scheme val="minor"/>
    </font>
    <font>
      <sz val="11"/>
      <color rgb="FF212529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85">
    <xf numFmtId="0" fontId="0" fillId="0" borderId="0" xfId="0"/>
    <xf numFmtId="0" fontId="5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0" xfId="0" applyFill="1"/>
    <xf numFmtId="0" fontId="0" fillId="6" borderId="0" xfId="0" applyFill="1" applyAlignment="1">
      <alignment horizontal="right"/>
    </xf>
    <xf numFmtId="0" fontId="0" fillId="4" borderId="0" xfId="0" applyFill="1"/>
    <xf numFmtId="0" fontId="0" fillId="5" borderId="0" xfId="0" applyFill="1"/>
    <xf numFmtId="0" fontId="0" fillId="7" borderId="0" xfId="0" applyFill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" xfId="0" quotePrefix="1" applyFill="1" applyBorder="1" applyAlignment="1">
      <alignment horizontal="center" vertical="center"/>
    </xf>
    <xf numFmtId="0" fontId="0" fillId="2" borderId="0" xfId="0" quotePrefix="1" applyFill="1"/>
    <xf numFmtId="0" fontId="0" fillId="4" borderId="0" xfId="0" quotePrefix="1" applyFill="1"/>
    <xf numFmtId="0" fontId="0" fillId="5" borderId="0" xfId="0" quotePrefix="1" applyFill="1"/>
    <xf numFmtId="0" fontId="0" fillId="7" borderId="0" xfId="0" quotePrefix="1" applyFill="1"/>
    <xf numFmtId="0" fontId="6" fillId="2" borderId="0" xfId="0" quotePrefix="1" applyFont="1" applyFill="1"/>
    <xf numFmtId="0" fontId="0" fillId="5" borderId="1" xfId="0" quotePrefix="1" applyFill="1" applyBorder="1" applyAlignment="1">
      <alignment horizontal="center" vertical="center"/>
    </xf>
    <xf numFmtId="0" fontId="0" fillId="4" borderId="0" xfId="0" quotePrefix="1" applyFill="1" applyAlignment="1">
      <alignment horizontal="center" vertical="center"/>
    </xf>
    <xf numFmtId="0" fontId="0" fillId="7" borderId="0" xfId="0" quotePrefix="1" applyFill="1" applyAlignment="1">
      <alignment horizontal="center" vertical="center"/>
    </xf>
    <xf numFmtId="0" fontId="0" fillId="0" borderId="0" xfId="0" quotePrefix="1"/>
    <xf numFmtId="0" fontId="0" fillId="0" borderId="0" xfId="0" quotePrefix="1" applyAlignment="1">
      <alignment horizontal="center" vertical="center"/>
    </xf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0" fillId="0" borderId="1" xfId="0" quotePrefix="1" applyBorder="1" applyAlignment="1">
      <alignment horizontal="center" vertical="center"/>
    </xf>
    <xf numFmtId="0" fontId="0" fillId="5" borderId="0" xfId="0" quotePrefix="1" applyFill="1" applyAlignment="1">
      <alignment horizontal="center" vertical="center"/>
    </xf>
    <xf numFmtId="0" fontId="0" fillId="8" borderId="0" xfId="0" quotePrefix="1" applyFill="1" applyAlignment="1">
      <alignment horizontal="center"/>
    </xf>
    <xf numFmtId="0" fontId="0" fillId="5" borderId="0" xfId="0" quotePrefix="1" applyFill="1" applyAlignment="1">
      <alignment horizontal="center"/>
    </xf>
    <xf numFmtId="0" fontId="0" fillId="2" borderId="0" xfId="0" quotePrefix="1" applyFill="1" applyAlignment="1">
      <alignment horizontal="center" vertical="center"/>
    </xf>
    <xf numFmtId="0" fontId="0" fillId="4" borderId="0" xfId="0" quotePrefix="1" applyFill="1" applyAlignment="1">
      <alignment horizontal="center"/>
    </xf>
    <xf numFmtId="0" fontId="0" fillId="2" borderId="0" xfId="0" quotePrefix="1" applyFill="1" applyAlignment="1">
      <alignment horizontal="center"/>
    </xf>
    <xf numFmtId="0" fontId="8" fillId="0" borderId="2" xfId="0" applyFont="1" applyBorder="1" applyAlignment="1">
      <alignment wrapText="1"/>
    </xf>
    <xf numFmtId="0" fontId="4" fillId="0" borderId="0" xfId="0" applyFont="1"/>
    <xf numFmtId="0" fontId="8" fillId="0" borderId="2" xfId="0" applyFont="1" applyBorder="1" applyAlignment="1">
      <alignment horizontal="right" wrapText="1"/>
    </xf>
    <xf numFmtId="0" fontId="4" fillId="0" borderId="0" xfId="0" applyFont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2" borderId="0" xfId="0" quotePrefix="1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4" fillId="5" borderId="0" xfId="0" quotePrefix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4" borderId="0" xfId="0" quotePrefix="1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8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/>
    </xf>
    <xf numFmtId="0" fontId="4" fillId="8" borderId="0" xfId="0" quotePrefix="1" applyFont="1" applyFill="1" applyAlignment="1">
      <alignment horizontal="center"/>
    </xf>
    <xf numFmtId="0" fontId="4" fillId="0" borderId="0" xfId="0" quotePrefix="1" applyFont="1"/>
    <xf numFmtId="0" fontId="3" fillId="0" borderId="0" xfId="0" applyFont="1"/>
    <xf numFmtId="0" fontId="2" fillId="0" borderId="0" xfId="0" applyFont="1"/>
    <xf numFmtId="0" fontId="2" fillId="2" borderId="0" xfId="0" quotePrefix="1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/>
    </xf>
    <xf numFmtId="0" fontId="2" fillId="4" borderId="0" xfId="0" quotePrefix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8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/>
    </xf>
    <xf numFmtId="0" fontId="2" fillId="8" borderId="0" xfId="0" quotePrefix="1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0" borderId="0" xfId="0" applyFont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8" fillId="2" borderId="2" xfId="0" applyFont="1" applyFill="1" applyBorder="1" applyAlignment="1">
      <alignment horizontal="right" wrapText="1"/>
    </xf>
    <xf numFmtId="0" fontId="8" fillId="2" borderId="2" xfId="0" applyFont="1" applyFill="1" applyBorder="1" applyAlignment="1">
      <alignment wrapText="1"/>
    </xf>
    <xf numFmtId="0" fontId="8" fillId="10" borderId="2" xfId="0" applyFont="1" applyFill="1" applyBorder="1" applyAlignment="1">
      <alignment horizontal="right" wrapText="1"/>
    </xf>
  </cellXfs>
  <cellStyles count="2">
    <cellStyle name="Normal" xfId="0" builtinId="0"/>
    <cellStyle name="Normal 2" xfId="1" xr:uid="{5762FD3B-7316-4AFF-9150-2EDA2C9FDF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518745</xdr:colOff>
      <xdr:row>40</xdr:row>
      <xdr:rowOff>103916</xdr:rowOff>
    </xdr:from>
    <xdr:to>
      <xdr:col>14</xdr:col>
      <xdr:colOff>146538</xdr:colOff>
      <xdr:row>51</xdr:row>
      <xdr:rowOff>24911</xdr:rowOff>
    </xdr:to>
    <xdr:pic>
      <xdr:nvPicPr>
        <xdr:cNvPr id="2" name="Picture 1" descr="Inverse S-box: substitution values for the byte xy (in hexadecimal format).  | Download Scientific Diagra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57470" y="7647305"/>
          <a:ext cx="4147820" cy="19469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152400</xdr:colOff>
      <xdr:row>40</xdr:row>
      <xdr:rowOff>86868</xdr:rowOff>
    </xdr:from>
    <xdr:to>
      <xdr:col>18</xdr:col>
      <xdr:colOff>390525</xdr:colOff>
      <xdr:row>55</xdr:row>
      <xdr:rowOff>171450</xdr:rowOff>
    </xdr:to>
    <xdr:pic>
      <xdr:nvPicPr>
        <xdr:cNvPr id="2" name="Picture 1" descr="Inverse S-box: substitution values for the byte xy (in hexadecimal format).  | Download Scientific Diagram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49010" y="7630160"/>
          <a:ext cx="6015355" cy="2847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152400</xdr:colOff>
      <xdr:row>40</xdr:row>
      <xdr:rowOff>86868</xdr:rowOff>
    </xdr:from>
    <xdr:to>
      <xdr:col>18</xdr:col>
      <xdr:colOff>390525</xdr:colOff>
      <xdr:row>55</xdr:row>
      <xdr:rowOff>171450</xdr:rowOff>
    </xdr:to>
    <xdr:pic>
      <xdr:nvPicPr>
        <xdr:cNvPr id="2" name="Picture 1" descr="Inverse S-box: substitution values for the byte xy (in hexadecimal format).  | Download Scientific Diagram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39485" y="7630160"/>
          <a:ext cx="6015355" cy="2847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152400</xdr:colOff>
      <xdr:row>40</xdr:row>
      <xdr:rowOff>86868</xdr:rowOff>
    </xdr:from>
    <xdr:to>
      <xdr:col>18</xdr:col>
      <xdr:colOff>390525</xdr:colOff>
      <xdr:row>55</xdr:row>
      <xdr:rowOff>171450</xdr:rowOff>
    </xdr:to>
    <xdr:pic>
      <xdr:nvPicPr>
        <xdr:cNvPr id="3" name="Picture 2" descr="Inverse S-box: substitution values for the byte xy (in hexadecimal format).  | Download Scientific Diagram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39485" y="7630160"/>
          <a:ext cx="6015355" cy="2847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152400</xdr:colOff>
      <xdr:row>40</xdr:row>
      <xdr:rowOff>86868</xdr:rowOff>
    </xdr:from>
    <xdr:to>
      <xdr:col>18</xdr:col>
      <xdr:colOff>244475</xdr:colOff>
      <xdr:row>55</xdr:row>
      <xdr:rowOff>171958</xdr:rowOff>
    </xdr:to>
    <xdr:pic>
      <xdr:nvPicPr>
        <xdr:cNvPr id="2" name="Picture 1" descr="Inverse S-box: substitution values for the byte xy (in hexadecimal format).  | Download Scientific Diagram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153785" y="7630160"/>
          <a:ext cx="6015355" cy="2847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152400</xdr:colOff>
      <xdr:row>40</xdr:row>
      <xdr:rowOff>86868</xdr:rowOff>
    </xdr:from>
    <xdr:to>
      <xdr:col>18</xdr:col>
      <xdr:colOff>244475</xdr:colOff>
      <xdr:row>55</xdr:row>
      <xdr:rowOff>171958</xdr:rowOff>
    </xdr:to>
    <xdr:pic>
      <xdr:nvPicPr>
        <xdr:cNvPr id="3" name="Picture 2" descr="Inverse S-box: substitution values for the byte xy (in hexadecimal format).  | Download Scientific Diagram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153785" y="7630160"/>
          <a:ext cx="6015355" cy="2847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152400</xdr:colOff>
      <xdr:row>40</xdr:row>
      <xdr:rowOff>86868</xdr:rowOff>
    </xdr:from>
    <xdr:to>
      <xdr:col>18</xdr:col>
      <xdr:colOff>244475</xdr:colOff>
      <xdr:row>55</xdr:row>
      <xdr:rowOff>171958</xdr:rowOff>
    </xdr:to>
    <xdr:pic>
      <xdr:nvPicPr>
        <xdr:cNvPr id="2" name="Picture 1" descr="Inverse S-box: substitution values for the byte xy (in hexadecimal format).  | Download Scientific Diagram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153785" y="7630160"/>
          <a:ext cx="6015355" cy="2847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152400</xdr:colOff>
      <xdr:row>40</xdr:row>
      <xdr:rowOff>86868</xdr:rowOff>
    </xdr:from>
    <xdr:to>
      <xdr:col>18</xdr:col>
      <xdr:colOff>244475</xdr:colOff>
      <xdr:row>55</xdr:row>
      <xdr:rowOff>171958</xdr:rowOff>
    </xdr:to>
    <xdr:pic>
      <xdr:nvPicPr>
        <xdr:cNvPr id="3" name="Picture 2" descr="Inverse S-box: substitution values for the byte xy (in hexadecimal format).  | Download Scientific Diagram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153785" y="7630160"/>
          <a:ext cx="6015355" cy="2847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152400</xdr:colOff>
      <xdr:row>41</xdr:row>
      <xdr:rowOff>86868</xdr:rowOff>
    </xdr:from>
    <xdr:to>
      <xdr:col>19</xdr:col>
      <xdr:colOff>572135</xdr:colOff>
      <xdr:row>56</xdr:row>
      <xdr:rowOff>171958</xdr:rowOff>
    </xdr:to>
    <xdr:pic>
      <xdr:nvPicPr>
        <xdr:cNvPr id="2" name="Picture 1" descr="Inverse S-box: substitution values for the byte xy (in hexadecimal format).  | Download Scientific Diagram">
          <a:extLst>
            <a:ext uri="{FF2B5EF4-FFF2-40B4-BE49-F238E27FC236}">
              <a16:creationId xmlns:a16="http://schemas.microsoft.com/office/drawing/2014/main" id="{D07EEFAE-B7D8-4FCC-9C75-4CFA2DFC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50280" y="7584948"/>
          <a:ext cx="5906135" cy="28282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152400</xdr:colOff>
      <xdr:row>41</xdr:row>
      <xdr:rowOff>86868</xdr:rowOff>
    </xdr:from>
    <xdr:to>
      <xdr:col>19</xdr:col>
      <xdr:colOff>572135</xdr:colOff>
      <xdr:row>56</xdr:row>
      <xdr:rowOff>171958</xdr:rowOff>
    </xdr:to>
    <xdr:pic>
      <xdr:nvPicPr>
        <xdr:cNvPr id="3" name="Picture 2" descr="Inverse S-box: substitution values for the byte xy (in hexadecimal format).  | Download Scientific Diagram">
          <a:extLst>
            <a:ext uri="{FF2B5EF4-FFF2-40B4-BE49-F238E27FC236}">
              <a16:creationId xmlns:a16="http://schemas.microsoft.com/office/drawing/2014/main" id="{C2AD9130-1DB9-4478-A954-3CE0FDC903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50280" y="7584948"/>
          <a:ext cx="5906135" cy="28282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152400</xdr:colOff>
      <xdr:row>42</xdr:row>
      <xdr:rowOff>86868</xdr:rowOff>
    </xdr:from>
    <xdr:to>
      <xdr:col>19</xdr:col>
      <xdr:colOff>572135</xdr:colOff>
      <xdr:row>57</xdr:row>
      <xdr:rowOff>171958</xdr:rowOff>
    </xdr:to>
    <xdr:pic>
      <xdr:nvPicPr>
        <xdr:cNvPr id="2" name="Picture 1" descr="Inverse S-box: substitution values for the byte xy (in hexadecimal format).  | Download Scientific Diagram">
          <a:extLst>
            <a:ext uri="{FF2B5EF4-FFF2-40B4-BE49-F238E27FC236}">
              <a16:creationId xmlns:a16="http://schemas.microsoft.com/office/drawing/2014/main" id="{D80A0612-0E49-4E5A-A169-936B6B84C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48400" y="7844028"/>
          <a:ext cx="5906135" cy="28282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152400</xdr:colOff>
      <xdr:row>42</xdr:row>
      <xdr:rowOff>86868</xdr:rowOff>
    </xdr:from>
    <xdr:to>
      <xdr:col>19</xdr:col>
      <xdr:colOff>572135</xdr:colOff>
      <xdr:row>57</xdr:row>
      <xdr:rowOff>171958</xdr:rowOff>
    </xdr:to>
    <xdr:pic>
      <xdr:nvPicPr>
        <xdr:cNvPr id="3" name="Picture 2" descr="Inverse S-box: substitution values for the byte xy (in hexadecimal format).  | Download Scientific Diagram">
          <a:extLst>
            <a:ext uri="{FF2B5EF4-FFF2-40B4-BE49-F238E27FC236}">
              <a16:creationId xmlns:a16="http://schemas.microsoft.com/office/drawing/2014/main" id="{97B54139-F6FB-4077-B619-B665DFD50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48400" y="7844028"/>
          <a:ext cx="5906135" cy="28282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152400</xdr:colOff>
      <xdr:row>43</xdr:row>
      <xdr:rowOff>86868</xdr:rowOff>
    </xdr:from>
    <xdr:to>
      <xdr:col>20</xdr:col>
      <xdr:colOff>572135</xdr:colOff>
      <xdr:row>58</xdr:row>
      <xdr:rowOff>171958</xdr:rowOff>
    </xdr:to>
    <xdr:pic>
      <xdr:nvPicPr>
        <xdr:cNvPr id="2" name="Picture 1" descr="Inverse S-box: substitution values for the byte xy (in hexadecimal format).  | Download Scientific Diagram">
          <a:extLst>
            <a:ext uri="{FF2B5EF4-FFF2-40B4-BE49-F238E27FC236}">
              <a16:creationId xmlns:a16="http://schemas.microsoft.com/office/drawing/2014/main" id="{1FF66DA6-4D4B-409B-AEF3-F7354F14FB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48400" y="8026908"/>
          <a:ext cx="5906135" cy="28282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152400</xdr:colOff>
      <xdr:row>43</xdr:row>
      <xdr:rowOff>86868</xdr:rowOff>
    </xdr:from>
    <xdr:to>
      <xdr:col>20</xdr:col>
      <xdr:colOff>572135</xdr:colOff>
      <xdr:row>58</xdr:row>
      <xdr:rowOff>171958</xdr:rowOff>
    </xdr:to>
    <xdr:pic>
      <xdr:nvPicPr>
        <xdr:cNvPr id="3" name="Picture 2" descr="Inverse S-box: substitution values for the byte xy (in hexadecimal format).  | Download Scientific Diagram">
          <a:extLst>
            <a:ext uri="{FF2B5EF4-FFF2-40B4-BE49-F238E27FC236}">
              <a16:creationId xmlns:a16="http://schemas.microsoft.com/office/drawing/2014/main" id="{C7C35087-D17C-4EA2-9903-C7E5E0FB61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48400" y="8026908"/>
          <a:ext cx="5906135" cy="28282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152400</xdr:colOff>
      <xdr:row>42</xdr:row>
      <xdr:rowOff>86868</xdr:rowOff>
    </xdr:from>
    <xdr:to>
      <xdr:col>20</xdr:col>
      <xdr:colOff>572135</xdr:colOff>
      <xdr:row>57</xdr:row>
      <xdr:rowOff>171958</xdr:rowOff>
    </xdr:to>
    <xdr:pic>
      <xdr:nvPicPr>
        <xdr:cNvPr id="2" name="Picture 1" descr="Inverse S-box: substitution values for the byte xy (in hexadecimal format).  | Download Scientific Diagram">
          <a:extLst>
            <a:ext uri="{FF2B5EF4-FFF2-40B4-BE49-F238E27FC236}">
              <a16:creationId xmlns:a16="http://schemas.microsoft.com/office/drawing/2014/main" id="{92C16BD8-9ED7-428A-953E-50B81EF0E0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58000" y="8209788"/>
          <a:ext cx="5906135" cy="28282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152400</xdr:colOff>
      <xdr:row>42</xdr:row>
      <xdr:rowOff>86868</xdr:rowOff>
    </xdr:from>
    <xdr:to>
      <xdr:col>20</xdr:col>
      <xdr:colOff>572135</xdr:colOff>
      <xdr:row>57</xdr:row>
      <xdr:rowOff>171958</xdr:rowOff>
    </xdr:to>
    <xdr:pic>
      <xdr:nvPicPr>
        <xdr:cNvPr id="3" name="Picture 2" descr="Inverse S-box: substitution values for the byte xy (in hexadecimal format).  | Download Scientific Diagram">
          <a:extLst>
            <a:ext uri="{FF2B5EF4-FFF2-40B4-BE49-F238E27FC236}">
              <a16:creationId xmlns:a16="http://schemas.microsoft.com/office/drawing/2014/main" id="{F30F63F8-084C-40F2-AF30-0E19FEEA03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58000" y="8209788"/>
          <a:ext cx="5906135" cy="28282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5"/>
  <sheetViews>
    <sheetView topLeftCell="A62" zoomScale="95" zoomScaleNormal="95" workbookViewId="0">
      <selection activeCell="E88" sqref="E88"/>
    </sheetView>
  </sheetViews>
  <sheetFormatPr defaultColWidth="9" defaultRowHeight="14.4"/>
  <cols>
    <col min="1" max="1" width="12.33203125" customWidth="1"/>
    <col min="2" max="2" width="9.109375" customWidth="1"/>
    <col min="14" max="14" width="10.6640625" customWidth="1"/>
  </cols>
  <sheetData>
    <row r="1" spans="1:11" ht="28.8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</row>
    <row r="4" spans="1:11">
      <c r="A4" t="s">
        <v>1</v>
      </c>
      <c r="B4" t="s">
        <v>2</v>
      </c>
    </row>
    <row r="5" spans="1:11">
      <c r="A5" t="s">
        <v>3</v>
      </c>
      <c r="B5" t="s">
        <v>4</v>
      </c>
    </row>
    <row r="6" spans="1:11">
      <c r="A6" t="s">
        <v>5</v>
      </c>
      <c r="B6" t="s">
        <v>6</v>
      </c>
    </row>
    <row r="8" spans="1:11">
      <c r="A8" s="2"/>
      <c r="B8" s="3" t="s">
        <v>7</v>
      </c>
      <c r="C8" s="3" t="s">
        <v>8</v>
      </c>
      <c r="D8" s="3" t="s">
        <v>9</v>
      </c>
      <c r="E8" s="3" t="s">
        <v>10</v>
      </c>
      <c r="F8" s="2"/>
      <c r="G8" s="4" t="s">
        <v>11</v>
      </c>
      <c r="H8" s="4" t="s">
        <v>12</v>
      </c>
      <c r="I8" s="4" t="s">
        <v>13</v>
      </c>
      <c r="J8" s="4" t="s">
        <v>14</v>
      </c>
    </row>
    <row r="9" spans="1:11">
      <c r="A9" s="2"/>
      <c r="B9" s="3" t="s">
        <v>15</v>
      </c>
      <c r="C9" s="3" t="s">
        <v>13</v>
      </c>
      <c r="D9" s="3" t="s">
        <v>16</v>
      </c>
      <c r="E9" s="3" t="s">
        <v>16</v>
      </c>
      <c r="F9" s="2"/>
      <c r="G9" s="4" t="s">
        <v>13</v>
      </c>
      <c r="H9" s="4" t="s">
        <v>16</v>
      </c>
      <c r="I9" s="4" t="s">
        <v>8</v>
      </c>
      <c r="J9" s="4" t="s">
        <v>17</v>
      </c>
    </row>
    <row r="10" spans="1:11">
      <c r="A10" s="2"/>
      <c r="B10" s="3" t="s">
        <v>13</v>
      </c>
      <c r="C10" s="3" t="s">
        <v>18</v>
      </c>
      <c r="D10" s="3" t="s">
        <v>19</v>
      </c>
      <c r="E10" s="3" t="s">
        <v>20</v>
      </c>
      <c r="F10" s="2"/>
      <c r="G10" s="4" t="s">
        <v>21</v>
      </c>
      <c r="H10" s="4" t="s">
        <v>16</v>
      </c>
      <c r="I10" s="4" t="s">
        <v>22</v>
      </c>
      <c r="J10" s="4" t="s">
        <v>18</v>
      </c>
    </row>
    <row r="11" spans="1:11">
      <c r="A11" s="2"/>
      <c r="B11" s="3" t="s">
        <v>8</v>
      </c>
      <c r="C11" s="3" t="s">
        <v>9</v>
      </c>
      <c r="D11" s="3" t="s">
        <v>18</v>
      </c>
      <c r="E11" s="3" t="s">
        <v>20</v>
      </c>
      <c r="F11" s="2"/>
      <c r="G11" s="4" t="s">
        <v>23</v>
      </c>
      <c r="H11" s="4" t="s">
        <v>8</v>
      </c>
      <c r="I11" s="4" t="s">
        <v>13</v>
      </c>
      <c r="J11" s="4" t="s">
        <v>20</v>
      </c>
    </row>
    <row r="13" spans="1:11">
      <c r="C13" s="2" t="s">
        <v>24</v>
      </c>
    </row>
    <row r="15" spans="1:11">
      <c r="B15" s="5">
        <v>63</v>
      </c>
      <c r="C15" s="8">
        <v>73</v>
      </c>
      <c r="D15" s="7">
        <v>66</v>
      </c>
      <c r="E15" s="23">
        <v>74</v>
      </c>
      <c r="F15" s="2"/>
      <c r="G15" s="5" t="s">
        <v>25</v>
      </c>
      <c r="H15" s="8" t="s">
        <v>26</v>
      </c>
      <c r="I15" s="7">
        <v>65</v>
      </c>
      <c r="J15" s="23">
        <v>64</v>
      </c>
    </row>
    <row r="16" spans="1:11">
      <c r="B16" s="5">
        <v>68</v>
      </c>
      <c r="C16" s="8">
        <v>65</v>
      </c>
      <c r="D16" s="7" t="s">
        <v>27</v>
      </c>
      <c r="E16" s="24" t="s">
        <v>27</v>
      </c>
      <c r="F16" s="2"/>
      <c r="G16" s="5">
        <v>65</v>
      </c>
      <c r="H16" s="8" t="s">
        <v>27</v>
      </c>
      <c r="I16" s="7">
        <v>53</v>
      </c>
      <c r="J16" s="23">
        <v>69</v>
      </c>
    </row>
    <row r="17" spans="1:18">
      <c r="B17" s="5">
        <v>65</v>
      </c>
      <c r="C17" s="18">
        <v>61</v>
      </c>
      <c r="D17" s="7">
        <v>67</v>
      </c>
      <c r="E17" s="24" t="s">
        <v>28</v>
      </c>
      <c r="F17" s="2"/>
      <c r="G17" s="5" t="s">
        <v>29</v>
      </c>
      <c r="H17" s="8" t="s">
        <v>27</v>
      </c>
      <c r="I17" s="7">
        <v>77</v>
      </c>
      <c r="J17" s="23">
        <v>61</v>
      </c>
    </row>
    <row r="18" spans="1:18">
      <c r="B18" s="5">
        <v>65</v>
      </c>
      <c r="C18" s="8">
        <v>66</v>
      </c>
      <c r="D18" s="7">
        <v>61</v>
      </c>
      <c r="E18" s="24" t="s">
        <v>28</v>
      </c>
      <c r="F18" s="2"/>
      <c r="G18" s="5">
        <v>75</v>
      </c>
      <c r="H18" s="8">
        <v>73</v>
      </c>
      <c r="I18" s="7">
        <v>65</v>
      </c>
      <c r="J18" s="24" t="s">
        <v>28</v>
      </c>
    </row>
    <row r="21" spans="1:18">
      <c r="B21" t="s">
        <v>30</v>
      </c>
    </row>
    <row r="23" spans="1:18">
      <c r="B23" s="4" t="str">
        <f t="shared" ref="B23:E26" si="0">HEX2BIN(B15,8)</f>
        <v>01100011</v>
      </c>
      <c r="C23" s="4" t="str">
        <f>HEX2BIN(C15,8)</f>
        <v>01110011</v>
      </c>
      <c r="D23" s="4" t="str">
        <f t="shared" si="0"/>
        <v>01100110</v>
      </c>
      <c r="E23" s="4" t="str">
        <f t="shared" si="0"/>
        <v>01110100</v>
      </c>
      <c r="F23" s="2"/>
      <c r="G23" s="4" t="str">
        <f t="shared" ref="G23:J26" si="1">HEX2BIN(G15,8)</f>
        <v>01001011</v>
      </c>
      <c r="H23" s="4" t="str">
        <f t="shared" si="1"/>
        <v>01001101</v>
      </c>
      <c r="I23" s="4" t="str">
        <f t="shared" si="1"/>
        <v>01100101</v>
      </c>
      <c r="J23" s="4" t="str">
        <f t="shared" si="1"/>
        <v>01100100</v>
      </c>
    </row>
    <row r="24" spans="1:18">
      <c r="B24" s="4" t="str">
        <f>HEX2BIN(B16,8)</f>
        <v>01101000</v>
      </c>
      <c r="C24" s="4" t="str">
        <f t="shared" si="0"/>
        <v>01100101</v>
      </c>
      <c r="D24" s="4" t="str">
        <f t="shared" si="0"/>
        <v>01101111</v>
      </c>
      <c r="E24" s="4" t="str">
        <f t="shared" si="0"/>
        <v>01101111</v>
      </c>
      <c r="F24" s="2"/>
      <c r="G24" s="4" t="str">
        <f>HEX2BIN(G16,8)</f>
        <v>01100101</v>
      </c>
      <c r="H24" s="4" t="str">
        <f>HEX2BIN(H16,8)</f>
        <v>01101111</v>
      </c>
      <c r="I24" s="4" t="str">
        <f>HEX2BIN(I16,8)</f>
        <v>01010011</v>
      </c>
      <c r="J24" s="4" t="str">
        <f t="shared" si="1"/>
        <v>01101001</v>
      </c>
    </row>
    <row r="25" spans="1:18">
      <c r="B25" s="4" t="str">
        <f t="shared" si="0"/>
        <v>01100101</v>
      </c>
      <c r="C25" s="4" t="str">
        <f t="shared" si="0"/>
        <v>01100001</v>
      </c>
      <c r="D25" s="4" t="str">
        <f t="shared" si="0"/>
        <v>01100111</v>
      </c>
      <c r="E25" s="4" t="str">
        <f t="shared" si="0"/>
        <v>00000000</v>
      </c>
      <c r="F25" s="2"/>
      <c r="G25" s="4" t="str">
        <f t="shared" si="1"/>
        <v>01101010</v>
      </c>
      <c r="H25" s="4" t="str">
        <f t="shared" si="1"/>
        <v>01101111</v>
      </c>
      <c r="I25" s="4" t="str">
        <f t="shared" si="1"/>
        <v>01110111</v>
      </c>
      <c r="J25" s="4" t="str">
        <f t="shared" si="1"/>
        <v>01100001</v>
      </c>
    </row>
    <row r="26" spans="1:18">
      <c r="B26" s="4" t="str">
        <f t="shared" si="0"/>
        <v>01100101</v>
      </c>
      <c r="C26" s="4" t="str">
        <f>HEX2BIN(C18,8)</f>
        <v>01100110</v>
      </c>
      <c r="D26" s="4" t="str">
        <f t="shared" si="0"/>
        <v>01100001</v>
      </c>
      <c r="E26" s="4" t="str">
        <f t="shared" si="0"/>
        <v>00000000</v>
      </c>
      <c r="F26" s="2"/>
      <c r="G26" s="4" t="str">
        <f t="shared" si="1"/>
        <v>01110101</v>
      </c>
      <c r="H26" s="4" t="str">
        <f t="shared" si="1"/>
        <v>01110011</v>
      </c>
      <c r="I26" s="4" t="str">
        <f t="shared" si="1"/>
        <v>01100101</v>
      </c>
      <c r="J26" s="4" t="str">
        <f t="shared" si="1"/>
        <v>00000000</v>
      </c>
    </row>
    <row r="28" spans="1:18">
      <c r="B28" t="s">
        <v>31</v>
      </c>
    </row>
    <row r="30" spans="1:18">
      <c r="A30" t="s">
        <v>32</v>
      </c>
      <c r="B30" s="25" t="s">
        <v>33</v>
      </c>
      <c r="C30" s="9" t="s">
        <v>34</v>
      </c>
      <c r="D30" s="25" t="s">
        <v>35</v>
      </c>
      <c r="E30" s="25" t="s">
        <v>36</v>
      </c>
      <c r="F30" s="25" t="s">
        <v>37</v>
      </c>
      <c r="G30" s="10" t="s">
        <v>38</v>
      </c>
      <c r="H30" s="26" t="s">
        <v>39</v>
      </c>
      <c r="I30" s="11" t="s">
        <v>34</v>
      </c>
      <c r="J30" s="26" t="s">
        <v>40</v>
      </c>
      <c r="K30" s="26" t="s">
        <v>41</v>
      </c>
      <c r="L30" s="26" t="s">
        <v>42</v>
      </c>
      <c r="N30" t="s">
        <v>43</v>
      </c>
      <c r="O30" s="25" t="s">
        <v>37</v>
      </c>
      <c r="P30" s="27" t="s">
        <v>44</v>
      </c>
      <c r="Q30" s="26" t="s">
        <v>42</v>
      </c>
      <c r="R30" s="28" t="s">
        <v>45</v>
      </c>
    </row>
    <row r="31" spans="1:18">
      <c r="B31" s="25" t="s">
        <v>46</v>
      </c>
      <c r="C31" s="9" t="s">
        <v>34</v>
      </c>
      <c r="D31" s="25" t="s">
        <v>40</v>
      </c>
      <c r="E31" s="25" t="s">
        <v>41</v>
      </c>
      <c r="F31" s="25" t="s">
        <v>47</v>
      </c>
      <c r="H31" s="26" t="s">
        <v>48</v>
      </c>
      <c r="I31" s="11" t="s">
        <v>34</v>
      </c>
      <c r="J31" s="26" t="s">
        <v>49</v>
      </c>
      <c r="K31" s="26" t="s">
        <v>41</v>
      </c>
      <c r="L31" s="26" t="s">
        <v>50</v>
      </c>
      <c r="O31" s="25" t="s">
        <v>47</v>
      </c>
      <c r="P31" s="27" t="s">
        <v>51</v>
      </c>
      <c r="Q31" s="26" t="s">
        <v>50</v>
      </c>
      <c r="R31" s="28" t="s">
        <v>52</v>
      </c>
    </row>
    <row r="32" spans="1:18">
      <c r="B32" s="25" t="s">
        <v>40</v>
      </c>
      <c r="C32" s="9" t="s">
        <v>34</v>
      </c>
      <c r="D32" s="25" t="s">
        <v>53</v>
      </c>
      <c r="E32" s="25" t="s">
        <v>41</v>
      </c>
      <c r="F32" s="29" t="s">
        <v>54</v>
      </c>
      <c r="H32" s="26" t="s">
        <v>55</v>
      </c>
      <c r="I32" s="11" t="s">
        <v>34</v>
      </c>
      <c r="J32" s="26" t="s">
        <v>56</v>
      </c>
      <c r="K32" s="26" t="s">
        <v>41</v>
      </c>
      <c r="L32" s="26" t="s">
        <v>45</v>
      </c>
      <c r="O32" s="29" t="s">
        <v>54</v>
      </c>
      <c r="P32" s="27" t="s">
        <v>57</v>
      </c>
      <c r="Q32" s="26" t="s">
        <v>45</v>
      </c>
      <c r="R32" s="28" t="s">
        <v>58</v>
      </c>
    </row>
    <row r="33" spans="1:19">
      <c r="B33" s="25" t="s">
        <v>40</v>
      </c>
      <c r="C33" s="9" t="s">
        <v>34</v>
      </c>
      <c r="D33" s="25" t="s">
        <v>59</v>
      </c>
      <c r="E33" s="25" t="s">
        <v>41</v>
      </c>
      <c r="F33" s="25" t="s">
        <v>45</v>
      </c>
      <c r="H33" s="26" t="s">
        <v>58</v>
      </c>
      <c r="I33" s="11" t="s">
        <v>34</v>
      </c>
      <c r="J33" s="26" t="s">
        <v>40</v>
      </c>
      <c r="K33" s="26" t="s">
        <v>41</v>
      </c>
      <c r="L33" s="26" t="s">
        <v>60</v>
      </c>
      <c r="O33" s="25" t="s">
        <v>45</v>
      </c>
      <c r="P33" s="27" t="s">
        <v>61</v>
      </c>
      <c r="Q33" s="26" t="s">
        <v>60</v>
      </c>
      <c r="R33" s="28" t="s">
        <v>62</v>
      </c>
    </row>
    <row r="35" spans="1:19">
      <c r="A35" t="s">
        <v>63</v>
      </c>
      <c r="B35" s="30" t="s">
        <v>64</v>
      </c>
      <c r="C35" s="12" t="s">
        <v>34</v>
      </c>
      <c r="D35" s="27" t="s">
        <v>65</v>
      </c>
      <c r="E35" s="27" t="s">
        <v>41</v>
      </c>
      <c r="F35" s="27" t="s">
        <v>44</v>
      </c>
      <c r="G35" s="10" t="s">
        <v>66</v>
      </c>
      <c r="H35" s="28" t="s">
        <v>67</v>
      </c>
      <c r="I35" s="13" t="s">
        <v>34</v>
      </c>
      <c r="J35" s="28" t="s">
        <v>68</v>
      </c>
      <c r="K35" s="28" t="s">
        <v>41</v>
      </c>
      <c r="L35" s="28" t="s">
        <v>45</v>
      </c>
      <c r="N35" t="s">
        <v>69</v>
      </c>
      <c r="O35" s="22">
        <v>28</v>
      </c>
      <c r="P35" s="15" t="s">
        <v>70</v>
      </c>
      <c r="Q35" s="31" t="s">
        <v>71</v>
      </c>
      <c r="R35" s="17">
        <v>10</v>
      </c>
      <c r="S35" s="2"/>
    </row>
    <row r="36" spans="1:19">
      <c r="B36" s="27" t="s">
        <v>40</v>
      </c>
      <c r="C36" s="12" t="s">
        <v>34</v>
      </c>
      <c r="D36" s="27" t="s">
        <v>48</v>
      </c>
      <c r="E36" s="27" t="s">
        <v>41</v>
      </c>
      <c r="F36" s="27" t="s">
        <v>51</v>
      </c>
      <c r="H36" s="28" t="s">
        <v>48</v>
      </c>
      <c r="I36" s="13" t="s">
        <v>34</v>
      </c>
      <c r="J36" s="28" t="s">
        <v>72</v>
      </c>
      <c r="K36" s="28" t="s">
        <v>41</v>
      </c>
      <c r="L36" s="28" t="s">
        <v>52</v>
      </c>
      <c r="O36" s="14" t="s">
        <v>73</v>
      </c>
      <c r="P36" s="15" t="s">
        <v>74</v>
      </c>
      <c r="Q36" s="16" t="s">
        <v>75</v>
      </c>
      <c r="R36" s="32" t="s">
        <v>76</v>
      </c>
      <c r="S36" s="2"/>
    </row>
    <row r="37" spans="1:19">
      <c r="B37" s="27" t="s">
        <v>58</v>
      </c>
      <c r="C37" s="12" t="s">
        <v>34</v>
      </c>
      <c r="D37" s="27" t="s">
        <v>48</v>
      </c>
      <c r="E37" s="27" t="s">
        <v>41</v>
      </c>
      <c r="F37" s="27" t="s">
        <v>57</v>
      </c>
      <c r="H37" s="28" t="s">
        <v>62</v>
      </c>
      <c r="I37" s="13" t="s">
        <v>34</v>
      </c>
      <c r="J37" s="28" t="s">
        <v>58</v>
      </c>
      <c r="K37" s="28" t="s">
        <v>41</v>
      </c>
      <c r="L37" s="28" t="s">
        <v>58</v>
      </c>
      <c r="O37" s="14" t="s">
        <v>77</v>
      </c>
      <c r="P37" s="15" t="s">
        <v>78</v>
      </c>
      <c r="Q37" s="16">
        <v>10</v>
      </c>
      <c r="R37" s="17">
        <v>61</v>
      </c>
      <c r="S37" s="2"/>
    </row>
    <row r="38" spans="1:19">
      <c r="B38" s="27" t="s">
        <v>39</v>
      </c>
      <c r="C38" s="12" t="s">
        <v>34</v>
      </c>
      <c r="D38" s="27" t="s">
        <v>64</v>
      </c>
      <c r="E38" s="27" t="s">
        <v>41</v>
      </c>
      <c r="F38" s="27" t="s">
        <v>61</v>
      </c>
      <c r="H38" s="13" t="s">
        <v>62</v>
      </c>
      <c r="I38" s="13" t="s">
        <v>34</v>
      </c>
      <c r="J38" s="13" t="s">
        <v>62</v>
      </c>
      <c r="K38" s="28" t="s">
        <v>41</v>
      </c>
      <c r="L38" s="28" t="s">
        <v>62</v>
      </c>
      <c r="O38" s="22">
        <v>10</v>
      </c>
      <c r="P38" s="15">
        <v>15</v>
      </c>
      <c r="Q38" s="31" t="s">
        <v>79</v>
      </c>
      <c r="R38" s="32" t="s">
        <v>28</v>
      </c>
      <c r="S38" s="2"/>
    </row>
    <row r="40" spans="1:19">
      <c r="B40" t="s">
        <v>80</v>
      </c>
      <c r="K40" t="s">
        <v>81</v>
      </c>
    </row>
    <row r="41" spans="1:19">
      <c r="B41" s="22">
        <v>28</v>
      </c>
      <c r="C41" s="15" t="s">
        <v>70</v>
      </c>
      <c r="D41" s="31" t="s">
        <v>71</v>
      </c>
      <c r="E41" s="17">
        <v>10</v>
      </c>
    </row>
    <row r="42" spans="1:19">
      <c r="B42" s="14" t="s">
        <v>73</v>
      </c>
      <c r="C42" s="15" t="s">
        <v>74</v>
      </c>
      <c r="D42" s="16" t="s">
        <v>75</v>
      </c>
      <c r="E42" s="32" t="s">
        <v>76</v>
      </c>
    </row>
    <row r="43" spans="1:19">
      <c r="B43" s="14" t="s">
        <v>77</v>
      </c>
      <c r="C43" s="15" t="s">
        <v>78</v>
      </c>
      <c r="D43" s="16">
        <v>10</v>
      </c>
      <c r="E43" s="17">
        <v>61</v>
      </c>
    </row>
    <row r="44" spans="1:19">
      <c r="B44" s="22">
        <v>10</v>
      </c>
      <c r="C44" s="15">
        <v>15</v>
      </c>
      <c r="D44" s="31" t="s">
        <v>79</v>
      </c>
      <c r="E44" s="32" t="s">
        <v>28</v>
      </c>
    </row>
    <row r="46" spans="1:19">
      <c r="B46" t="s">
        <v>82</v>
      </c>
    </row>
    <row r="48" spans="1:19">
      <c r="B48" s="14" t="s">
        <v>83</v>
      </c>
      <c r="C48" s="18" t="s">
        <v>84</v>
      </c>
      <c r="D48" s="19" t="s">
        <v>85</v>
      </c>
      <c r="E48" s="20">
        <v>52</v>
      </c>
    </row>
    <row r="49" spans="2:5">
      <c r="B49" s="14" t="s">
        <v>86</v>
      </c>
      <c r="C49" s="18" t="s">
        <v>87</v>
      </c>
      <c r="D49" s="19">
        <v>58</v>
      </c>
      <c r="E49" s="21" t="s">
        <v>88</v>
      </c>
    </row>
    <row r="50" spans="2:5">
      <c r="B50" s="14" t="s">
        <v>89</v>
      </c>
      <c r="C50" s="18" t="s">
        <v>90</v>
      </c>
      <c r="D50" s="19">
        <v>52</v>
      </c>
      <c r="E50" s="20" t="s">
        <v>91</v>
      </c>
    </row>
    <row r="51" spans="2:5">
      <c r="B51" s="22">
        <v>52</v>
      </c>
      <c r="C51" s="15">
        <v>67</v>
      </c>
      <c r="D51" s="19" t="s">
        <v>92</v>
      </c>
      <c r="E51" s="21">
        <v>63</v>
      </c>
    </row>
    <row r="53" spans="2:5">
      <c r="C53" s="2"/>
    </row>
    <row r="57" spans="2:5">
      <c r="C57" s="2" t="s">
        <v>93</v>
      </c>
    </row>
    <row r="58" spans="2:5">
      <c r="B58" s="14" t="s">
        <v>83</v>
      </c>
      <c r="C58" s="18" t="s">
        <v>84</v>
      </c>
      <c r="D58" s="19" t="s">
        <v>85</v>
      </c>
      <c r="E58" s="20">
        <v>52</v>
      </c>
    </row>
    <row r="59" spans="2:5">
      <c r="B59" s="14" t="s">
        <v>87</v>
      </c>
      <c r="C59" s="18">
        <v>58</v>
      </c>
      <c r="D59" s="19" t="s">
        <v>88</v>
      </c>
      <c r="E59" s="21" t="s">
        <v>86</v>
      </c>
    </row>
    <row r="60" spans="2:5">
      <c r="B60" s="14">
        <v>52</v>
      </c>
      <c r="C60" s="15" t="s">
        <v>91</v>
      </c>
      <c r="D60" s="19" t="s">
        <v>89</v>
      </c>
      <c r="E60" s="21" t="s">
        <v>90</v>
      </c>
    </row>
    <row r="61" spans="2:5">
      <c r="B61" s="14">
        <v>63</v>
      </c>
      <c r="C61" s="15">
        <v>52</v>
      </c>
      <c r="D61" s="16">
        <v>67</v>
      </c>
      <c r="E61" s="21" t="s">
        <v>92</v>
      </c>
    </row>
    <row r="64" spans="2:5">
      <c r="B64" t="s">
        <v>94</v>
      </c>
    </row>
    <row r="66" spans="2:16">
      <c r="B66" s="33" t="s">
        <v>95</v>
      </c>
      <c r="C66" s="33" t="s">
        <v>71</v>
      </c>
      <c r="D66" s="33" t="s">
        <v>96</v>
      </c>
      <c r="E66" s="33" t="s">
        <v>96</v>
      </c>
      <c r="G66" s="14" t="s">
        <v>83</v>
      </c>
      <c r="H66" s="18" t="s">
        <v>84</v>
      </c>
      <c r="I66" s="19" t="s">
        <v>85</v>
      </c>
      <c r="J66" s="20">
        <v>52</v>
      </c>
      <c r="M66" s="3">
        <v>76</v>
      </c>
      <c r="N66" s="3">
        <v>42</v>
      </c>
      <c r="O66" s="3" t="s">
        <v>97</v>
      </c>
      <c r="P66" s="3" t="s">
        <v>98</v>
      </c>
    </row>
    <row r="67" spans="2:16">
      <c r="B67" s="33" t="s">
        <v>96</v>
      </c>
      <c r="C67" s="33" t="s">
        <v>95</v>
      </c>
      <c r="D67" s="33" t="s">
        <v>71</v>
      </c>
      <c r="E67" s="33" t="s">
        <v>96</v>
      </c>
      <c r="F67" s="72" t="s">
        <v>99</v>
      </c>
      <c r="G67" s="14" t="s">
        <v>87</v>
      </c>
      <c r="H67" s="18">
        <v>58</v>
      </c>
      <c r="I67" s="19" t="s">
        <v>88</v>
      </c>
      <c r="J67" s="21" t="s">
        <v>86</v>
      </c>
      <c r="L67" s="73" t="s">
        <v>41</v>
      </c>
      <c r="M67" s="3" t="s">
        <v>100</v>
      </c>
      <c r="N67" s="3">
        <v>25</v>
      </c>
      <c r="O67" s="3">
        <v>77</v>
      </c>
      <c r="P67" s="3" t="s">
        <v>101</v>
      </c>
    </row>
    <row r="68" spans="2:16">
      <c r="B68" s="33" t="s">
        <v>96</v>
      </c>
      <c r="C68" s="33" t="s">
        <v>96</v>
      </c>
      <c r="D68" s="33" t="s">
        <v>95</v>
      </c>
      <c r="E68" s="33" t="s">
        <v>71</v>
      </c>
      <c r="F68" s="72"/>
      <c r="G68" s="14">
        <v>52</v>
      </c>
      <c r="H68" s="15" t="s">
        <v>91</v>
      </c>
      <c r="I68" s="19" t="s">
        <v>89</v>
      </c>
      <c r="J68" s="21" t="s">
        <v>90</v>
      </c>
      <c r="L68" s="72"/>
      <c r="M68" s="3" t="s">
        <v>25</v>
      </c>
      <c r="N68" s="3">
        <v>87</v>
      </c>
      <c r="O68" s="3">
        <v>71</v>
      </c>
      <c r="P68" s="3" t="s">
        <v>102</v>
      </c>
    </row>
    <row r="69" spans="2:16">
      <c r="B69" s="33" t="s">
        <v>71</v>
      </c>
      <c r="C69" s="33" t="s">
        <v>96</v>
      </c>
      <c r="D69" s="33" t="s">
        <v>96</v>
      </c>
      <c r="E69" s="33" t="s">
        <v>95</v>
      </c>
      <c r="G69" s="14">
        <v>63</v>
      </c>
      <c r="H69" s="15">
        <v>52</v>
      </c>
      <c r="I69" s="16">
        <v>67</v>
      </c>
      <c r="J69" s="21" t="s">
        <v>92</v>
      </c>
      <c r="M69" s="3">
        <v>57</v>
      </c>
      <c r="N69" s="3" t="s">
        <v>103</v>
      </c>
      <c r="O69" s="3" t="s">
        <v>104</v>
      </c>
      <c r="P69" s="3">
        <v>62</v>
      </c>
    </row>
    <row r="72" spans="2:16">
      <c r="B72" s="33" t="s">
        <v>105</v>
      </c>
      <c r="C72" s="33" t="s">
        <v>42</v>
      </c>
      <c r="D72" s="33" t="s">
        <v>106</v>
      </c>
      <c r="E72" s="33" t="s">
        <v>106</v>
      </c>
      <c r="G72" s="34" t="s">
        <v>44</v>
      </c>
      <c r="H72" s="34" t="s">
        <v>107</v>
      </c>
      <c r="I72" s="34" t="s">
        <v>108</v>
      </c>
      <c r="J72" s="34" t="s">
        <v>109</v>
      </c>
      <c r="M72" s="35" t="s">
        <v>110</v>
      </c>
      <c r="N72" s="35" t="s">
        <v>111</v>
      </c>
      <c r="O72" s="35" t="s">
        <v>112</v>
      </c>
      <c r="P72" s="35" t="s">
        <v>113</v>
      </c>
    </row>
    <row r="73" spans="2:16">
      <c r="B73" s="33" t="s">
        <v>106</v>
      </c>
      <c r="C73" s="33" t="s">
        <v>105</v>
      </c>
      <c r="D73" s="33" t="s">
        <v>42</v>
      </c>
      <c r="E73" s="33" t="s">
        <v>106</v>
      </c>
      <c r="F73" t="s">
        <v>99</v>
      </c>
      <c r="G73" s="34" t="s">
        <v>114</v>
      </c>
      <c r="H73" s="34" t="s">
        <v>115</v>
      </c>
      <c r="I73" s="34" t="s">
        <v>116</v>
      </c>
      <c r="J73" s="34" t="s">
        <v>117</v>
      </c>
      <c r="L73" s="33" t="s">
        <v>41</v>
      </c>
      <c r="M73" s="36" t="s">
        <v>118</v>
      </c>
      <c r="N73" s="35" t="s">
        <v>119</v>
      </c>
      <c r="O73" s="35" t="s">
        <v>120</v>
      </c>
      <c r="P73" s="3">
        <v>11010010</v>
      </c>
    </row>
    <row r="74" spans="2:16">
      <c r="B74" s="33" t="s">
        <v>106</v>
      </c>
      <c r="C74" s="33" t="s">
        <v>106</v>
      </c>
      <c r="D74" s="33" t="s">
        <v>105</v>
      </c>
      <c r="E74" s="33" t="s">
        <v>42</v>
      </c>
      <c r="G74" s="34" t="s">
        <v>121</v>
      </c>
      <c r="H74" s="34" t="s">
        <v>122</v>
      </c>
      <c r="I74" s="34" t="s">
        <v>123</v>
      </c>
      <c r="J74" s="2">
        <v>11011010</v>
      </c>
      <c r="M74" s="35" t="s">
        <v>124</v>
      </c>
      <c r="N74" s="35" t="s">
        <v>125</v>
      </c>
      <c r="O74" s="35" t="s">
        <v>126</v>
      </c>
      <c r="P74" s="35" t="s">
        <v>127</v>
      </c>
    </row>
    <row r="75" spans="2:16">
      <c r="B75" s="33" t="s">
        <v>42</v>
      </c>
      <c r="C75" s="33" t="s">
        <v>106</v>
      </c>
      <c r="D75" s="33" t="s">
        <v>106</v>
      </c>
      <c r="E75" s="33" t="s">
        <v>105</v>
      </c>
      <c r="G75" s="34" t="s">
        <v>128</v>
      </c>
      <c r="H75" s="34" t="s">
        <v>121</v>
      </c>
      <c r="I75" s="34" t="s">
        <v>129</v>
      </c>
      <c r="J75" s="34" t="s">
        <v>130</v>
      </c>
      <c r="M75" s="35" t="s">
        <v>131</v>
      </c>
      <c r="N75" s="3">
        <v>11111001</v>
      </c>
      <c r="O75" s="3">
        <v>10100000</v>
      </c>
      <c r="P75" s="35" t="s">
        <v>132</v>
      </c>
    </row>
    <row r="78" spans="2:16">
      <c r="B78" t="s">
        <v>133</v>
      </c>
    </row>
    <row r="79" spans="2:16">
      <c r="B79" s="3">
        <v>76</v>
      </c>
      <c r="C79" s="3">
        <v>42</v>
      </c>
      <c r="D79" s="3" t="s">
        <v>97</v>
      </c>
      <c r="E79" s="3" t="s">
        <v>98</v>
      </c>
    </row>
    <row r="80" spans="2:16">
      <c r="B80" s="3" t="s">
        <v>100</v>
      </c>
      <c r="C80" s="3">
        <v>25</v>
      </c>
      <c r="D80" s="3">
        <v>77</v>
      </c>
      <c r="E80" s="3" t="s">
        <v>101</v>
      </c>
    </row>
    <row r="81" spans="2:5">
      <c r="B81" s="3" t="s">
        <v>25</v>
      </c>
      <c r="C81" s="3">
        <v>87</v>
      </c>
      <c r="D81" s="3">
        <v>71</v>
      </c>
      <c r="E81" s="3" t="s">
        <v>102</v>
      </c>
    </row>
    <row r="82" spans="2:5">
      <c r="B82" s="3">
        <v>57</v>
      </c>
      <c r="C82" s="3" t="s">
        <v>103</v>
      </c>
      <c r="D82" s="3" t="s">
        <v>104</v>
      </c>
      <c r="E82" s="3">
        <v>62</v>
      </c>
    </row>
    <row r="84" spans="2:5">
      <c r="B84" t="s">
        <v>134</v>
      </c>
    </row>
    <row r="85" spans="2:5">
      <c r="B85" t="s">
        <v>135</v>
      </c>
    </row>
  </sheetData>
  <mergeCells count="3">
    <mergeCell ref="A1:K1"/>
    <mergeCell ref="F67:F68"/>
    <mergeCell ref="L67:L68"/>
  </mergeCells>
  <pageMargins left="0.7" right="0.7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55112-4804-4734-9D61-252430C6FFC5}">
  <dimension ref="C3:T87"/>
  <sheetViews>
    <sheetView topLeftCell="C1" workbookViewId="0">
      <selection activeCell="O9" sqref="O9"/>
    </sheetView>
  </sheetViews>
  <sheetFormatPr defaultRowHeight="14.4"/>
  <sheetData>
    <row r="3" spans="3:13" ht="28.8">
      <c r="C3" s="71" t="s">
        <v>0</v>
      </c>
      <c r="D3" s="71"/>
      <c r="E3" s="71"/>
      <c r="F3" s="71"/>
      <c r="G3" s="71"/>
      <c r="H3" s="71"/>
      <c r="I3" s="71"/>
      <c r="J3" s="71"/>
      <c r="K3" s="71"/>
      <c r="L3" s="71"/>
      <c r="M3" s="71"/>
    </row>
    <row r="6" spans="3:13">
      <c r="C6" t="s">
        <v>1</v>
      </c>
      <c r="D6" s="74" t="s">
        <v>436</v>
      </c>
    </row>
    <row r="7" spans="3:13">
      <c r="C7" t="s">
        <v>3</v>
      </c>
      <c r="D7" t="s">
        <v>4</v>
      </c>
    </row>
    <row r="8" spans="3:13">
      <c r="C8" t="s">
        <v>5</v>
      </c>
      <c r="D8" t="s">
        <v>6</v>
      </c>
    </row>
    <row r="10" spans="3:13">
      <c r="C10" s="2"/>
      <c r="D10" s="78" t="s">
        <v>96</v>
      </c>
      <c r="E10" s="78" t="s">
        <v>365</v>
      </c>
      <c r="F10" s="78" t="s">
        <v>416</v>
      </c>
      <c r="G10" s="78" t="s">
        <v>246</v>
      </c>
      <c r="H10" s="2"/>
      <c r="I10" s="4" t="s">
        <v>11</v>
      </c>
      <c r="J10" s="4" t="s">
        <v>12</v>
      </c>
      <c r="K10" s="4" t="s">
        <v>13</v>
      </c>
      <c r="L10" s="4" t="s">
        <v>14</v>
      </c>
    </row>
    <row r="11" spans="3:13">
      <c r="C11" s="2"/>
      <c r="D11" s="78" t="s">
        <v>159</v>
      </c>
      <c r="E11" s="78" t="s">
        <v>73</v>
      </c>
      <c r="F11" s="78" t="s">
        <v>256</v>
      </c>
      <c r="G11" s="78" t="s">
        <v>184</v>
      </c>
      <c r="H11" s="2"/>
      <c r="I11" s="4" t="s">
        <v>13</v>
      </c>
      <c r="J11" s="4" t="s">
        <v>16</v>
      </c>
      <c r="K11" s="4" t="s">
        <v>8</v>
      </c>
      <c r="L11" s="4" t="s">
        <v>17</v>
      </c>
    </row>
    <row r="12" spans="3:13">
      <c r="C12" s="2"/>
      <c r="D12" s="78" t="s">
        <v>88</v>
      </c>
      <c r="E12" s="78" t="s">
        <v>250</v>
      </c>
      <c r="F12" s="78" t="s">
        <v>414</v>
      </c>
      <c r="G12" s="78" t="s">
        <v>364</v>
      </c>
      <c r="H12" s="2"/>
      <c r="I12" s="4" t="s">
        <v>21</v>
      </c>
      <c r="J12" s="4" t="s">
        <v>16</v>
      </c>
      <c r="K12" s="4" t="s">
        <v>22</v>
      </c>
      <c r="L12" s="4" t="s">
        <v>18</v>
      </c>
    </row>
    <row r="13" spans="3:13">
      <c r="C13" s="2"/>
      <c r="D13" s="78" t="s">
        <v>414</v>
      </c>
      <c r="E13" s="78" t="s">
        <v>417</v>
      </c>
      <c r="F13" s="78" t="s">
        <v>405</v>
      </c>
      <c r="G13" s="78" t="s">
        <v>186</v>
      </c>
      <c r="H13" s="2"/>
      <c r="I13" s="4" t="s">
        <v>23</v>
      </c>
      <c r="J13" s="4" t="s">
        <v>8</v>
      </c>
      <c r="K13" s="4" t="s">
        <v>13</v>
      </c>
      <c r="L13" s="4" t="s">
        <v>20</v>
      </c>
    </row>
    <row r="15" spans="3:13">
      <c r="E15" s="2" t="s">
        <v>24</v>
      </c>
    </row>
    <row r="17" spans="3:20">
      <c r="D17" s="81" t="s">
        <v>96</v>
      </c>
      <c r="E17" s="81" t="s">
        <v>365</v>
      </c>
      <c r="F17" s="81" t="s">
        <v>416</v>
      </c>
      <c r="G17" s="81" t="s">
        <v>246</v>
      </c>
      <c r="H17" s="2"/>
      <c r="I17" s="5">
        <v>3</v>
      </c>
      <c r="J17" s="5">
        <v>5</v>
      </c>
      <c r="K17" s="5">
        <v>73</v>
      </c>
      <c r="L17" s="5" t="s">
        <v>299</v>
      </c>
    </row>
    <row r="18" spans="3:20">
      <c r="D18" s="81" t="s">
        <v>159</v>
      </c>
      <c r="E18" s="81" t="s">
        <v>73</v>
      </c>
      <c r="F18" s="81" t="s">
        <v>256</v>
      </c>
      <c r="G18" s="81" t="s">
        <v>184</v>
      </c>
      <c r="H18" s="2"/>
      <c r="I18" s="6" t="s">
        <v>85</v>
      </c>
      <c r="J18" s="6">
        <v>7</v>
      </c>
      <c r="K18" s="6" t="s">
        <v>418</v>
      </c>
      <c r="L18" s="6" t="s">
        <v>104</v>
      </c>
    </row>
    <row r="19" spans="3:20">
      <c r="D19" s="81" t="s">
        <v>88</v>
      </c>
      <c r="E19" s="81" t="s">
        <v>250</v>
      </c>
      <c r="F19" s="81" t="s">
        <v>414</v>
      </c>
      <c r="G19" s="81" t="s">
        <v>364</v>
      </c>
      <c r="H19" s="2"/>
      <c r="I19" s="7" t="s">
        <v>419</v>
      </c>
      <c r="J19" s="7" t="s">
        <v>90</v>
      </c>
      <c r="K19" s="7" t="s">
        <v>330</v>
      </c>
      <c r="L19" s="7" t="s">
        <v>307</v>
      </c>
    </row>
    <row r="20" spans="3:20">
      <c r="D20" s="81" t="s">
        <v>414</v>
      </c>
      <c r="E20" s="81" t="s">
        <v>417</v>
      </c>
      <c r="F20" s="81" t="s">
        <v>405</v>
      </c>
      <c r="G20" s="81" t="s">
        <v>186</v>
      </c>
      <c r="H20" s="2"/>
      <c r="I20" s="8">
        <v>7</v>
      </c>
      <c r="J20" s="8" t="s">
        <v>296</v>
      </c>
      <c r="K20" s="8" t="s">
        <v>420</v>
      </c>
      <c r="L20" s="30" t="s">
        <v>367</v>
      </c>
    </row>
    <row r="23" spans="3:20">
      <c r="D23" t="s">
        <v>30</v>
      </c>
    </row>
    <row r="25" spans="3:20">
      <c r="D25" s="4" t="str">
        <f t="shared" ref="D25:L28" si="0">HEX2BIN(D17,8)</f>
        <v>00000001</v>
      </c>
      <c r="E25" s="4" t="str">
        <f t="shared" si="0"/>
        <v>00001001</v>
      </c>
      <c r="F25" s="4" t="str">
        <f t="shared" si="0"/>
        <v>10010001</v>
      </c>
      <c r="G25" s="4" t="str">
        <f t="shared" si="0"/>
        <v>11101111</v>
      </c>
      <c r="H25" s="2"/>
      <c r="I25" s="4" t="str">
        <f t="shared" si="0"/>
        <v>00000011</v>
      </c>
      <c r="J25" s="4" t="str">
        <f t="shared" si="0"/>
        <v>00000101</v>
      </c>
      <c r="K25" s="4" t="str">
        <f t="shared" si="0"/>
        <v>01110011</v>
      </c>
      <c r="L25" s="4" t="str">
        <f t="shared" si="0"/>
        <v>11011111</v>
      </c>
    </row>
    <row r="26" spans="3:20">
      <c r="D26" s="4" t="str">
        <f t="shared" si="0"/>
        <v>11111000</v>
      </c>
      <c r="E26" s="4" t="str">
        <f t="shared" si="0"/>
        <v>00001101</v>
      </c>
      <c r="F26" s="4" t="str">
        <f t="shared" si="0"/>
        <v>11000100</v>
      </c>
      <c r="G26" s="4" t="str">
        <f t="shared" si="0"/>
        <v>10100001</v>
      </c>
      <c r="H26" s="2"/>
      <c r="I26" s="4" t="str">
        <f t="shared" si="0"/>
        <v>11110111</v>
      </c>
      <c r="J26" s="4" t="str">
        <f t="shared" si="0"/>
        <v>00000111</v>
      </c>
      <c r="K26" s="4" t="str">
        <f t="shared" si="0"/>
        <v>11000111</v>
      </c>
      <c r="L26" s="4" t="str">
        <f t="shared" si="0"/>
        <v>10100000</v>
      </c>
    </row>
    <row r="27" spans="3:20">
      <c r="D27" s="4" t="str">
        <f t="shared" si="0"/>
        <v>11100110</v>
      </c>
      <c r="E27" s="4" t="str">
        <f t="shared" si="0"/>
        <v>11011011</v>
      </c>
      <c r="F27" s="4" t="str">
        <f t="shared" si="0"/>
        <v>00001100</v>
      </c>
      <c r="G27" s="4" t="str">
        <f t="shared" si="0"/>
        <v>01011100</v>
      </c>
      <c r="H27" s="2"/>
      <c r="I27" s="4" t="str">
        <f t="shared" si="0"/>
        <v>11100111</v>
      </c>
      <c r="J27" s="4" t="str">
        <f t="shared" si="0"/>
        <v>11011010</v>
      </c>
      <c r="K27" s="4" t="str">
        <f t="shared" si="0"/>
        <v>00001010</v>
      </c>
      <c r="L27" s="4" t="str">
        <f t="shared" si="0"/>
        <v>01011101</v>
      </c>
    </row>
    <row r="28" spans="3:20">
      <c r="D28" s="4" t="str">
        <f t="shared" si="0"/>
        <v>00001100</v>
      </c>
      <c r="E28" s="4" t="str">
        <f t="shared" si="0"/>
        <v>01111010</v>
      </c>
      <c r="F28" s="4" t="str">
        <f t="shared" si="0"/>
        <v>11101011</v>
      </c>
      <c r="G28" s="4" t="str">
        <f t="shared" si="0"/>
        <v>01111100</v>
      </c>
      <c r="H28" s="2"/>
      <c r="I28" s="4" t="str">
        <f t="shared" si="0"/>
        <v>00000111</v>
      </c>
      <c r="J28" s="4" t="str">
        <f>HEX2BIN(J20,8)</f>
        <v>01111011</v>
      </c>
      <c r="K28" s="4" t="str">
        <f t="shared" si="0"/>
        <v>11101010</v>
      </c>
      <c r="L28" s="4" t="str">
        <f t="shared" si="0"/>
        <v>01111101</v>
      </c>
    </row>
    <row r="30" spans="3:20">
      <c r="D30" t="s">
        <v>31</v>
      </c>
    </row>
    <row r="32" spans="3:20">
      <c r="C32" t="s">
        <v>32</v>
      </c>
      <c r="D32" s="9" t="str">
        <f>D25</f>
        <v>00000001</v>
      </c>
      <c r="E32" s="9" t="s">
        <v>34</v>
      </c>
      <c r="F32" s="9" t="str">
        <f>I25</f>
        <v>00000011</v>
      </c>
      <c r="G32" s="25" t="s">
        <v>36</v>
      </c>
      <c r="H32" s="25" t="s">
        <v>223</v>
      </c>
      <c r="I32" s="10" t="s">
        <v>38</v>
      </c>
      <c r="J32" s="11" t="str">
        <f>D27</f>
        <v>11100110</v>
      </c>
      <c r="K32" s="11" t="s">
        <v>34</v>
      </c>
      <c r="L32" s="11" t="str">
        <f>I27</f>
        <v>11100111</v>
      </c>
      <c r="M32" s="26" t="s">
        <v>41</v>
      </c>
      <c r="N32" s="26" t="s">
        <v>237</v>
      </c>
      <c r="P32" t="s">
        <v>43</v>
      </c>
      <c r="Q32" s="25" t="str">
        <f t="shared" ref="Q32:Q35" si="1">H32</f>
        <v>01111100</v>
      </c>
      <c r="R32" s="27" t="str">
        <f t="shared" ref="R32:R35" si="2">H37</f>
        <v>11000101</v>
      </c>
      <c r="S32" s="26" t="str">
        <f t="shared" ref="S32:S35" si="3">N32</f>
        <v>10001111</v>
      </c>
      <c r="T32" s="28" t="str">
        <f t="shared" ref="T32:T35" si="4">N37</f>
        <v>10001011</v>
      </c>
    </row>
    <row r="33" spans="3:20">
      <c r="D33" s="9" t="str">
        <f>E25</f>
        <v>00001001</v>
      </c>
      <c r="E33" s="9" t="s">
        <v>34</v>
      </c>
      <c r="F33" s="9" t="str">
        <f>J25</f>
        <v>00000101</v>
      </c>
      <c r="G33" s="25" t="s">
        <v>41</v>
      </c>
      <c r="H33" s="25" t="s">
        <v>218</v>
      </c>
      <c r="J33" s="11" t="str">
        <f>E27</f>
        <v>11011011</v>
      </c>
      <c r="K33" s="11" t="s">
        <v>34</v>
      </c>
      <c r="L33" s="11" t="str">
        <f>J27</f>
        <v>11011010</v>
      </c>
      <c r="M33" s="26" t="s">
        <v>41</v>
      </c>
      <c r="N33" s="26" t="s">
        <v>225</v>
      </c>
      <c r="Q33" s="25" t="str">
        <f t="shared" si="1"/>
        <v>11101110</v>
      </c>
      <c r="R33" s="27" t="str">
        <f t="shared" si="2"/>
        <v>01101000</v>
      </c>
      <c r="S33" s="26" t="str">
        <f t="shared" si="3"/>
        <v>00101011</v>
      </c>
      <c r="T33" s="28" t="str">
        <f t="shared" si="4"/>
        <v>01001001</v>
      </c>
    </row>
    <row r="34" spans="3:20">
      <c r="D34" s="9" t="str">
        <f>F25</f>
        <v>10010001</v>
      </c>
      <c r="E34" s="9" t="s">
        <v>34</v>
      </c>
      <c r="F34" s="9" t="str">
        <f>K25</f>
        <v>01110011</v>
      </c>
      <c r="G34" s="25" t="s">
        <v>41</v>
      </c>
      <c r="H34" s="29" t="s">
        <v>55</v>
      </c>
      <c r="J34" s="11" t="str">
        <f>F27</f>
        <v>00001100</v>
      </c>
      <c r="K34" s="11" t="s">
        <v>34</v>
      </c>
      <c r="L34" s="11" t="str">
        <f>K27</f>
        <v>00001010</v>
      </c>
      <c r="M34" s="26" t="s">
        <v>41</v>
      </c>
      <c r="N34" s="26" t="s">
        <v>72</v>
      </c>
      <c r="Q34" s="29" t="str">
        <f t="shared" si="1"/>
        <v>01100111</v>
      </c>
      <c r="R34" s="27" t="str">
        <f t="shared" si="2"/>
        <v>11110011</v>
      </c>
      <c r="S34" s="26" t="str">
        <f t="shared" si="3"/>
        <v>01101001</v>
      </c>
      <c r="T34" s="28" t="str">
        <f t="shared" si="4"/>
        <v>01100001</v>
      </c>
    </row>
    <row r="35" spans="3:20">
      <c r="D35" s="9" t="str">
        <f>G25</f>
        <v>11101111</v>
      </c>
      <c r="E35" s="9" t="s">
        <v>34</v>
      </c>
      <c r="F35" s="9" t="str">
        <f>L25</f>
        <v>11011111</v>
      </c>
      <c r="G35" s="25" t="s">
        <v>41</v>
      </c>
      <c r="H35" s="25" t="s">
        <v>271</v>
      </c>
      <c r="J35" s="11" t="str">
        <f>G27</f>
        <v>01011100</v>
      </c>
      <c r="K35" s="11" t="s">
        <v>34</v>
      </c>
      <c r="L35" s="11" t="str">
        <f>L27</f>
        <v>01011101</v>
      </c>
      <c r="M35" s="26" t="s">
        <v>41</v>
      </c>
      <c r="N35" s="26" t="s">
        <v>352</v>
      </c>
      <c r="Q35" s="25" t="str">
        <f t="shared" si="1"/>
        <v>01001010</v>
      </c>
      <c r="R35" s="27" t="str">
        <f t="shared" si="2"/>
        <v>00011111</v>
      </c>
      <c r="S35" s="26" t="str">
        <f t="shared" si="3"/>
        <v>01001100</v>
      </c>
      <c r="T35" s="28" t="str">
        <f t="shared" si="4"/>
        <v>01100111</v>
      </c>
    </row>
    <row r="37" spans="3:20">
      <c r="C37" t="s">
        <v>63</v>
      </c>
      <c r="D37" s="8" t="str">
        <f>D26</f>
        <v>11111000</v>
      </c>
      <c r="E37" s="12" t="s">
        <v>34</v>
      </c>
      <c r="F37" s="12" t="str">
        <f>I26</f>
        <v>11110111</v>
      </c>
      <c r="G37" s="27" t="s">
        <v>41</v>
      </c>
      <c r="H37" s="27" t="s">
        <v>153</v>
      </c>
      <c r="I37" s="10" t="s">
        <v>66</v>
      </c>
      <c r="J37" s="13" t="str">
        <f>D28</f>
        <v>00001100</v>
      </c>
      <c r="K37" s="13" t="s">
        <v>34</v>
      </c>
      <c r="L37" s="13" t="str">
        <f>I28</f>
        <v>00000111</v>
      </c>
      <c r="M37" s="28" t="s">
        <v>41</v>
      </c>
      <c r="N37" s="28" t="s">
        <v>353</v>
      </c>
      <c r="P37" t="s">
        <v>69</v>
      </c>
      <c r="Q37" s="14">
        <v>62</v>
      </c>
      <c r="R37" s="15">
        <v>20</v>
      </c>
      <c r="S37" s="16">
        <v>61</v>
      </c>
      <c r="T37" s="50" t="s">
        <v>377</v>
      </c>
    </row>
    <row r="38" spans="3:20">
      <c r="D38" s="12" t="str">
        <f>E26</f>
        <v>00001101</v>
      </c>
      <c r="E38" s="12" t="s">
        <v>34</v>
      </c>
      <c r="F38" s="12" t="str">
        <f>J26</f>
        <v>00000111</v>
      </c>
      <c r="G38" s="27" t="s">
        <v>41</v>
      </c>
      <c r="H38" s="27" t="s">
        <v>46</v>
      </c>
      <c r="J38" s="13" t="str">
        <f>E28</f>
        <v>01111010</v>
      </c>
      <c r="K38" s="13" t="s">
        <v>34</v>
      </c>
      <c r="L38" s="13" t="str">
        <f>J28</f>
        <v>01111011</v>
      </c>
      <c r="M38" s="28" t="s">
        <v>41</v>
      </c>
      <c r="N38" s="28" t="s">
        <v>355</v>
      </c>
      <c r="Q38" s="14">
        <v>75</v>
      </c>
      <c r="R38" s="15">
        <v>53</v>
      </c>
      <c r="S38" s="16">
        <v>20</v>
      </c>
      <c r="T38" s="17">
        <v>61</v>
      </c>
    </row>
    <row r="39" spans="3:20">
      <c r="D39" s="12" t="str">
        <f>F26</f>
        <v>11000100</v>
      </c>
      <c r="E39" s="12" t="s">
        <v>34</v>
      </c>
      <c r="F39" s="12" t="str">
        <f>K26</f>
        <v>11000111</v>
      </c>
      <c r="G39" s="27" t="s">
        <v>41</v>
      </c>
      <c r="H39" s="27" t="s">
        <v>358</v>
      </c>
      <c r="J39" s="13" t="str">
        <f>F28</f>
        <v>11101011</v>
      </c>
      <c r="K39" s="13" t="s">
        <v>34</v>
      </c>
      <c r="L39" s="13" t="str">
        <f>K28</f>
        <v>11101010</v>
      </c>
      <c r="M39" s="28" t="s">
        <v>41</v>
      </c>
      <c r="N39" s="28" t="s">
        <v>58</v>
      </c>
      <c r="Q39" s="14">
        <v>64</v>
      </c>
      <c r="R39" s="15">
        <v>75</v>
      </c>
      <c r="S39" s="49" t="s">
        <v>378</v>
      </c>
      <c r="T39" s="50" t="s">
        <v>379</v>
      </c>
    </row>
    <row r="40" spans="3:20">
      <c r="D40" s="12" t="str">
        <f>G26</f>
        <v>10100001</v>
      </c>
      <c r="E40" s="12" t="s">
        <v>34</v>
      </c>
      <c r="F40" s="12" t="str">
        <f>L26</f>
        <v>10100000</v>
      </c>
      <c r="G40" s="27" t="s">
        <v>41</v>
      </c>
      <c r="H40" s="27" t="s">
        <v>360</v>
      </c>
      <c r="J40" s="13" t="str">
        <f>G28</f>
        <v>01111100</v>
      </c>
      <c r="K40" s="13" t="s">
        <v>34</v>
      </c>
      <c r="L40" s="13" t="str">
        <f>L28</f>
        <v>01111101</v>
      </c>
      <c r="M40" s="28" t="s">
        <v>41</v>
      </c>
      <c r="N40" s="28" t="s">
        <v>55</v>
      </c>
      <c r="Q40" s="14">
        <v>69</v>
      </c>
      <c r="R40" s="48" t="s">
        <v>377</v>
      </c>
      <c r="S40" s="16">
        <v>61</v>
      </c>
      <c r="T40" s="17">
        <v>20</v>
      </c>
    </row>
    <row r="42" spans="3:20">
      <c r="D42" t="s">
        <v>80</v>
      </c>
      <c r="M42" t="s">
        <v>81</v>
      </c>
    </row>
    <row r="43" spans="3:20">
      <c r="D43" s="14">
        <v>1</v>
      </c>
      <c r="E43" s="15" t="s">
        <v>330</v>
      </c>
      <c r="F43" s="16">
        <v>92</v>
      </c>
      <c r="G43" s="17" t="s">
        <v>362</v>
      </c>
    </row>
    <row r="44" spans="3:20">
      <c r="D44" s="14" t="s">
        <v>103</v>
      </c>
      <c r="E44" s="48" t="s">
        <v>421</v>
      </c>
      <c r="F44" s="16" t="s">
        <v>422</v>
      </c>
      <c r="G44" s="17">
        <v>89</v>
      </c>
    </row>
    <row r="45" spans="3:20">
      <c r="D45" s="14" t="s">
        <v>423</v>
      </c>
      <c r="E45" s="48" t="s">
        <v>424</v>
      </c>
      <c r="F45" s="16" t="s">
        <v>73</v>
      </c>
      <c r="G45" s="17" t="s">
        <v>308</v>
      </c>
    </row>
    <row r="46" spans="3:20">
      <c r="D46" s="14" t="s">
        <v>73</v>
      </c>
      <c r="E46" s="48" t="s">
        <v>307</v>
      </c>
      <c r="F46" s="16" t="s">
        <v>409</v>
      </c>
      <c r="G46" s="17" t="s">
        <v>425</v>
      </c>
    </row>
    <row r="48" spans="3:20">
      <c r="D48" s="45" t="s">
        <v>82</v>
      </c>
    </row>
    <row r="50" spans="4:7">
      <c r="D50" s="43">
        <v>3</v>
      </c>
      <c r="E50" s="53">
        <v>4</v>
      </c>
      <c r="F50" s="19">
        <v>74</v>
      </c>
      <c r="G50" s="68" t="s">
        <v>89</v>
      </c>
    </row>
    <row r="51" spans="4:7">
      <c r="D51" s="14" t="s">
        <v>159</v>
      </c>
      <c r="E51" s="65">
        <v>6</v>
      </c>
      <c r="F51" s="66" t="s">
        <v>366</v>
      </c>
      <c r="G51" s="69" t="s">
        <v>169</v>
      </c>
    </row>
    <row r="52" spans="4:7">
      <c r="D52" s="63" t="s">
        <v>334</v>
      </c>
      <c r="E52" s="65" t="s">
        <v>426</v>
      </c>
      <c r="F52" s="19" t="s">
        <v>309</v>
      </c>
      <c r="G52" s="20" t="s">
        <v>303</v>
      </c>
    </row>
    <row r="53" spans="4:7">
      <c r="D53" s="64">
        <v>6</v>
      </c>
      <c r="E53" s="15" t="s">
        <v>427</v>
      </c>
      <c r="F53" s="67" t="s">
        <v>158</v>
      </c>
      <c r="G53" s="70" t="s">
        <v>329</v>
      </c>
    </row>
    <row r="55" spans="4:7">
      <c r="E55" s="2"/>
    </row>
    <row r="59" spans="4:7">
      <c r="E59" s="47" t="s">
        <v>93</v>
      </c>
    </row>
    <row r="60" spans="4:7">
      <c r="D60" s="43" t="s">
        <v>176</v>
      </c>
      <c r="E60" s="40" t="s">
        <v>77</v>
      </c>
      <c r="F60" s="19" t="s">
        <v>181</v>
      </c>
      <c r="G60" s="20">
        <v>78</v>
      </c>
    </row>
    <row r="61" spans="4:7">
      <c r="D61" s="18" t="s">
        <v>337</v>
      </c>
      <c r="E61" s="19" t="s">
        <v>420</v>
      </c>
      <c r="F61" s="21" t="s">
        <v>421</v>
      </c>
      <c r="G61" s="14" t="s">
        <v>402</v>
      </c>
    </row>
    <row r="62" spans="4:7">
      <c r="D62" s="19" t="s">
        <v>421</v>
      </c>
      <c r="E62" s="20" t="s">
        <v>329</v>
      </c>
      <c r="F62" s="43" t="s">
        <v>428</v>
      </c>
      <c r="G62" s="18" t="s">
        <v>367</v>
      </c>
    </row>
    <row r="63" spans="4:7">
      <c r="D63" s="39">
        <v>1</v>
      </c>
      <c r="E63" s="22" t="s">
        <v>414</v>
      </c>
      <c r="F63" s="15">
        <v>94</v>
      </c>
      <c r="G63" s="19" t="s">
        <v>401</v>
      </c>
    </row>
    <row r="66" spans="4:18">
      <c r="D66" s="45" t="s">
        <v>94</v>
      </c>
    </row>
    <row r="68" spans="4:18">
      <c r="D68" s="33" t="s">
        <v>95</v>
      </c>
      <c r="E68" s="33" t="s">
        <v>71</v>
      </c>
      <c r="F68" s="33" t="s">
        <v>96</v>
      </c>
      <c r="G68" s="33" t="s">
        <v>96</v>
      </c>
      <c r="I68" s="43" t="s">
        <v>176</v>
      </c>
      <c r="J68" s="40" t="s">
        <v>77</v>
      </c>
      <c r="K68" s="19" t="s">
        <v>181</v>
      </c>
      <c r="L68" s="20">
        <v>78</v>
      </c>
      <c r="O68" s="79" t="s">
        <v>71</v>
      </c>
      <c r="P68" s="79" t="s">
        <v>76</v>
      </c>
      <c r="Q68" s="79" t="s">
        <v>431</v>
      </c>
      <c r="R68" s="79" t="s">
        <v>299</v>
      </c>
    </row>
    <row r="69" spans="4:18">
      <c r="D69" s="60" t="s">
        <v>96</v>
      </c>
      <c r="E69" s="33" t="s">
        <v>95</v>
      </c>
      <c r="F69" s="33" t="s">
        <v>71</v>
      </c>
      <c r="G69" s="33" t="s">
        <v>96</v>
      </c>
      <c r="H69" s="72" t="s">
        <v>99</v>
      </c>
      <c r="I69" s="18" t="s">
        <v>337</v>
      </c>
      <c r="J69" s="19" t="s">
        <v>420</v>
      </c>
      <c r="K69" s="21" t="s">
        <v>421</v>
      </c>
      <c r="L69" s="14" t="s">
        <v>402</v>
      </c>
      <c r="N69" s="73" t="s">
        <v>41</v>
      </c>
      <c r="O69" s="79" t="s">
        <v>183</v>
      </c>
      <c r="P69" s="79" t="s">
        <v>335</v>
      </c>
      <c r="Q69" s="79" t="s">
        <v>403</v>
      </c>
      <c r="R69" s="79" t="s">
        <v>429</v>
      </c>
    </row>
    <row r="70" spans="4:18">
      <c r="D70" s="60" t="s">
        <v>96</v>
      </c>
      <c r="E70" s="33" t="s">
        <v>96</v>
      </c>
      <c r="F70" s="33" t="s">
        <v>95</v>
      </c>
      <c r="G70" s="33" t="s">
        <v>71</v>
      </c>
      <c r="H70" s="72"/>
      <c r="I70" s="19" t="s">
        <v>421</v>
      </c>
      <c r="J70" s="20" t="s">
        <v>329</v>
      </c>
      <c r="K70" s="43" t="s">
        <v>428</v>
      </c>
      <c r="L70" s="18" t="s">
        <v>367</v>
      </c>
      <c r="N70" s="72"/>
      <c r="O70" s="79" t="s">
        <v>340</v>
      </c>
      <c r="P70" s="79" t="s">
        <v>86</v>
      </c>
      <c r="Q70" s="79" t="s">
        <v>414</v>
      </c>
      <c r="R70" s="79" t="s">
        <v>156</v>
      </c>
    </row>
    <row r="71" spans="4:18">
      <c r="D71" s="60" t="s">
        <v>71</v>
      </c>
      <c r="E71" s="33" t="s">
        <v>96</v>
      </c>
      <c r="F71" s="33" t="s">
        <v>96</v>
      </c>
      <c r="G71" s="33" t="s">
        <v>95</v>
      </c>
      <c r="I71" s="39">
        <v>1</v>
      </c>
      <c r="J71" s="22" t="s">
        <v>414</v>
      </c>
      <c r="K71" s="15">
        <v>94</v>
      </c>
      <c r="L71" s="19" t="s">
        <v>401</v>
      </c>
      <c r="O71" s="79" t="s">
        <v>335</v>
      </c>
      <c r="P71" s="79" t="s">
        <v>29</v>
      </c>
      <c r="Q71" s="79" t="s">
        <v>164</v>
      </c>
      <c r="R71" s="79" t="s">
        <v>186</v>
      </c>
    </row>
    <row r="74" spans="4:18">
      <c r="D74" s="60" t="s">
        <v>105</v>
      </c>
      <c r="E74" s="33" t="s">
        <v>42</v>
      </c>
      <c r="F74" s="33" t="s">
        <v>106</v>
      </c>
      <c r="G74" s="33" t="s">
        <v>106</v>
      </c>
      <c r="I74" t="str">
        <f t="shared" ref="I74:L77" si="5">HEX2BIN(I68,8)</f>
        <v>11110110</v>
      </c>
      <c r="J74" t="str">
        <f t="shared" si="5"/>
        <v>00001111</v>
      </c>
      <c r="K74" s="2" t="str">
        <f t="shared" si="5"/>
        <v>11000110</v>
      </c>
      <c r="L74" s="2" t="str">
        <f t="shared" si="5"/>
        <v>01111000</v>
      </c>
      <c r="O74" s="33" t="s">
        <v>42</v>
      </c>
      <c r="P74" s="33" t="s">
        <v>60</v>
      </c>
      <c r="Q74" s="33" t="s">
        <v>368</v>
      </c>
      <c r="R74" s="33" t="s">
        <v>282</v>
      </c>
    </row>
    <row r="75" spans="4:18">
      <c r="D75" s="33" t="s">
        <v>106</v>
      </c>
      <c r="E75" s="33" t="s">
        <v>105</v>
      </c>
      <c r="F75" s="33" t="s">
        <v>42</v>
      </c>
      <c r="G75" s="33" t="s">
        <v>106</v>
      </c>
      <c r="H75" t="s">
        <v>99</v>
      </c>
      <c r="I75" t="str">
        <f t="shared" si="5"/>
        <v>11100100</v>
      </c>
      <c r="J75" t="str">
        <f t="shared" si="5"/>
        <v>11101010</v>
      </c>
      <c r="K75" s="2" t="str">
        <f t="shared" si="5"/>
        <v>00001110</v>
      </c>
      <c r="L75" s="2" t="str">
        <f t="shared" si="5"/>
        <v>00111100</v>
      </c>
      <c r="N75" s="33" t="s">
        <v>41</v>
      </c>
      <c r="O75" s="33" t="s">
        <v>369</v>
      </c>
      <c r="P75" s="33" t="s">
        <v>370</v>
      </c>
      <c r="Q75" s="33" t="s">
        <v>371</v>
      </c>
      <c r="R75" s="33" t="s">
        <v>213</v>
      </c>
    </row>
    <row r="76" spans="4:18">
      <c r="D76" s="33" t="s">
        <v>106</v>
      </c>
      <c r="E76" s="33" t="s">
        <v>106</v>
      </c>
      <c r="F76" s="33" t="s">
        <v>105</v>
      </c>
      <c r="G76" s="33" t="s">
        <v>42</v>
      </c>
      <c r="I76" t="str">
        <f t="shared" si="5"/>
        <v>00001110</v>
      </c>
      <c r="J76" t="str">
        <f t="shared" si="5"/>
        <v>01101011</v>
      </c>
      <c r="K76" s="2" t="str">
        <f t="shared" si="5"/>
        <v>10111010</v>
      </c>
      <c r="L76" s="2" t="str">
        <f t="shared" si="5"/>
        <v>01111101</v>
      </c>
      <c r="O76" s="33" t="s">
        <v>346</v>
      </c>
      <c r="P76" s="33" t="s">
        <v>372</v>
      </c>
      <c r="Q76" s="33" t="s">
        <v>373</v>
      </c>
      <c r="R76" s="33" t="s">
        <v>374</v>
      </c>
    </row>
    <row r="77" spans="4:18">
      <c r="D77" s="33" t="s">
        <v>42</v>
      </c>
      <c r="E77" s="33" t="s">
        <v>106</v>
      </c>
      <c r="F77" s="33" t="s">
        <v>106</v>
      </c>
      <c r="G77" s="33" t="s">
        <v>105</v>
      </c>
      <c r="I77" t="str">
        <f t="shared" si="5"/>
        <v>00000001</v>
      </c>
      <c r="J77" t="str">
        <f t="shared" si="5"/>
        <v>00001100</v>
      </c>
      <c r="K77" s="2" t="str">
        <f t="shared" si="5"/>
        <v>10010100</v>
      </c>
      <c r="L77" s="2" t="str">
        <f t="shared" si="5"/>
        <v>10111110</v>
      </c>
      <c r="O77" s="33" t="s">
        <v>370</v>
      </c>
      <c r="P77" s="33" t="s">
        <v>315</v>
      </c>
      <c r="Q77" s="33" t="s">
        <v>280</v>
      </c>
      <c r="R77" s="33" t="s">
        <v>375</v>
      </c>
    </row>
    <row r="80" spans="4:18">
      <c r="D80" t="s">
        <v>133</v>
      </c>
    </row>
    <row r="81" spans="4:7">
      <c r="D81" s="80" t="s">
        <v>71</v>
      </c>
      <c r="E81" s="80" t="s">
        <v>301</v>
      </c>
      <c r="F81" s="80" t="s">
        <v>430</v>
      </c>
      <c r="G81" s="80" t="s">
        <v>246</v>
      </c>
    </row>
    <row r="82" spans="4:7">
      <c r="D82" s="80" t="s">
        <v>432</v>
      </c>
      <c r="E82" s="80" t="s">
        <v>79</v>
      </c>
      <c r="F82" s="80" t="s">
        <v>297</v>
      </c>
      <c r="G82" s="80" t="s">
        <v>433</v>
      </c>
    </row>
    <row r="83" spans="4:7">
      <c r="D83" s="80" t="s">
        <v>88</v>
      </c>
      <c r="E83" s="80" t="s">
        <v>103</v>
      </c>
      <c r="F83" s="80" t="s">
        <v>73</v>
      </c>
      <c r="G83" s="80" t="s">
        <v>310</v>
      </c>
    </row>
    <row r="84" spans="4:7">
      <c r="D84" s="80" t="s">
        <v>79</v>
      </c>
      <c r="E84" s="80" t="s">
        <v>367</v>
      </c>
      <c r="F84" s="80" t="s">
        <v>288</v>
      </c>
      <c r="G84" s="80" t="s">
        <v>434</v>
      </c>
    </row>
    <row r="85" spans="4:7">
      <c r="D85" s="3"/>
      <c r="E85" s="3"/>
      <c r="F85" s="3"/>
      <c r="G85" s="3"/>
    </row>
    <row r="86" spans="4:7">
      <c r="D86" t="s">
        <v>209</v>
      </c>
    </row>
    <row r="87" spans="4:7">
      <c r="D87" s="74" t="s">
        <v>437</v>
      </c>
    </row>
  </sheetData>
  <mergeCells count="3">
    <mergeCell ref="C3:M3"/>
    <mergeCell ref="H69:H70"/>
    <mergeCell ref="N69:N7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85"/>
  <sheetViews>
    <sheetView topLeftCell="A16" workbookViewId="0">
      <selection activeCell="N67" sqref="N67"/>
    </sheetView>
  </sheetViews>
  <sheetFormatPr defaultColWidth="9" defaultRowHeight="14.4"/>
  <cols>
    <col min="1" max="1" width="12.33203125" customWidth="1"/>
    <col min="9" max="9" width="9.109375" customWidth="1"/>
    <col min="14" max="14" width="10.6640625" customWidth="1"/>
  </cols>
  <sheetData>
    <row r="1" spans="1:11" ht="28.8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</row>
    <row r="4" spans="1:11">
      <c r="A4" t="s">
        <v>1</v>
      </c>
      <c r="B4" t="s">
        <v>135</v>
      </c>
    </row>
    <row r="5" spans="1:11">
      <c r="A5" t="s">
        <v>3</v>
      </c>
      <c r="B5" t="s">
        <v>4</v>
      </c>
    </row>
    <row r="6" spans="1:11">
      <c r="A6" t="s">
        <v>5</v>
      </c>
      <c r="B6" t="s">
        <v>6</v>
      </c>
    </row>
    <row r="8" spans="1:11">
      <c r="A8" s="2"/>
      <c r="B8" s="3">
        <v>76</v>
      </c>
      <c r="C8" s="3">
        <v>42</v>
      </c>
      <c r="D8" s="3" t="s">
        <v>97</v>
      </c>
      <c r="E8" s="3" t="s">
        <v>98</v>
      </c>
      <c r="F8" s="2"/>
      <c r="G8" s="4" t="s">
        <v>11</v>
      </c>
      <c r="H8" s="4" t="s">
        <v>12</v>
      </c>
      <c r="I8" s="4" t="s">
        <v>13</v>
      </c>
      <c r="J8" s="4" t="s">
        <v>14</v>
      </c>
    </row>
    <row r="9" spans="1:11">
      <c r="A9" s="2"/>
      <c r="B9" s="3" t="s">
        <v>100</v>
      </c>
      <c r="C9" s="3">
        <v>25</v>
      </c>
      <c r="D9" s="3">
        <v>77</v>
      </c>
      <c r="E9" s="3" t="s">
        <v>101</v>
      </c>
      <c r="F9" s="2"/>
      <c r="G9" s="4" t="s">
        <v>13</v>
      </c>
      <c r="H9" s="4" t="s">
        <v>16</v>
      </c>
      <c r="I9" s="4" t="s">
        <v>8</v>
      </c>
      <c r="J9" s="4" t="s">
        <v>17</v>
      </c>
    </row>
    <row r="10" spans="1:11">
      <c r="A10" s="2"/>
      <c r="B10" s="3" t="s">
        <v>25</v>
      </c>
      <c r="C10" s="3">
        <v>87</v>
      </c>
      <c r="D10" s="3">
        <v>71</v>
      </c>
      <c r="E10" s="3" t="s">
        <v>102</v>
      </c>
      <c r="F10" s="2"/>
      <c r="G10" s="4" t="s">
        <v>21</v>
      </c>
      <c r="H10" s="4" t="s">
        <v>16</v>
      </c>
      <c r="I10" s="4" t="s">
        <v>22</v>
      </c>
      <c r="J10" s="4" t="s">
        <v>18</v>
      </c>
    </row>
    <row r="11" spans="1:11">
      <c r="A11" s="2"/>
      <c r="B11" s="3">
        <v>57</v>
      </c>
      <c r="C11" s="3" t="s">
        <v>103</v>
      </c>
      <c r="D11" s="3" t="s">
        <v>104</v>
      </c>
      <c r="E11" s="3">
        <v>62</v>
      </c>
      <c r="F11" s="2"/>
      <c r="G11" s="4" t="s">
        <v>23</v>
      </c>
      <c r="H11" s="4" t="s">
        <v>8</v>
      </c>
      <c r="I11" s="4" t="s">
        <v>13</v>
      </c>
      <c r="J11" s="4" t="s">
        <v>20</v>
      </c>
    </row>
    <row r="13" spans="1:11">
      <c r="C13" s="2" t="s">
        <v>24</v>
      </c>
    </row>
    <row r="15" spans="1:11">
      <c r="B15" s="3">
        <v>76</v>
      </c>
      <c r="C15" s="3">
        <v>42</v>
      </c>
      <c r="D15" s="3" t="s">
        <v>97</v>
      </c>
      <c r="E15" s="3" t="s">
        <v>98</v>
      </c>
      <c r="F15" s="2"/>
      <c r="G15" s="5" t="s">
        <v>25</v>
      </c>
      <c r="H15" s="8" t="s">
        <v>26</v>
      </c>
      <c r="I15" s="7">
        <v>65</v>
      </c>
      <c r="J15" s="23">
        <v>64</v>
      </c>
    </row>
    <row r="16" spans="1:11">
      <c r="B16" s="3" t="s">
        <v>100</v>
      </c>
      <c r="C16" s="3">
        <v>25</v>
      </c>
      <c r="D16" s="3">
        <v>77</v>
      </c>
      <c r="E16" s="3" t="s">
        <v>101</v>
      </c>
      <c r="F16" s="2"/>
      <c r="G16" s="5">
        <v>65</v>
      </c>
      <c r="H16" s="8" t="s">
        <v>27</v>
      </c>
      <c r="I16" s="7">
        <v>53</v>
      </c>
      <c r="J16" s="23">
        <v>69</v>
      </c>
    </row>
    <row r="17" spans="1:18">
      <c r="B17" s="3" t="s">
        <v>25</v>
      </c>
      <c r="C17" s="3">
        <v>87</v>
      </c>
      <c r="D17" s="3">
        <v>71</v>
      </c>
      <c r="E17" s="3" t="s">
        <v>102</v>
      </c>
      <c r="F17" s="2"/>
      <c r="G17" s="5" t="s">
        <v>29</v>
      </c>
      <c r="H17" s="8" t="s">
        <v>27</v>
      </c>
      <c r="I17" s="7">
        <v>77</v>
      </c>
      <c r="J17" s="23">
        <v>61</v>
      </c>
    </row>
    <row r="18" spans="1:18">
      <c r="B18" s="3">
        <v>57</v>
      </c>
      <c r="C18" s="3" t="s">
        <v>103</v>
      </c>
      <c r="D18" s="3" t="s">
        <v>104</v>
      </c>
      <c r="E18" s="3">
        <v>62</v>
      </c>
      <c r="F18" s="2"/>
      <c r="G18" s="5">
        <v>75</v>
      </c>
      <c r="H18" s="8">
        <v>73</v>
      </c>
      <c r="I18" s="7">
        <v>65</v>
      </c>
      <c r="J18" s="24" t="s">
        <v>28</v>
      </c>
    </row>
    <row r="21" spans="1:18">
      <c r="B21" t="s">
        <v>30</v>
      </c>
    </row>
    <row r="23" spans="1:18">
      <c r="B23" s="4" t="str">
        <f t="shared" ref="B23:E26" si="0">HEX2BIN(B15,8)</f>
        <v>01110110</v>
      </c>
      <c r="C23" s="4" t="str">
        <f>HEX2BIN(C15,8)</f>
        <v>01000010</v>
      </c>
      <c r="D23" s="4" t="str">
        <f t="shared" si="0"/>
        <v>11001000</v>
      </c>
      <c r="E23" s="4" t="str">
        <f t="shared" si="0"/>
        <v>10011100</v>
      </c>
      <c r="F23" s="2"/>
      <c r="G23" s="4" t="str">
        <f t="shared" ref="G23:J26" si="1">HEX2BIN(G15,8)</f>
        <v>01001011</v>
      </c>
      <c r="H23" s="4" t="str">
        <f t="shared" si="1"/>
        <v>01001101</v>
      </c>
      <c r="I23" s="4" t="str">
        <f t="shared" si="1"/>
        <v>01100101</v>
      </c>
      <c r="J23" s="4" t="str">
        <f t="shared" si="1"/>
        <v>01100100</v>
      </c>
    </row>
    <row r="24" spans="1:18">
      <c r="B24" s="4" t="str">
        <f>HEX2BIN(B16,8)</f>
        <v>10011111</v>
      </c>
      <c r="C24" s="4" t="str">
        <f>HEX2BIN(C16,8)</f>
        <v>00100101</v>
      </c>
      <c r="D24" s="4" t="str">
        <f>HEX2BIN(D16,8)</f>
        <v>01110111</v>
      </c>
      <c r="E24" s="4" t="str">
        <f t="shared" si="0"/>
        <v>11010010</v>
      </c>
      <c r="F24" s="2"/>
      <c r="G24" s="4" t="str">
        <f>HEX2BIN(G16,8)</f>
        <v>01100101</v>
      </c>
      <c r="H24" s="4" t="str">
        <f>HEX2BIN(H16,8)</f>
        <v>01101111</v>
      </c>
      <c r="I24" s="4" t="str">
        <f>HEX2BIN(I16,8)</f>
        <v>01010011</v>
      </c>
      <c r="J24" s="4" t="str">
        <f t="shared" si="1"/>
        <v>01101001</v>
      </c>
    </row>
    <row r="25" spans="1:18">
      <c r="B25" s="4" t="str">
        <f t="shared" si="0"/>
        <v>01001011</v>
      </c>
      <c r="C25" s="4" t="str">
        <f t="shared" si="0"/>
        <v>10000111</v>
      </c>
      <c r="D25" s="4" t="str">
        <f t="shared" si="0"/>
        <v>01110001</v>
      </c>
      <c r="E25" s="4" t="str">
        <f t="shared" si="0"/>
        <v>01111111</v>
      </c>
      <c r="F25" s="2"/>
      <c r="G25" s="4" t="str">
        <f t="shared" si="1"/>
        <v>01101010</v>
      </c>
      <c r="H25" s="4" t="str">
        <f t="shared" si="1"/>
        <v>01101111</v>
      </c>
      <c r="I25" s="4" t="str">
        <f t="shared" si="1"/>
        <v>01110111</v>
      </c>
      <c r="J25" s="4" t="str">
        <f t="shared" si="1"/>
        <v>01100001</v>
      </c>
    </row>
    <row r="26" spans="1:18">
      <c r="B26" s="4" t="str">
        <f t="shared" si="0"/>
        <v>01010111</v>
      </c>
      <c r="C26" s="4" t="str">
        <f>HEX2BIN(C18,8)</f>
        <v>11111001</v>
      </c>
      <c r="D26" s="4" t="str">
        <f t="shared" si="0"/>
        <v>10100000</v>
      </c>
      <c r="E26" s="4" t="str">
        <f t="shared" si="0"/>
        <v>01100010</v>
      </c>
      <c r="F26" s="2"/>
      <c r="G26" s="4" t="str">
        <f t="shared" si="1"/>
        <v>01110101</v>
      </c>
      <c r="H26" s="4" t="str">
        <f t="shared" si="1"/>
        <v>01110011</v>
      </c>
      <c r="I26" s="4" t="str">
        <f t="shared" si="1"/>
        <v>01100101</v>
      </c>
      <c r="J26" s="4" t="str">
        <f t="shared" si="1"/>
        <v>00000000</v>
      </c>
    </row>
    <row r="28" spans="1:18">
      <c r="B28" t="s">
        <v>31</v>
      </c>
    </row>
    <row r="30" spans="1:18">
      <c r="A30" t="s">
        <v>32</v>
      </c>
      <c r="B30" s="25" t="s">
        <v>110</v>
      </c>
      <c r="C30" s="9" t="s">
        <v>34</v>
      </c>
      <c r="D30" s="25" t="s">
        <v>35</v>
      </c>
      <c r="E30" s="25" t="s">
        <v>36</v>
      </c>
      <c r="F30" s="25" t="s">
        <v>136</v>
      </c>
      <c r="G30" s="10" t="s">
        <v>38</v>
      </c>
      <c r="H30" s="26" t="s">
        <v>137</v>
      </c>
      <c r="I30" s="11" t="s">
        <v>34</v>
      </c>
      <c r="J30" s="26" t="s">
        <v>40</v>
      </c>
      <c r="K30" s="26" t="s">
        <v>41</v>
      </c>
      <c r="L30" s="26" t="s">
        <v>138</v>
      </c>
      <c r="N30" t="s">
        <v>43</v>
      </c>
      <c r="O30" s="25" t="s">
        <v>136</v>
      </c>
      <c r="P30" s="27" t="s">
        <v>54</v>
      </c>
      <c r="Q30" s="26" t="s">
        <v>138</v>
      </c>
      <c r="R30" s="28" t="s">
        <v>139</v>
      </c>
    </row>
    <row r="31" spans="1:18">
      <c r="B31" s="25" t="s">
        <v>140</v>
      </c>
      <c r="C31" s="9" t="s">
        <v>34</v>
      </c>
      <c r="D31" s="25" t="s">
        <v>40</v>
      </c>
      <c r="E31" s="25" t="s">
        <v>41</v>
      </c>
      <c r="F31" s="25" t="s">
        <v>141</v>
      </c>
      <c r="H31" s="26" t="s">
        <v>56</v>
      </c>
      <c r="I31" s="11" t="s">
        <v>34</v>
      </c>
      <c r="J31" s="26" t="s">
        <v>49</v>
      </c>
      <c r="K31" s="26" t="s">
        <v>41</v>
      </c>
      <c r="L31" s="26" t="s">
        <v>142</v>
      </c>
      <c r="O31" s="25" t="s">
        <v>141</v>
      </c>
      <c r="P31" s="27" t="s">
        <v>143</v>
      </c>
      <c r="Q31" s="26" t="s">
        <v>142</v>
      </c>
      <c r="R31" s="28" t="s">
        <v>144</v>
      </c>
    </row>
    <row r="32" spans="1:18">
      <c r="B32" s="25" t="s">
        <v>35</v>
      </c>
      <c r="C32" s="9" t="s">
        <v>34</v>
      </c>
      <c r="D32" s="25" t="s">
        <v>53</v>
      </c>
      <c r="E32" s="25" t="s">
        <v>41</v>
      </c>
      <c r="F32" s="29" t="s">
        <v>145</v>
      </c>
      <c r="H32" s="26" t="s">
        <v>146</v>
      </c>
      <c r="I32" s="11" t="s">
        <v>34</v>
      </c>
      <c r="J32" s="26" t="s">
        <v>56</v>
      </c>
      <c r="K32" s="26" t="s">
        <v>41</v>
      </c>
      <c r="L32" s="26" t="s">
        <v>147</v>
      </c>
      <c r="O32" s="29" t="s">
        <v>145</v>
      </c>
      <c r="P32" s="27" t="s">
        <v>148</v>
      </c>
      <c r="Q32" s="26" t="s">
        <v>147</v>
      </c>
      <c r="R32" s="28" t="s">
        <v>149</v>
      </c>
    </row>
    <row r="33" spans="1:19">
      <c r="B33" s="25" t="s">
        <v>150</v>
      </c>
      <c r="C33" s="9" t="s">
        <v>34</v>
      </c>
      <c r="D33" s="25" t="s">
        <v>59</v>
      </c>
      <c r="E33" s="25" t="s">
        <v>41</v>
      </c>
      <c r="F33" s="25" t="s">
        <v>151</v>
      </c>
      <c r="H33" s="26" t="s">
        <v>152</v>
      </c>
      <c r="I33" s="11" t="s">
        <v>34</v>
      </c>
      <c r="J33" s="26" t="s">
        <v>40</v>
      </c>
      <c r="K33" s="26" t="s">
        <v>41</v>
      </c>
      <c r="L33" s="26" t="s">
        <v>153</v>
      </c>
      <c r="O33" s="25" t="s">
        <v>151</v>
      </c>
      <c r="P33" s="27" t="s">
        <v>154</v>
      </c>
      <c r="Q33" s="26" t="s">
        <v>153</v>
      </c>
      <c r="R33" s="28" t="s">
        <v>132</v>
      </c>
    </row>
    <row r="35" spans="1:19">
      <c r="A35" t="s">
        <v>63</v>
      </c>
      <c r="B35" s="30" t="s">
        <v>155</v>
      </c>
      <c r="C35" s="12" t="s">
        <v>34</v>
      </c>
      <c r="D35" s="27" t="s">
        <v>65</v>
      </c>
      <c r="E35" s="27" t="s">
        <v>41</v>
      </c>
      <c r="F35" s="27" t="s">
        <v>54</v>
      </c>
      <c r="G35" s="10" t="s">
        <v>66</v>
      </c>
      <c r="H35" s="28" t="s">
        <v>113</v>
      </c>
      <c r="I35" s="13" t="s">
        <v>34</v>
      </c>
      <c r="J35" s="28" t="s">
        <v>68</v>
      </c>
      <c r="K35" s="28" t="s">
        <v>41</v>
      </c>
      <c r="L35" s="28" t="s">
        <v>139</v>
      </c>
      <c r="N35" t="s">
        <v>69</v>
      </c>
      <c r="O35" s="14" t="s">
        <v>156</v>
      </c>
      <c r="P35" s="15" t="s">
        <v>157</v>
      </c>
      <c r="Q35" s="31" t="s">
        <v>158</v>
      </c>
      <c r="R35" s="17" t="s">
        <v>159</v>
      </c>
      <c r="S35" s="2"/>
    </row>
    <row r="36" spans="1:19">
      <c r="B36" s="27" t="s">
        <v>160</v>
      </c>
      <c r="C36" s="12" t="s">
        <v>34</v>
      </c>
      <c r="D36" s="27" t="s">
        <v>48</v>
      </c>
      <c r="E36" s="27" t="s">
        <v>41</v>
      </c>
      <c r="F36" s="27" t="s">
        <v>143</v>
      </c>
      <c r="H36" s="28" t="s">
        <v>161</v>
      </c>
      <c r="I36" s="13" t="s">
        <v>34</v>
      </c>
      <c r="J36" s="28" t="s">
        <v>72</v>
      </c>
      <c r="K36" s="28" t="s">
        <v>41</v>
      </c>
      <c r="L36" s="28" t="s">
        <v>144</v>
      </c>
      <c r="O36" s="14" t="s">
        <v>162</v>
      </c>
      <c r="P36" s="15" t="s">
        <v>163</v>
      </c>
      <c r="Q36" s="16">
        <v>24</v>
      </c>
      <c r="R36" s="32" t="s">
        <v>164</v>
      </c>
      <c r="S36" s="2"/>
    </row>
    <row r="37" spans="1:19">
      <c r="B37" s="27" t="s">
        <v>165</v>
      </c>
      <c r="C37" s="12" t="s">
        <v>34</v>
      </c>
      <c r="D37" s="27" t="s">
        <v>48</v>
      </c>
      <c r="E37" s="27" t="s">
        <v>41</v>
      </c>
      <c r="F37" s="27" t="s">
        <v>148</v>
      </c>
      <c r="H37" s="28" t="s">
        <v>127</v>
      </c>
      <c r="I37" s="13" t="s">
        <v>34</v>
      </c>
      <c r="J37" s="28" t="s">
        <v>58</v>
      </c>
      <c r="K37" s="28" t="s">
        <v>41</v>
      </c>
      <c r="L37" s="28" t="s">
        <v>149</v>
      </c>
      <c r="O37" s="14">
        <v>21</v>
      </c>
      <c r="P37" s="15" t="s">
        <v>166</v>
      </c>
      <c r="Q37" s="31" t="s">
        <v>76</v>
      </c>
      <c r="R37" s="32" t="s">
        <v>167</v>
      </c>
      <c r="S37" s="2"/>
    </row>
    <row r="38" spans="1:19">
      <c r="B38" s="27" t="s">
        <v>168</v>
      </c>
      <c r="C38" s="12" t="s">
        <v>34</v>
      </c>
      <c r="D38" s="27" t="s">
        <v>64</v>
      </c>
      <c r="E38" s="27" t="s">
        <v>41</v>
      </c>
      <c r="F38" s="27" t="s">
        <v>154</v>
      </c>
      <c r="H38" s="28" t="s">
        <v>132</v>
      </c>
      <c r="I38" s="13" t="s">
        <v>34</v>
      </c>
      <c r="J38" s="13" t="s">
        <v>62</v>
      </c>
      <c r="K38" s="28" t="s">
        <v>41</v>
      </c>
      <c r="L38" s="28" t="s">
        <v>132</v>
      </c>
      <c r="O38" s="14">
        <v>22</v>
      </c>
      <c r="P38" s="15" t="s">
        <v>169</v>
      </c>
      <c r="Q38" s="31" t="s">
        <v>170</v>
      </c>
      <c r="R38" s="32" t="s">
        <v>171</v>
      </c>
      <c r="S38" s="2"/>
    </row>
    <row r="40" spans="1:19">
      <c r="B40" t="s">
        <v>80</v>
      </c>
      <c r="K40" t="s">
        <v>81</v>
      </c>
    </row>
    <row r="41" spans="1:19">
      <c r="B41" s="14" t="s">
        <v>156</v>
      </c>
      <c r="C41" s="15" t="s">
        <v>157</v>
      </c>
      <c r="D41" s="31" t="s">
        <v>158</v>
      </c>
      <c r="E41" s="17" t="s">
        <v>159</v>
      </c>
    </row>
    <row r="42" spans="1:19">
      <c r="B42" s="14" t="s">
        <v>162</v>
      </c>
      <c r="C42" s="15" t="s">
        <v>163</v>
      </c>
      <c r="D42" s="16">
        <v>24</v>
      </c>
      <c r="E42" s="32" t="s">
        <v>164</v>
      </c>
    </row>
    <row r="43" spans="1:19">
      <c r="B43" s="14">
        <v>21</v>
      </c>
      <c r="C43" s="15" t="s">
        <v>166</v>
      </c>
      <c r="D43" s="31" t="s">
        <v>76</v>
      </c>
      <c r="E43" s="32" t="s">
        <v>167</v>
      </c>
    </row>
    <row r="44" spans="1:19">
      <c r="B44" s="14">
        <v>22</v>
      </c>
      <c r="C44" s="15" t="s">
        <v>169</v>
      </c>
      <c r="D44" s="31" t="s">
        <v>170</v>
      </c>
      <c r="E44" s="32" t="s">
        <v>171</v>
      </c>
    </row>
    <row r="46" spans="1:19">
      <c r="B46" t="s">
        <v>82</v>
      </c>
    </row>
    <row r="48" spans="1:19">
      <c r="B48" s="14" t="s">
        <v>172</v>
      </c>
      <c r="C48" s="18" t="s">
        <v>173</v>
      </c>
      <c r="D48" s="19" t="s">
        <v>174</v>
      </c>
      <c r="E48" s="20" t="s">
        <v>175</v>
      </c>
    </row>
    <row r="49" spans="2:5">
      <c r="B49" s="14" t="s">
        <v>176</v>
      </c>
      <c r="C49" s="18">
        <v>24</v>
      </c>
      <c r="D49" s="19" t="s">
        <v>177</v>
      </c>
      <c r="E49" s="21" t="s">
        <v>178</v>
      </c>
    </row>
    <row r="50" spans="2:5">
      <c r="B50" s="14" t="s">
        <v>179</v>
      </c>
      <c r="C50" s="18" t="s">
        <v>180</v>
      </c>
      <c r="D50" s="19" t="s">
        <v>181</v>
      </c>
      <c r="E50" s="20" t="s">
        <v>83</v>
      </c>
    </row>
    <row r="51" spans="2:5">
      <c r="B51" s="22" t="s">
        <v>102</v>
      </c>
      <c r="C51" s="15" t="s">
        <v>182</v>
      </c>
      <c r="D51" s="19">
        <v>60</v>
      </c>
      <c r="E51" s="21">
        <v>98</v>
      </c>
    </row>
    <row r="53" spans="2:5">
      <c r="C53" s="2"/>
    </row>
    <row r="57" spans="2:5">
      <c r="C57" s="2" t="s">
        <v>93</v>
      </c>
    </row>
    <row r="58" spans="2:5">
      <c r="B58" s="14" t="s">
        <v>172</v>
      </c>
      <c r="C58" s="18" t="s">
        <v>173</v>
      </c>
      <c r="D58" s="19" t="s">
        <v>174</v>
      </c>
      <c r="E58" s="20" t="s">
        <v>175</v>
      </c>
    </row>
    <row r="59" spans="2:5">
      <c r="B59" s="18">
        <v>24</v>
      </c>
      <c r="C59" s="19" t="s">
        <v>177</v>
      </c>
      <c r="D59" s="21" t="s">
        <v>178</v>
      </c>
      <c r="E59" s="14" t="s">
        <v>176</v>
      </c>
    </row>
    <row r="60" spans="2:5">
      <c r="B60" s="19" t="s">
        <v>181</v>
      </c>
      <c r="C60" s="20" t="s">
        <v>83</v>
      </c>
      <c r="D60" s="14" t="s">
        <v>179</v>
      </c>
      <c r="E60" s="18" t="s">
        <v>180</v>
      </c>
    </row>
    <row r="61" spans="2:5">
      <c r="B61" s="21">
        <v>98</v>
      </c>
      <c r="C61" s="22" t="s">
        <v>102</v>
      </c>
      <c r="D61" s="15" t="s">
        <v>182</v>
      </c>
      <c r="E61" s="19">
        <v>60</v>
      </c>
    </row>
    <row r="64" spans="2:5">
      <c r="B64" t="s">
        <v>94</v>
      </c>
    </row>
    <row r="66" spans="2:16">
      <c r="B66" s="33" t="s">
        <v>95</v>
      </c>
      <c r="C66" s="33" t="s">
        <v>71</v>
      </c>
      <c r="D66" s="33" t="s">
        <v>96</v>
      </c>
      <c r="E66" s="33" t="s">
        <v>96</v>
      </c>
      <c r="G66" s="14" t="s">
        <v>172</v>
      </c>
      <c r="H66" s="18" t="s">
        <v>173</v>
      </c>
      <c r="I66" s="19" t="s">
        <v>174</v>
      </c>
      <c r="J66" s="20" t="s">
        <v>175</v>
      </c>
      <c r="M66" s="3">
        <v>98</v>
      </c>
      <c r="N66" s="3" t="s">
        <v>27</v>
      </c>
      <c r="O66" s="3" t="s">
        <v>183</v>
      </c>
      <c r="P66" s="3" t="s">
        <v>169</v>
      </c>
    </row>
    <row r="67" spans="2:16">
      <c r="B67" s="33" t="s">
        <v>96</v>
      </c>
      <c r="C67" s="33" t="s">
        <v>95</v>
      </c>
      <c r="D67" s="33" t="s">
        <v>71</v>
      </c>
      <c r="E67" s="33" t="s">
        <v>96</v>
      </c>
      <c r="F67" s="72" t="s">
        <v>99</v>
      </c>
      <c r="G67" s="18">
        <v>24</v>
      </c>
      <c r="H67" s="19" t="s">
        <v>177</v>
      </c>
      <c r="I67" s="21" t="s">
        <v>178</v>
      </c>
      <c r="J67" s="14" t="s">
        <v>176</v>
      </c>
      <c r="L67" s="73" t="s">
        <v>41</v>
      </c>
      <c r="M67" s="3">
        <v>79</v>
      </c>
      <c r="N67" s="3" t="s">
        <v>184</v>
      </c>
      <c r="O67" s="3">
        <v>61</v>
      </c>
      <c r="P67" s="3" t="s">
        <v>185</v>
      </c>
    </row>
    <row r="68" spans="2:16">
      <c r="B68" s="33" t="s">
        <v>96</v>
      </c>
      <c r="C68" s="33" t="s">
        <v>96</v>
      </c>
      <c r="D68" s="33" t="s">
        <v>95</v>
      </c>
      <c r="E68" s="33" t="s">
        <v>71</v>
      </c>
      <c r="F68" s="72"/>
      <c r="G68" s="19" t="s">
        <v>181</v>
      </c>
      <c r="H68" s="20" t="s">
        <v>83</v>
      </c>
      <c r="I68" s="14" t="s">
        <v>179</v>
      </c>
      <c r="J68" s="18" t="s">
        <v>180</v>
      </c>
      <c r="L68" s="72"/>
      <c r="M68" s="3" t="s">
        <v>186</v>
      </c>
      <c r="N68" s="3">
        <v>80</v>
      </c>
      <c r="O68" s="3" t="s">
        <v>187</v>
      </c>
      <c r="P68" s="3" t="s">
        <v>26</v>
      </c>
    </row>
    <row r="69" spans="2:16">
      <c r="B69" s="33" t="s">
        <v>71</v>
      </c>
      <c r="C69" s="33" t="s">
        <v>96</v>
      </c>
      <c r="D69" s="33" t="s">
        <v>96</v>
      </c>
      <c r="E69" s="33" t="s">
        <v>95</v>
      </c>
      <c r="G69" s="21">
        <v>98</v>
      </c>
      <c r="H69" s="22" t="s">
        <v>102</v>
      </c>
      <c r="I69" s="15" t="s">
        <v>182</v>
      </c>
      <c r="J69" s="19">
        <v>60</v>
      </c>
      <c r="M69" s="3" t="s">
        <v>188</v>
      </c>
      <c r="N69" s="3" t="s">
        <v>189</v>
      </c>
      <c r="O69" s="3" t="s">
        <v>190</v>
      </c>
      <c r="P69" s="3" t="s">
        <v>191</v>
      </c>
    </row>
    <row r="72" spans="2:16">
      <c r="B72" s="33" t="s">
        <v>105</v>
      </c>
      <c r="C72" s="33" t="s">
        <v>42</v>
      </c>
      <c r="D72" s="33" t="s">
        <v>106</v>
      </c>
      <c r="E72" s="33" t="s">
        <v>106</v>
      </c>
      <c r="G72" s="34" t="s">
        <v>192</v>
      </c>
      <c r="H72" s="34" t="s">
        <v>193</v>
      </c>
      <c r="I72" s="34" t="s">
        <v>194</v>
      </c>
      <c r="J72" s="34" t="s">
        <v>195</v>
      </c>
      <c r="M72" s="3" t="str">
        <f t="shared" ref="M72:P73" si="2">HEX2BIN(M66,8)</f>
        <v>10011000</v>
      </c>
      <c r="N72" s="3" t="str">
        <f t="shared" si="2"/>
        <v>01101111</v>
      </c>
      <c r="O72" s="3" t="str">
        <f t="shared" si="2"/>
        <v>11110101</v>
      </c>
      <c r="P72" s="3" t="str">
        <f t="shared" si="2"/>
        <v>10001010</v>
      </c>
    </row>
    <row r="73" spans="2:16">
      <c r="B73" s="33" t="s">
        <v>106</v>
      </c>
      <c r="C73" s="33" t="s">
        <v>105</v>
      </c>
      <c r="D73" s="33" t="s">
        <v>42</v>
      </c>
      <c r="E73" s="33" t="s">
        <v>106</v>
      </c>
      <c r="F73" t="s">
        <v>99</v>
      </c>
      <c r="G73" s="34" t="s">
        <v>196</v>
      </c>
      <c r="H73" s="34" t="s">
        <v>197</v>
      </c>
      <c r="I73" s="34" t="s">
        <v>198</v>
      </c>
      <c r="J73" s="34" t="s">
        <v>199</v>
      </c>
      <c r="L73" s="33" t="s">
        <v>41</v>
      </c>
      <c r="M73" s="3" t="str">
        <f t="shared" si="2"/>
        <v>01111001</v>
      </c>
      <c r="N73" s="3" t="str">
        <f t="shared" si="2"/>
        <v>10100001</v>
      </c>
      <c r="O73" s="3" t="str">
        <f t="shared" si="2"/>
        <v>01100001</v>
      </c>
      <c r="P73" s="3" t="str">
        <f t="shared" si="2"/>
        <v>10001111</v>
      </c>
    </row>
    <row r="74" spans="2:16">
      <c r="B74" s="33" t="s">
        <v>106</v>
      </c>
      <c r="C74" s="33" t="s">
        <v>106</v>
      </c>
      <c r="D74" s="33" t="s">
        <v>105</v>
      </c>
      <c r="E74" s="33" t="s">
        <v>42</v>
      </c>
      <c r="G74" s="34" t="s">
        <v>200</v>
      </c>
      <c r="H74" s="34" t="s">
        <v>201</v>
      </c>
      <c r="I74" s="34" t="s">
        <v>202</v>
      </c>
      <c r="J74" s="2">
        <v>10110111</v>
      </c>
      <c r="M74" s="3" t="str">
        <f>HEX2BIN(M68,8)</f>
        <v>01111100</v>
      </c>
      <c r="N74" s="3" t="str">
        <f>HEX2BIN(N68,8)</f>
        <v>10000000</v>
      </c>
      <c r="O74" s="35" t="s">
        <v>203</v>
      </c>
      <c r="P74" s="3" t="str">
        <f>HEX2BIN(P68,8)</f>
        <v>01001101</v>
      </c>
    </row>
    <row r="75" spans="2:16">
      <c r="B75" s="33" t="s">
        <v>42</v>
      </c>
      <c r="C75" s="33" t="s">
        <v>106</v>
      </c>
      <c r="D75" s="33" t="s">
        <v>106</v>
      </c>
      <c r="E75" s="33" t="s">
        <v>105</v>
      </c>
      <c r="G75" s="34" t="s">
        <v>204</v>
      </c>
      <c r="H75" s="34" t="s">
        <v>205</v>
      </c>
      <c r="I75" s="34" t="s">
        <v>206</v>
      </c>
      <c r="J75" s="34" t="s">
        <v>207</v>
      </c>
      <c r="M75" s="3">
        <v>10011010</v>
      </c>
      <c r="N75" s="3">
        <v>10110110</v>
      </c>
      <c r="O75" s="35" t="s">
        <v>208</v>
      </c>
      <c r="P75" s="3" t="str">
        <f>HEX2BIN(P69,8)</f>
        <v>10110010</v>
      </c>
    </row>
    <row r="78" spans="2:16">
      <c r="B78" t="s">
        <v>133</v>
      </c>
    </row>
    <row r="79" spans="2:16">
      <c r="B79" s="3">
        <v>98</v>
      </c>
      <c r="C79" s="3" t="s">
        <v>27</v>
      </c>
      <c r="D79" s="3" t="s">
        <v>183</v>
      </c>
      <c r="E79" s="3" t="s">
        <v>169</v>
      </c>
    </row>
    <row r="80" spans="2:16">
      <c r="B80" s="3">
        <v>79</v>
      </c>
      <c r="C80" s="3" t="s">
        <v>184</v>
      </c>
      <c r="D80" s="3">
        <v>61</v>
      </c>
      <c r="E80" s="3" t="s">
        <v>185</v>
      </c>
    </row>
    <row r="81" spans="2:5">
      <c r="B81" s="3" t="s">
        <v>186</v>
      </c>
      <c r="C81" s="3">
        <v>80</v>
      </c>
      <c r="D81" s="3" t="s">
        <v>187</v>
      </c>
      <c r="E81" s="3" t="s">
        <v>26</v>
      </c>
    </row>
    <row r="82" spans="2:5">
      <c r="B82" s="3" t="s">
        <v>188</v>
      </c>
      <c r="C82" s="3" t="s">
        <v>189</v>
      </c>
      <c r="D82" s="3" t="s">
        <v>190</v>
      </c>
      <c r="E82" s="3" t="s">
        <v>191</v>
      </c>
    </row>
    <row r="84" spans="2:5">
      <c r="B84" t="s">
        <v>209</v>
      </c>
    </row>
    <row r="85" spans="2:5">
      <c r="B85" t="s">
        <v>210</v>
      </c>
    </row>
  </sheetData>
  <mergeCells count="3">
    <mergeCell ref="A1:K1"/>
    <mergeCell ref="F67:F68"/>
    <mergeCell ref="L67:L68"/>
  </mergeCells>
  <pageMargins left="0.7" right="0.7" top="0.75" bottom="0.75" header="0.3" footer="0.3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85"/>
  <sheetViews>
    <sheetView topLeftCell="A4" workbookViewId="0">
      <selection activeCell="M72" sqref="M72"/>
    </sheetView>
  </sheetViews>
  <sheetFormatPr defaultColWidth="9" defaultRowHeight="14.4"/>
  <cols>
    <col min="1" max="1" width="12.33203125" customWidth="1"/>
    <col min="14" max="14" width="10.6640625" customWidth="1"/>
  </cols>
  <sheetData>
    <row r="1" spans="1:11" ht="28.8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</row>
    <row r="4" spans="1:11">
      <c r="A4" t="s">
        <v>1</v>
      </c>
      <c r="B4" t="s">
        <v>211</v>
      </c>
    </row>
    <row r="5" spans="1:11">
      <c r="A5" t="s">
        <v>3</v>
      </c>
      <c r="B5" t="s">
        <v>4</v>
      </c>
    </row>
    <row r="6" spans="1:11">
      <c r="A6" t="s">
        <v>5</v>
      </c>
      <c r="B6" t="s">
        <v>6</v>
      </c>
    </row>
    <row r="8" spans="1:11">
      <c r="A8" s="2"/>
      <c r="B8" s="3">
        <v>98</v>
      </c>
      <c r="C8" s="3" t="s">
        <v>27</v>
      </c>
      <c r="D8" s="3" t="s">
        <v>183</v>
      </c>
      <c r="E8" s="3" t="s">
        <v>169</v>
      </c>
      <c r="F8" s="2"/>
      <c r="G8" s="4" t="s">
        <v>11</v>
      </c>
      <c r="H8" s="4" t="s">
        <v>12</v>
      </c>
      <c r="I8" s="4" t="s">
        <v>13</v>
      </c>
      <c r="J8" s="4" t="s">
        <v>14</v>
      </c>
    </row>
    <row r="9" spans="1:11">
      <c r="A9" s="2"/>
      <c r="B9" s="3">
        <v>79</v>
      </c>
      <c r="C9" s="3" t="s">
        <v>184</v>
      </c>
      <c r="D9" s="3">
        <v>61</v>
      </c>
      <c r="E9" s="3" t="s">
        <v>185</v>
      </c>
      <c r="F9" s="2"/>
      <c r="G9" s="4" t="s">
        <v>13</v>
      </c>
      <c r="H9" s="4" t="s">
        <v>16</v>
      </c>
      <c r="I9" s="4" t="s">
        <v>8</v>
      </c>
      <c r="J9" s="4" t="s">
        <v>17</v>
      </c>
    </row>
    <row r="10" spans="1:11">
      <c r="A10" s="2"/>
      <c r="B10" s="3" t="s">
        <v>186</v>
      </c>
      <c r="C10" s="3">
        <v>80</v>
      </c>
      <c r="D10" s="3" t="s">
        <v>187</v>
      </c>
      <c r="E10" s="3" t="s">
        <v>26</v>
      </c>
      <c r="F10" s="2"/>
      <c r="G10" s="4" t="s">
        <v>21</v>
      </c>
      <c r="H10" s="4" t="s">
        <v>16</v>
      </c>
      <c r="I10" s="4" t="s">
        <v>22</v>
      </c>
      <c r="J10" s="4" t="s">
        <v>18</v>
      </c>
    </row>
    <row r="11" spans="1:11">
      <c r="A11" s="2"/>
      <c r="B11" s="3" t="s">
        <v>188</v>
      </c>
      <c r="C11" s="3" t="s">
        <v>189</v>
      </c>
      <c r="D11" s="3" t="s">
        <v>190</v>
      </c>
      <c r="E11" s="3" t="s">
        <v>191</v>
      </c>
      <c r="F11" s="2"/>
      <c r="G11" s="4" t="s">
        <v>23</v>
      </c>
      <c r="H11" s="4" t="s">
        <v>8</v>
      </c>
      <c r="I11" s="4" t="s">
        <v>13</v>
      </c>
      <c r="J11" s="4" t="s">
        <v>20</v>
      </c>
    </row>
    <row r="13" spans="1:11">
      <c r="C13" s="2" t="s">
        <v>24</v>
      </c>
    </row>
    <row r="15" spans="1:11">
      <c r="B15" s="3">
        <v>98</v>
      </c>
      <c r="C15" s="3" t="s">
        <v>27</v>
      </c>
      <c r="D15" s="3" t="s">
        <v>183</v>
      </c>
      <c r="E15" s="3" t="s">
        <v>169</v>
      </c>
      <c r="F15" s="2"/>
      <c r="G15" s="5" t="s">
        <v>25</v>
      </c>
      <c r="H15" s="5" t="s">
        <v>26</v>
      </c>
      <c r="I15" s="5">
        <v>65</v>
      </c>
      <c r="J15" s="5">
        <v>64</v>
      </c>
    </row>
    <row r="16" spans="1:11">
      <c r="B16" s="3">
        <v>79</v>
      </c>
      <c r="C16" s="3" t="s">
        <v>184</v>
      </c>
      <c r="D16" s="3">
        <v>61</v>
      </c>
      <c r="E16" s="3" t="s">
        <v>185</v>
      </c>
      <c r="F16" s="2"/>
      <c r="G16" s="6">
        <v>65</v>
      </c>
      <c r="H16" s="6" t="s">
        <v>27</v>
      </c>
      <c r="I16" s="6">
        <v>53</v>
      </c>
      <c r="J16" s="6">
        <v>69</v>
      </c>
    </row>
    <row r="17" spans="1:18">
      <c r="B17" s="3" t="s">
        <v>186</v>
      </c>
      <c r="C17" s="3">
        <v>80</v>
      </c>
      <c r="D17" s="3" t="s">
        <v>187</v>
      </c>
      <c r="E17" s="3" t="s">
        <v>26</v>
      </c>
      <c r="F17" s="2"/>
      <c r="G17" s="7" t="s">
        <v>29</v>
      </c>
      <c r="H17" s="7" t="s">
        <v>27</v>
      </c>
      <c r="I17" s="7">
        <v>77</v>
      </c>
      <c r="J17" s="7">
        <v>61</v>
      </c>
    </row>
    <row r="18" spans="1:18">
      <c r="B18" s="3" t="s">
        <v>188</v>
      </c>
      <c r="C18" s="3" t="s">
        <v>189</v>
      </c>
      <c r="D18" s="3" t="s">
        <v>190</v>
      </c>
      <c r="E18" s="3" t="s">
        <v>191</v>
      </c>
      <c r="F18" s="2"/>
      <c r="G18" s="8">
        <v>75</v>
      </c>
      <c r="H18" s="8">
        <v>73</v>
      </c>
      <c r="I18" s="8">
        <v>65</v>
      </c>
      <c r="J18" s="30" t="s">
        <v>28</v>
      </c>
    </row>
    <row r="21" spans="1:18">
      <c r="B21" t="s">
        <v>30</v>
      </c>
    </row>
    <row r="23" spans="1:18">
      <c r="B23" s="4" t="str">
        <f>HEX2BIN(B15,8)</f>
        <v>10011000</v>
      </c>
      <c r="C23" s="4" t="str">
        <f>HEX2BIN(C15,8)</f>
        <v>01101111</v>
      </c>
      <c r="D23" s="4" t="str">
        <f t="shared" ref="D23:E23" si="0">HEX2BIN(D15,8)</f>
        <v>11110101</v>
      </c>
      <c r="E23" s="4" t="str">
        <f t="shared" si="0"/>
        <v>10001010</v>
      </c>
      <c r="F23" s="2"/>
      <c r="G23" s="4" t="str">
        <f>HEX2BIN(G15,8)</f>
        <v>01001011</v>
      </c>
      <c r="H23" s="4" t="str">
        <f t="shared" ref="H23:J23" si="1">HEX2BIN(H15,8)</f>
        <v>01001101</v>
      </c>
      <c r="I23" s="4" t="str">
        <f t="shared" si="1"/>
        <v>01100101</v>
      </c>
      <c r="J23" s="4" t="str">
        <f t="shared" si="1"/>
        <v>01100100</v>
      </c>
    </row>
    <row r="24" spans="1:18">
      <c r="B24" s="4" t="str">
        <f t="shared" ref="B24:E26" si="2">HEX2BIN(B16,8)</f>
        <v>01111001</v>
      </c>
      <c r="C24" s="4" t="str">
        <f t="shared" si="2"/>
        <v>10100001</v>
      </c>
      <c r="D24" s="4" t="str">
        <f t="shared" si="2"/>
        <v>01100001</v>
      </c>
      <c r="E24" s="4" t="str">
        <f>HEX2BIN(E16,8)</f>
        <v>10001111</v>
      </c>
      <c r="F24" s="2"/>
      <c r="G24" s="4" t="str">
        <f t="shared" ref="G24:J26" si="3">HEX2BIN(G16,8)</f>
        <v>01100101</v>
      </c>
      <c r="H24" s="4" t="str">
        <f t="shared" si="3"/>
        <v>01101111</v>
      </c>
      <c r="I24" s="4" t="str">
        <f t="shared" si="3"/>
        <v>01010011</v>
      </c>
      <c r="J24" s="4" t="str">
        <f t="shared" si="3"/>
        <v>01101001</v>
      </c>
    </row>
    <row r="25" spans="1:18">
      <c r="B25" s="4" t="str">
        <f t="shared" si="2"/>
        <v>01111100</v>
      </c>
      <c r="C25" s="4" t="str">
        <f>HEX2BIN(C17,8)</f>
        <v>10000000</v>
      </c>
      <c r="D25" s="37" t="s">
        <v>212</v>
      </c>
      <c r="E25" s="4" t="str">
        <f t="shared" si="2"/>
        <v>01001101</v>
      </c>
      <c r="F25" s="2"/>
      <c r="G25" s="4" t="str">
        <f t="shared" si="3"/>
        <v>01101010</v>
      </c>
      <c r="H25" s="4" t="str">
        <f t="shared" si="3"/>
        <v>01101111</v>
      </c>
      <c r="I25" s="4" t="str">
        <f t="shared" si="3"/>
        <v>01110111</v>
      </c>
      <c r="J25" s="4" t="str">
        <f t="shared" si="3"/>
        <v>01100001</v>
      </c>
    </row>
    <row r="26" spans="1:18">
      <c r="B26" s="4">
        <v>10011010</v>
      </c>
      <c r="C26" s="4">
        <v>10110110</v>
      </c>
      <c r="D26" s="37" t="s">
        <v>208</v>
      </c>
      <c r="E26" s="4" t="str">
        <f t="shared" si="2"/>
        <v>10110010</v>
      </c>
      <c r="F26" s="2"/>
      <c r="G26" s="4" t="str">
        <f t="shared" si="3"/>
        <v>01110101</v>
      </c>
      <c r="H26" s="4" t="str">
        <f t="shared" si="3"/>
        <v>01110011</v>
      </c>
      <c r="I26" s="4" t="str">
        <f t="shared" si="3"/>
        <v>01100101</v>
      </c>
      <c r="J26" s="4" t="str">
        <f t="shared" si="3"/>
        <v>00000000</v>
      </c>
    </row>
    <row r="28" spans="1:18">
      <c r="B28" t="s">
        <v>31</v>
      </c>
    </row>
    <row r="30" spans="1:18">
      <c r="A30" t="s">
        <v>32</v>
      </c>
      <c r="B30" s="25" t="s">
        <v>213</v>
      </c>
      <c r="C30" s="9" t="s">
        <v>34</v>
      </c>
      <c r="D30" s="25" t="s">
        <v>35</v>
      </c>
      <c r="E30" s="25" t="s">
        <v>36</v>
      </c>
      <c r="F30" s="25" t="s">
        <v>214</v>
      </c>
      <c r="G30" s="10" t="s">
        <v>38</v>
      </c>
      <c r="H30" s="26" t="s">
        <v>215</v>
      </c>
      <c r="I30" s="11" t="s">
        <v>34</v>
      </c>
      <c r="J30" s="26" t="s">
        <v>40</v>
      </c>
      <c r="K30" s="26" t="s">
        <v>41</v>
      </c>
      <c r="L30" s="26" t="s">
        <v>216</v>
      </c>
      <c r="N30" t="s">
        <v>43</v>
      </c>
      <c r="O30" s="25" t="s">
        <v>214</v>
      </c>
      <c r="P30" s="27" t="s">
        <v>217</v>
      </c>
      <c r="Q30" s="26" t="s">
        <v>216</v>
      </c>
      <c r="R30" s="28" t="s">
        <v>218</v>
      </c>
    </row>
    <row r="31" spans="1:18">
      <c r="B31" s="25" t="s">
        <v>219</v>
      </c>
      <c r="C31" s="9" t="s">
        <v>34</v>
      </c>
      <c r="D31" s="25" t="s">
        <v>40</v>
      </c>
      <c r="E31" s="25" t="s">
        <v>41</v>
      </c>
      <c r="F31" s="25" t="s">
        <v>107</v>
      </c>
      <c r="H31" s="26" t="s">
        <v>58</v>
      </c>
      <c r="I31" s="11" t="s">
        <v>34</v>
      </c>
      <c r="J31" s="26" t="s">
        <v>49</v>
      </c>
      <c r="K31" s="26" t="s">
        <v>41</v>
      </c>
      <c r="L31" s="26" t="s">
        <v>220</v>
      </c>
      <c r="O31" s="25" t="s">
        <v>107</v>
      </c>
      <c r="P31" s="27" t="s">
        <v>221</v>
      </c>
      <c r="Q31" s="26" t="s">
        <v>220</v>
      </c>
      <c r="R31" s="28" t="s">
        <v>222</v>
      </c>
    </row>
    <row r="32" spans="1:18">
      <c r="B32" s="25" t="s">
        <v>223</v>
      </c>
      <c r="C32" s="9" t="s">
        <v>34</v>
      </c>
      <c r="D32" s="25" t="s">
        <v>53</v>
      </c>
      <c r="E32" s="25" t="s">
        <v>41</v>
      </c>
      <c r="F32" s="29" t="s">
        <v>224</v>
      </c>
      <c r="H32" s="26" t="s">
        <v>212</v>
      </c>
      <c r="I32" s="11" t="s">
        <v>34</v>
      </c>
      <c r="J32" s="26" t="s">
        <v>56</v>
      </c>
      <c r="K32" s="26" t="s">
        <v>41</v>
      </c>
      <c r="L32" s="26" t="s">
        <v>225</v>
      </c>
      <c r="O32" s="29" t="s">
        <v>224</v>
      </c>
      <c r="P32" s="27" t="s">
        <v>226</v>
      </c>
      <c r="Q32" s="26" t="s">
        <v>225</v>
      </c>
      <c r="R32" s="28" t="s">
        <v>227</v>
      </c>
    </row>
    <row r="33" spans="1:19">
      <c r="B33" s="25" t="s">
        <v>228</v>
      </c>
      <c r="C33" s="9" t="s">
        <v>34</v>
      </c>
      <c r="D33" s="25" t="s">
        <v>59</v>
      </c>
      <c r="E33" s="25" t="s">
        <v>41</v>
      </c>
      <c r="F33" s="25" t="s">
        <v>229</v>
      </c>
      <c r="H33" s="26" t="s">
        <v>208</v>
      </c>
      <c r="I33" s="11" t="s">
        <v>34</v>
      </c>
      <c r="J33" s="26" t="s">
        <v>40</v>
      </c>
      <c r="K33" s="26" t="s">
        <v>41</v>
      </c>
      <c r="L33" s="26" t="s">
        <v>230</v>
      </c>
      <c r="O33" s="25" t="s">
        <v>229</v>
      </c>
      <c r="P33" s="27" t="s">
        <v>231</v>
      </c>
      <c r="Q33" s="26" t="s">
        <v>230</v>
      </c>
      <c r="R33" s="28" t="s">
        <v>232</v>
      </c>
    </row>
    <row r="35" spans="1:19">
      <c r="A35" t="s">
        <v>63</v>
      </c>
      <c r="B35" s="30" t="s">
        <v>48</v>
      </c>
      <c r="C35" s="12" t="s">
        <v>34</v>
      </c>
      <c r="D35" s="27" t="s">
        <v>65</v>
      </c>
      <c r="E35" s="27" t="s">
        <v>41</v>
      </c>
      <c r="F35" s="27" t="s">
        <v>217</v>
      </c>
      <c r="G35" s="10" t="s">
        <v>66</v>
      </c>
      <c r="H35" s="28" t="s">
        <v>233</v>
      </c>
      <c r="I35" s="13" t="s">
        <v>34</v>
      </c>
      <c r="J35" s="28" t="s">
        <v>68</v>
      </c>
      <c r="K35" s="28" t="s">
        <v>41</v>
      </c>
      <c r="L35" s="28" t="s">
        <v>218</v>
      </c>
      <c r="N35" t="s">
        <v>69</v>
      </c>
      <c r="O35" s="14" t="s">
        <v>234</v>
      </c>
      <c r="P35" s="15">
        <v>22</v>
      </c>
      <c r="Q35" s="16">
        <v>90</v>
      </c>
      <c r="R35" s="17" t="s">
        <v>235</v>
      </c>
      <c r="S35" s="2"/>
    </row>
    <row r="36" spans="1:19">
      <c r="B36" s="27" t="s">
        <v>236</v>
      </c>
      <c r="C36" s="12" t="s">
        <v>34</v>
      </c>
      <c r="D36" s="27" t="s">
        <v>48</v>
      </c>
      <c r="E36" s="27" t="s">
        <v>41</v>
      </c>
      <c r="F36" s="27" t="s">
        <v>221</v>
      </c>
      <c r="H36" s="28" t="s">
        <v>237</v>
      </c>
      <c r="I36" s="13" t="s">
        <v>34</v>
      </c>
      <c r="J36" s="28" t="s">
        <v>72</v>
      </c>
      <c r="K36" s="28" t="s">
        <v>41</v>
      </c>
      <c r="L36" s="28" t="s">
        <v>222</v>
      </c>
      <c r="O36" s="14" t="s">
        <v>238</v>
      </c>
      <c r="P36" s="15" t="s">
        <v>239</v>
      </c>
      <c r="Q36" s="16">
        <v>32</v>
      </c>
      <c r="R36" s="32" t="s">
        <v>240</v>
      </c>
      <c r="S36" s="2"/>
    </row>
    <row r="37" spans="1:19">
      <c r="B37" s="27" t="s">
        <v>241</v>
      </c>
      <c r="C37" s="12" t="s">
        <v>34</v>
      </c>
      <c r="D37" s="27" t="s">
        <v>48</v>
      </c>
      <c r="E37" s="27" t="s">
        <v>41</v>
      </c>
      <c r="F37" s="27" t="s">
        <v>226</v>
      </c>
      <c r="H37" s="28" t="s">
        <v>65</v>
      </c>
      <c r="I37" s="13" t="s">
        <v>34</v>
      </c>
      <c r="J37" s="28" t="s">
        <v>58</v>
      </c>
      <c r="K37" s="28" t="s">
        <v>41</v>
      </c>
      <c r="L37" s="28" t="s">
        <v>227</v>
      </c>
      <c r="O37" s="14">
        <v>16</v>
      </c>
      <c r="P37" s="15" t="s">
        <v>242</v>
      </c>
      <c r="Q37" s="31" t="s">
        <v>243</v>
      </c>
      <c r="R37" s="32" t="s">
        <v>244</v>
      </c>
      <c r="S37" s="2"/>
    </row>
    <row r="38" spans="1:19">
      <c r="B38" s="27" t="s">
        <v>245</v>
      </c>
      <c r="C38" s="12" t="s">
        <v>34</v>
      </c>
      <c r="D38" s="27" t="s">
        <v>64</v>
      </c>
      <c r="E38" s="27" t="s">
        <v>41</v>
      </c>
      <c r="F38" s="27" t="s">
        <v>231</v>
      </c>
      <c r="H38" s="28" t="s">
        <v>232</v>
      </c>
      <c r="I38" s="13" t="s">
        <v>34</v>
      </c>
      <c r="J38" s="13" t="s">
        <v>62</v>
      </c>
      <c r="K38" s="28" t="s">
        <v>41</v>
      </c>
      <c r="L38" s="28" t="s">
        <v>232</v>
      </c>
      <c r="O38" s="14" t="s">
        <v>246</v>
      </c>
      <c r="P38" s="15" t="s">
        <v>170</v>
      </c>
      <c r="Q38" s="16">
        <v>58</v>
      </c>
      <c r="R38" s="32" t="s">
        <v>191</v>
      </c>
      <c r="S38" s="2"/>
    </row>
    <row r="40" spans="1:19">
      <c r="B40" t="s">
        <v>80</v>
      </c>
      <c r="K40" t="s">
        <v>81</v>
      </c>
    </row>
    <row r="41" spans="1:19">
      <c r="B41" s="14" t="s">
        <v>234</v>
      </c>
      <c r="C41" s="15">
        <v>22</v>
      </c>
      <c r="D41" s="16">
        <v>90</v>
      </c>
      <c r="E41" s="17" t="s">
        <v>235</v>
      </c>
    </row>
    <row r="42" spans="1:19">
      <c r="B42" s="14" t="s">
        <v>238</v>
      </c>
      <c r="C42" s="15" t="s">
        <v>239</v>
      </c>
      <c r="D42" s="16">
        <v>32</v>
      </c>
      <c r="E42" s="32" t="s">
        <v>240</v>
      </c>
    </row>
    <row r="43" spans="1:19">
      <c r="B43" s="14">
        <v>16</v>
      </c>
      <c r="C43" s="15" t="s">
        <v>242</v>
      </c>
      <c r="D43" s="31" t="s">
        <v>243</v>
      </c>
      <c r="E43" s="32" t="s">
        <v>244</v>
      </c>
    </row>
    <row r="44" spans="1:19">
      <c r="B44" s="14" t="s">
        <v>246</v>
      </c>
      <c r="C44" s="15" t="s">
        <v>170</v>
      </c>
      <c r="D44" s="16">
        <v>58</v>
      </c>
      <c r="E44" s="32" t="s">
        <v>191</v>
      </c>
    </row>
    <row r="46" spans="1:19">
      <c r="B46" t="s">
        <v>82</v>
      </c>
    </row>
    <row r="48" spans="1:19">
      <c r="B48" s="14" t="s">
        <v>247</v>
      </c>
      <c r="C48" s="18" t="s">
        <v>248</v>
      </c>
      <c r="D48" s="19" t="s">
        <v>249</v>
      </c>
      <c r="E48" s="20" t="s">
        <v>250</v>
      </c>
    </row>
    <row r="49" spans="2:5">
      <c r="B49" s="14" t="s">
        <v>251</v>
      </c>
      <c r="C49" s="18">
        <v>49</v>
      </c>
      <c r="D49" s="19">
        <v>63</v>
      </c>
      <c r="E49" s="21" t="s">
        <v>252</v>
      </c>
    </row>
    <row r="50" spans="2:5">
      <c r="B50" s="14" t="s">
        <v>253</v>
      </c>
      <c r="C50" s="18" t="s">
        <v>254</v>
      </c>
      <c r="D50" s="19" t="s">
        <v>255</v>
      </c>
      <c r="E50" s="20" t="s">
        <v>256</v>
      </c>
    </row>
    <row r="51" spans="2:5">
      <c r="B51" s="22" t="s">
        <v>254</v>
      </c>
      <c r="C51" s="38" t="s">
        <v>96</v>
      </c>
      <c r="D51" s="19" t="s">
        <v>257</v>
      </c>
      <c r="E51" s="21">
        <v>65</v>
      </c>
    </row>
    <row r="53" spans="2:5">
      <c r="C53" s="2"/>
    </row>
    <row r="57" spans="2:5">
      <c r="C57" s="2" t="s">
        <v>93</v>
      </c>
    </row>
    <row r="58" spans="2:5">
      <c r="B58" s="14" t="s">
        <v>247</v>
      </c>
      <c r="C58" s="18" t="s">
        <v>248</v>
      </c>
      <c r="D58" s="19" t="s">
        <v>249</v>
      </c>
      <c r="E58" s="20" t="s">
        <v>250</v>
      </c>
    </row>
    <row r="59" spans="2:5">
      <c r="B59" s="18">
        <v>49</v>
      </c>
      <c r="C59" s="19">
        <v>63</v>
      </c>
      <c r="D59" s="21" t="s">
        <v>252</v>
      </c>
      <c r="E59" s="14" t="s">
        <v>251</v>
      </c>
    </row>
    <row r="60" spans="2:5">
      <c r="B60" s="19" t="s">
        <v>255</v>
      </c>
      <c r="C60" s="20" t="s">
        <v>256</v>
      </c>
      <c r="D60" s="14" t="s">
        <v>253</v>
      </c>
      <c r="E60" s="18" t="s">
        <v>254</v>
      </c>
    </row>
    <row r="61" spans="2:5">
      <c r="B61" s="21">
        <v>65</v>
      </c>
      <c r="C61" s="22" t="s">
        <v>254</v>
      </c>
      <c r="D61" s="38" t="s">
        <v>96</v>
      </c>
      <c r="E61" s="19" t="s">
        <v>257</v>
      </c>
    </row>
    <row r="64" spans="2:5">
      <c r="B64" t="s">
        <v>94</v>
      </c>
    </row>
    <row r="66" spans="2:16">
      <c r="B66" s="33" t="s">
        <v>95</v>
      </c>
      <c r="C66" s="33" t="s">
        <v>71</v>
      </c>
      <c r="D66" s="33" t="s">
        <v>96</v>
      </c>
      <c r="E66" s="33" t="s">
        <v>96</v>
      </c>
      <c r="G66" s="14" t="s">
        <v>247</v>
      </c>
      <c r="H66" s="18" t="s">
        <v>248</v>
      </c>
      <c r="I66" s="19" t="s">
        <v>249</v>
      </c>
      <c r="J66" s="20" t="s">
        <v>250</v>
      </c>
      <c r="M66" s="3" t="s">
        <v>258</v>
      </c>
      <c r="N66" s="3" t="s">
        <v>259</v>
      </c>
      <c r="O66" s="3" t="s">
        <v>260</v>
      </c>
      <c r="P66" s="3" t="s">
        <v>261</v>
      </c>
    </row>
    <row r="67" spans="2:16">
      <c r="B67" s="33" t="s">
        <v>96</v>
      </c>
      <c r="C67" s="33" t="s">
        <v>95</v>
      </c>
      <c r="D67" s="33" t="s">
        <v>71</v>
      </c>
      <c r="E67" s="33" t="s">
        <v>96</v>
      </c>
      <c r="F67" s="72" t="s">
        <v>99</v>
      </c>
      <c r="G67" s="18">
        <v>49</v>
      </c>
      <c r="H67" s="19">
        <v>63</v>
      </c>
      <c r="I67" s="21" t="s">
        <v>252</v>
      </c>
      <c r="J67" s="14" t="s">
        <v>251</v>
      </c>
      <c r="L67" s="73" t="s">
        <v>41</v>
      </c>
      <c r="M67" s="3" t="s">
        <v>262</v>
      </c>
      <c r="N67" s="3">
        <v>39</v>
      </c>
      <c r="O67" s="3" t="s">
        <v>263</v>
      </c>
      <c r="P67" s="3" t="s">
        <v>264</v>
      </c>
    </row>
    <row r="68" spans="2:16">
      <c r="B68" s="33" t="s">
        <v>96</v>
      </c>
      <c r="C68" s="33" t="s">
        <v>96</v>
      </c>
      <c r="D68" s="33" t="s">
        <v>95</v>
      </c>
      <c r="E68" s="33" t="s">
        <v>71</v>
      </c>
      <c r="F68" s="72"/>
      <c r="G68" s="19" t="s">
        <v>255</v>
      </c>
      <c r="H68" s="20" t="s">
        <v>256</v>
      </c>
      <c r="I68" s="14" t="s">
        <v>253</v>
      </c>
      <c r="J68" s="18" t="s">
        <v>254</v>
      </c>
      <c r="L68" s="72"/>
      <c r="M68" s="3" t="s">
        <v>265</v>
      </c>
      <c r="N68" s="3" t="s">
        <v>265</v>
      </c>
      <c r="O68" s="3" t="s">
        <v>266</v>
      </c>
      <c r="P68" s="3" t="s">
        <v>178</v>
      </c>
    </row>
    <row r="69" spans="2:16">
      <c r="B69" s="33" t="s">
        <v>71</v>
      </c>
      <c r="C69" s="33" t="s">
        <v>96</v>
      </c>
      <c r="D69" s="33" t="s">
        <v>96</v>
      </c>
      <c r="E69" s="33" t="s">
        <v>95</v>
      </c>
      <c r="G69" s="21">
        <v>65</v>
      </c>
      <c r="H69" s="22" t="s">
        <v>254</v>
      </c>
      <c r="I69" s="38" t="s">
        <v>96</v>
      </c>
      <c r="J69" s="19" t="s">
        <v>257</v>
      </c>
      <c r="M69" s="3" t="s">
        <v>267</v>
      </c>
      <c r="N69" s="3" t="s">
        <v>268</v>
      </c>
      <c r="O69" s="3" t="s">
        <v>269</v>
      </c>
      <c r="P69" s="3">
        <v>97</v>
      </c>
    </row>
    <row r="72" spans="2:16">
      <c r="B72" s="33" t="s">
        <v>105</v>
      </c>
      <c r="C72" s="33" t="s">
        <v>42</v>
      </c>
      <c r="D72" s="33" t="s">
        <v>106</v>
      </c>
      <c r="E72" s="33" t="s">
        <v>106</v>
      </c>
      <c r="G72" s="2">
        <v>10101110</v>
      </c>
      <c r="H72" s="2">
        <v>11000110</v>
      </c>
      <c r="I72" s="2">
        <v>10100101</v>
      </c>
      <c r="J72" s="2" t="str">
        <f t="shared" ref="J72" si="4">HEX2BIN(J66,8)</f>
        <v>11011011</v>
      </c>
      <c r="M72">
        <v>11010101</v>
      </c>
      <c r="N72">
        <v>11110001</v>
      </c>
      <c r="O72">
        <v>11111001</v>
      </c>
      <c r="P72" t="str">
        <f t="shared" ref="P72" si="5">HEX2BIN(P66,8)</f>
        <v>00011111</v>
      </c>
    </row>
    <row r="73" spans="2:16">
      <c r="B73" s="33" t="s">
        <v>106</v>
      </c>
      <c r="C73" s="33" t="s">
        <v>105</v>
      </c>
      <c r="D73" s="33" t="s">
        <v>42</v>
      </c>
      <c r="E73" s="33" t="s">
        <v>106</v>
      </c>
      <c r="F73" t="s">
        <v>99</v>
      </c>
      <c r="G73" s="2" t="str">
        <f>HEX2BIN(G67,8)</f>
        <v>01001001</v>
      </c>
      <c r="H73" s="2" t="str">
        <f t="shared" ref="H73:I73" si="6">HEX2BIN(H67,8)</f>
        <v>01100011</v>
      </c>
      <c r="I73" s="2" t="str">
        <f t="shared" si="6"/>
        <v>10001110</v>
      </c>
      <c r="J73" s="2">
        <v>1101101</v>
      </c>
      <c r="L73" s="33" t="s">
        <v>41</v>
      </c>
      <c r="M73" s="33" t="s">
        <v>270</v>
      </c>
      <c r="N73" t="str">
        <f>HEX2BIN(N67,8)</f>
        <v>00111001</v>
      </c>
      <c r="O73" s="33" t="s">
        <v>271</v>
      </c>
      <c r="P73" t="str">
        <f t="shared" ref="P73" si="7">HEX2BIN(P67,8)</f>
        <v>10110001</v>
      </c>
    </row>
    <row r="74" spans="2:16">
      <c r="B74" s="33" t="s">
        <v>106</v>
      </c>
      <c r="C74" s="33" t="s">
        <v>106</v>
      </c>
      <c r="D74" s="33" t="s">
        <v>105</v>
      </c>
      <c r="E74" s="33" t="s">
        <v>42</v>
      </c>
      <c r="G74" s="2" t="str">
        <f t="shared" ref="G74:I74" si="8">HEX2BIN(G68,8)</f>
        <v>10100011</v>
      </c>
      <c r="H74" s="2" t="str">
        <f t="shared" si="8"/>
        <v>11000100</v>
      </c>
      <c r="I74" s="2" t="str">
        <f t="shared" si="8"/>
        <v>11110001</v>
      </c>
      <c r="J74" s="2">
        <v>11001011</v>
      </c>
      <c r="M74">
        <v>10100000</v>
      </c>
      <c r="N74">
        <v>10100000</v>
      </c>
      <c r="O74">
        <v>10110000</v>
      </c>
      <c r="P74" t="str">
        <f t="shared" ref="P74" si="9">HEX2BIN(P68,8)</f>
        <v>00111010</v>
      </c>
    </row>
    <row r="75" spans="2:16">
      <c r="B75" s="33" t="s">
        <v>42</v>
      </c>
      <c r="C75" s="33" t="s">
        <v>106</v>
      </c>
      <c r="D75" s="33" t="s">
        <v>106</v>
      </c>
      <c r="E75" s="33" t="s">
        <v>105</v>
      </c>
      <c r="G75" s="2" t="str">
        <f t="shared" ref="G75:I75" si="10">HEX2BIN(G69,8)</f>
        <v>01100101</v>
      </c>
      <c r="H75" s="2">
        <v>11001011</v>
      </c>
      <c r="I75" s="2" t="str">
        <f t="shared" si="10"/>
        <v>00000001</v>
      </c>
      <c r="J75" s="2">
        <v>10100000</v>
      </c>
      <c r="M75" s="33" t="s">
        <v>272</v>
      </c>
      <c r="N75" s="33" t="s">
        <v>223</v>
      </c>
      <c r="O75" s="33" t="s">
        <v>273</v>
      </c>
      <c r="P75" t="str">
        <f t="shared" ref="P75" si="11">HEX2BIN(P69,8)</f>
        <v>10010111</v>
      </c>
    </row>
    <row r="78" spans="2:16">
      <c r="B78" t="s">
        <v>133</v>
      </c>
    </row>
    <row r="79" spans="2:16">
      <c r="B79" s="3" t="s">
        <v>258</v>
      </c>
      <c r="C79" s="3" t="s">
        <v>259</v>
      </c>
      <c r="D79" s="3" t="s">
        <v>260</v>
      </c>
      <c r="E79" s="3" t="s">
        <v>261</v>
      </c>
    </row>
    <row r="80" spans="2:16">
      <c r="B80" s="3" t="s">
        <v>262</v>
      </c>
      <c r="C80" s="3">
        <v>39</v>
      </c>
      <c r="D80" s="3" t="s">
        <v>263</v>
      </c>
      <c r="E80" s="3" t="s">
        <v>264</v>
      </c>
    </row>
    <row r="81" spans="2:5">
      <c r="B81" s="3" t="s">
        <v>265</v>
      </c>
      <c r="C81" s="3" t="s">
        <v>265</v>
      </c>
      <c r="D81" s="3" t="s">
        <v>266</v>
      </c>
      <c r="E81" s="3" t="s">
        <v>178</v>
      </c>
    </row>
    <row r="82" spans="2:5">
      <c r="B82" s="3" t="s">
        <v>267</v>
      </c>
      <c r="C82" s="3" t="s">
        <v>268</v>
      </c>
      <c r="D82" s="3" t="s">
        <v>269</v>
      </c>
      <c r="E82" s="3">
        <v>97</v>
      </c>
    </row>
    <row r="83" spans="2:5">
      <c r="B83" s="3"/>
      <c r="C83" s="3"/>
      <c r="D83" s="3"/>
      <c r="E83" s="3"/>
    </row>
    <row r="84" spans="2:5">
      <c r="B84" t="s">
        <v>209</v>
      </c>
    </row>
    <row r="85" spans="2:5">
      <c r="B85" t="s">
        <v>274</v>
      </c>
    </row>
  </sheetData>
  <mergeCells count="3">
    <mergeCell ref="A1:K1"/>
    <mergeCell ref="F67:F68"/>
    <mergeCell ref="L67:L6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85"/>
  <sheetViews>
    <sheetView topLeftCell="A13" workbookViewId="0">
      <selection activeCell="P84" sqref="P84"/>
    </sheetView>
  </sheetViews>
  <sheetFormatPr defaultRowHeight="14.4"/>
  <sheetData>
    <row r="1" spans="1:11" ht="28.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4" spans="1:11">
      <c r="A4" t="s">
        <v>1</v>
      </c>
      <c r="B4" t="s">
        <v>274</v>
      </c>
    </row>
    <row r="5" spans="1:11">
      <c r="A5" t="s">
        <v>3</v>
      </c>
      <c r="B5" t="s">
        <v>4</v>
      </c>
    </row>
    <row r="6" spans="1:11">
      <c r="A6" t="s">
        <v>5</v>
      </c>
      <c r="B6" t="s">
        <v>6</v>
      </c>
    </row>
    <row r="8" spans="1:11">
      <c r="A8" s="2"/>
      <c r="B8" s="3" t="s">
        <v>275</v>
      </c>
      <c r="C8" s="3" t="s">
        <v>253</v>
      </c>
      <c r="D8" s="3" t="s">
        <v>103</v>
      </c>
      <c r="E8" s="3" t="s">
        <v>261</v>
      </c>
      <c r="F8" s="2"/>
      <c r="G8" s="4" t="s">
        <v>11</v>
      </c>
      <c r="H8" s="4" t="s">
        <v>12</v>
      </c>
      <c r="I8" s="4" t="s">
        <v>13</v>
      </c>
      <c r="J8" s="4" t="s">
        <v>14</v>
      </c>
    </row>
    <row r="9" spans="1:11">
      <c r="A9" s="2"/>
      <c r="B9" s="3" t="s">
        <v>102</v>
      </c>
      <c r="C9" s="3">
        <v>39</v>
      </c>
      <c r="D9" s="3" t="s">
        <v>276</v>
      </c>
      <c r="E9" s="3" t="s">
        <v>264</v>
      </c>
      <c r="F9" s="2"/>
      <c r="G9" s="4" t="s">
        <v>13</v>
      </c>
      <c r="H9" s="4" t="s">
        <v>16</v>
      </c>
      <c r="I9" s="4" t="s">
        <v>8</v>
      </c>
      <c r="J9" s="4" t="s">
        <v>17</v>
      </c>
    </row>
    <row r="10" spans="1:11">
      <c r="A10" s="2"/>
      <c r="B10" s="3" t="s">
        <v>104</v>
      </c>
      <c r="C10" s="3" t="s">
        <v>104</v>
      </c>
      <c r="D10" s="3" t="s">
        <v>277</v>
      </c>
      <c r="E10" s="3" t="s">
        <v>178</v>
      </c>
      <c r="F10" s="2"/>
      <c r="G10" s="4" t="s">
        <v>21</v>
      </c>
      <c r="H10" s="4" t="s">
        <v>16</v>
      </c>
      <c r="I10" s="4" t="s">
        <v>22</v>
      </c>
      <c r="J10" s="4" t="s">
        <v>18</v>
      </c>
    </row>
    <row r="11" spans="1:11">
      <c r="A11" s="2"/>
      <c r="B11" s="3" t="s">
        <v>278</v>
      </c>
      <c r="C11" s="3" t="s">
        <v>186</v>
      </c>
      <c r="D11" s="3" t="s">
        <v>77</v>
      </c>
      <c r="E11" s="3">
        <v>97</v>
      </c>
      <c r="F11" s="2"/>
      <c r="G11" s="4" t="s">
        <v>23</v>
      </c>
      <c r="H11" s="4" t="s">
        <v>8</v>
      </c>
      <c r="I11" s="4" t="s">
        <v>13</v>
      </c>
      <c r="J11" s="4" t="s">
        <v>20</v>
      </c>
    </row>
    <row r="13" spans="1:11">
      <c r="C13" s="2" t="s">
        <v>24</v>
      </c>
    </row>
    <row r="15" spans="1:11">
      <c r="B15" s="3" t="s">
        <v>275</v>
      </c>
      <c r="C15" s="3" t="s">
        <v>253</v>
      </c>
      <c r="D15" s="3" t="s">
        <v>103</v>
      </c>
      <c r="E15" s="3" t="s">
        <v>261</v>
      </c>
      <c r="F15" s="2"/>
      <c r="G15" s="5" t="s">
        <v>25</v>
      </c>
      <c r="H15" s="5" t="s">
        <v>26</v>
      </c>
      <c r="I15" s="5">
        <v>65</v>
      </c>
      <c r="J15" s="5">
        <v>64</v>
      </c>
    </row>
    <row r="16" spans="1:11">
      <c r="B16" s="3" t="s">
        <v>102</v>
      </c>
      <c r="C16" s="3">
        <v>39</v>
      </c>
      <c r="D16" s="3" t="s">
        <v>276</v>
      </c>
      <c r="E16" s="3" t="s">
        <v>264</v>
      </c>
      <c r="F16" s="2"/>
      <c r="G16" s="6">
        <v>65</v>
      </c>
      <c r="H16" s="6" t="s">
        <v>27</v>
      </c>
      <c r="I16" s="6">
        <v>53</v>
      </c>
      <c r="J16" s="6">
        <v>69</v>
      </c>
    </row>
    <row r="17" spans="1:18">
      <c r="B17" s="3" t="s">
        <v>104</v>
      </c>
      <c r="C17" s="3" t="s">
        <v>104</v>
      </c>
      <c r="D17" s="3" t="s">
        <v>277</v>
      </c>
      <c r="E17" s="3" t="s">
        <v>178</v>
      </c>
      <c r="F17" s="2"/>
      <c r="G17" s="7" t="s">
        <v>29</v>
      </c>
      <c r="H17" s="7" t="s">
        <v>27</v>
      </c>
      <c r="I17" s="7">
        <v>77</v>
      </c>
      <c r="J17" s="7">
        <v>61</v>
      </c>
    </row>
    <row r="18" spans="1:18">
      <c r="B18" s="3" t="s">
        <v>278</v>
      </c>
      <c r="C18" s="3" t="s">
        <v>186</v>
      </c>
      <c r="D18" s="3" t="s">
        <v>77</v>
      </c>
      <c r="E18" s="3">
        <v>97</v>
      </c>
      <c r="F18" s="2"/>
      <c r="G18" s="8">
        <v>75</v>
      </c>
      <c r="H18" s="8">
        <v>73</v>
      </c>
      <c r="I18" s="8">
        <v>65</v>
      </c>
      <c r="J18" s="30" t="s">
        <v>28</v>
      </c>
    </row>
    <row r="21" spans="1:18">
      <c r="B21" t="s">
        <v>30</v>
      </c>
    </row>
    <row r="23" spans="1:18">
      <c r="B23" s="4" t="str">
        <f t="shared" ref="B23:J23" si="0">HEX2BIN(B15,8)</f>
        <v>11010101</v>
      </c>
      <c r="C23" s="4" t="str">
        <f t="shared" si="0"/>
        <v>11110001</v>
      </c>
      <c r="D23" s="4" t="str">
        <f t="shared" si="0"/>
        <v>11111001</v>
      </c>
      <c r="E23" s="4" t="str">
        <f t="shared" si="0"/>
        <v>00011111</v>
      </c>
      <c r="F23" s="2"/>
      <c r="G23" s="4" t="str">
        <f t="shared" si="0"/>
        <v>01001011</v>
      </c>
      <c r="H23" s="4" t="str">
        <f t="shared" si="0"/>
        <v>01001101</v>
      </c>
      <c r="I23" s="4" t="str">
        <f t="shared" si="0"/>
        <v>01100101</v>
      </c>
      <c r="J23" s="4" t="str">
        <f t="shared" si="0"/>
        <v>01100100</v>
      </c>
    </row>
    <row r="24" spans="1:18">
      <c r="B24" s="4" t="str">
        <f t="shared" ref="B24:J24" si="1">HEX2BIN(B16,8)</f>
        <v>01111111</v>
      </c>
      <c r="C24" s="4" t="str">
        <f t="shared" si="1"/>
        <v>00111001</v>
      </c>
      <c r="D24" s="4" t="str">
        <f t="shared" si="1"/>
        <v>01001010</v>
      </c>
      <c r="E24" s="4" t="str">
        <f t="shared" si="1"/>
        <v>10110001</v>
      </c>
      <c r="F24" s="2"/>
      <c r="G24" s="4" t="str">
        <f t="shared" si="1"/>
        <v>01100101</v>
      </c>
      <c r="H24" s="4" t="str">
        <f t="shared" si="1"/>
        <v>01101111</v>
      </c>
      <c r="I24" s="4" t="str">
        <f t="shared" si="1"/>
        <v>01010011</v>
      </c>
      <c r="J24" s="4" t="str">
        <f t="shared" si="1"/>
        <v>01101001</v>
      </c>
    </row>
    <row r="25" spans="1:18">
      <c r="B25" s="4" t="str">
        <f t="shared" ref="B25:J25" si="2">HEX2BIN(B17,8)</f>
        <v>10100000</v>
      </c>
      <c r="C25" s="4" t="str">
        <f t="shared" si="2"/>
        <v>10100000</v>
      </c>
      <c r="D25" s="37" t="s">
        <v>212</v>
      </c>
      <c r="E25" s="4" t="str">
        <f t="shared" si="2"/>
        <v>00111010</v>
      </c>
      <c r="F25" s="2"/>
      <c r="G25" s="4" t="str">
        <f t="shared" si="2"/>
        <v>01101010</v>
      </c>
      <c r="H25" s="4" t="str">
        <f t="shared" si="2"/>
        <v>01101111</v>
      </c>
      <c r="I25" s="4" t="str">
        <f t="shared" si="2"/>
        <v>01110111</v>
      </c>
      <c r="J25" s="4" t="str">
        <f t="shared" si="2"/>
        <v>01100001</v>
      </c>
    </row>
    <row r="26" spans="1:18">
      <c r="B26" s="4">
        <v>10011010</v>
      </c>
      <c r="C26" s="4">
        <v>10110110</v>
      </c>
      <c r="D26" s="37" t="s">
        <v>208</v>
      </c>
      <c r="E26" s="4" t="str">
        <f t="shared" ref="E26:J26" si="3">HEX2BIN(E18,8)</f>
        <v>10010111</v>
      </c>
      <c r="F26" s="2"/>
      <c r="G26" s="4" t="str">
        <f t="shared" si="3"/>
        <v>01110101</v>
      </c>
      <c r="H26" s="4" t="str">
        <f t="shared" si="3"/>
        <v>01110011</v>
      </c>
      <c r="I26" s="4" t="str">
        <f t="shared" si="3"/>
        <v>01100101</v>
      </c>
      <c r="J26" s="4" t="str">
        <f t="shared" si="3"/>
        <v>00000000</v>
      </c>
    </row>
    <row r="28" spans="1:18">
      <c r="B28" t="s">
        <v>31</v>
      </c>
    </row>
    <row r="30" spans="1:18">
      <c r="A30" t="s">
        <v>32</v>
      </c>
      <c r="B30" s="9" t="str">
        <f>B23</f>
        <v>11010101</v>
      </c>
      <c r="C30" s="9" t="s">
        <v>34</v>
      </c>
      <c r="D30" s="9" t="str">
        <f>G23</f>
        <v>01001011</v>
      </c>
      <c r="E30" s="25" t="s">
        <v>36</v>
      </c>
      <c r="F30" s="25" t="s">
        <v>279</v>
      </c>
      <c r="G30" s="10" t="s">
        <v>38</v>
      </c>
      <c r="H30" s="11" t="str">
        <f>B25</f>
        <v>10100000</v>
      </c>
      <c r="I30" s="11" t="s">
        <v>34</v>
      </c>
      <c r="J30" s="11" t="str">
        <f>G25</f>
        <v>01101010</v>
      </c>
      <c r="K30" s="26" t="s">
        <v>41</v>
      </c>
      <c r="L30" s="26" t="s">
        <v>280</v>
      </c>
      <c r="N30" t="s">
        <v>43</v>
      </c>
      <c r="O30" s="25" t="str">
        <f>F30</f>
        <v>10011110</v>
      </c>
      <c r="P30" s="27" t="str">
        <f>F35</f>
        <v>00110100</v>
      </c>
      <c r="Q30" s="26" t="str">
        <f>L30</f>
        <v>11001010</v>
      </c>
      <c r="R30" s="28" t="str">
        <f>L35</f>
        <v>11101111</v>
      </c>
    </row>
    <row r="31" spans="1:18">
      <c r="B31" s="9" t="str">
        <f>C23</f>
        <v>11110001</v>
      </c>
      <c r="C31" s="9" t="s">
        <v>34</v>
      </c>
      <c r="D31" s="9" t="str">
        <f>H23</f>
        <v>01001101</v>
      </c>
      <c r="E31" s="25" t="s">
        <v>41</v>
      </c>
      <c r="F31" s="25" t="s">
        <v>281</v>
      </c>
      <c r="H31" s="11" t="str">
        <f>C25</f>
        <v>10100000</v>
      </c>
      <c r="I31" s="11" t="s">
        <v>34</v>
      </c>
      <c r="J31" s="11" t="str">
        <f>H25</f>
        <v>01101111</v>
      </c>
      <c r="K31" s="26" t="s">
        <v>41</v>
      </c>
      <c r="L31" s="26" t="s">
        <v>282</v>
      </c>
      <c r="O31" s="25" t="str">
        <f>F31</f>
        <v>10111100</v>
      </c>
      <c r="P31" s="27" t="str">
        <f>F36</f>
        <v>01010110</v>
      </c>
      <c r="Q31" s="26" t="str">
        <f>L31</f>
        <v>11001111</v>
      </c>
      <c r="R31" s="28" t="str">
        <f>L36</f>
        <v>11000101</v>
      </c>
    </row>
    <row r="32" spans="1:18">
      <c r="B32" s="9" t="str">
        <f>D23</f>
        <v>11111001</v>
      </c>
      <c r="C32" s="9" t="s">
        <v>34</v>
      </c>
      <c r="D32" s="9" t="str">
        <f>I23</f>
        <v>01100101</v>
      </c>
      <c r="E32" s="25" t="s">
        <v>41</v>
      </c>
      <c r="F32" s="29" t="s">
        <v>113</v>
      </c>
      <c r="H32" s="26" t="str">
        <f>D25</f>
        <v>01011100</v>
      </c>
      <c r="I32" s="11" t="s">
        <v>34</v>
      </c>
      <c r="J32" s="11" t="str">
        <f>I25</f>
        <v>01110111</v>
      </c>
      <c r="K32" s="26" t="s">
        <v>41</v>
      </c>
      <c r="L32" s="26" t="s">
        <v>283</v>
      </c>
      <c r="O32" s="29" t="str">
        <f>F32</f>
        <v>10011100</v>
      </c>
      <c r="P32" s="27" t="str">
        <f>F37</f>
        <v>00110001</v>
      </c>
      <c r="Q32" s="26" t="str">
        <f>L32</f>
        <v>00101111</v>
      </c>
      <c r="R32" s="28" t="str">
        <f>L37</f>
        <v>01011010</v>
      </c>
    </row>
    <row r="33" spans="1:18">
      <c r="B33" s="9" t="str">
        <f>E23</f>
        <v>00011111</v>
      </c>
      <c r="C33" s="9" t="s">
        <v>34</v>
      </c>
      <c r="D33" s="9" t="str">
        <f>J23</f>
        <v>01100100</v>
      </c>
      <c r="E33" s="25" t="s">
        <v>41</v>
      </c>
      <c r="F33" s="25" t="s">
        <v>284</v>
      </c>
      <c r="H33" s="11" t="str">
        <f>E25</f>
        <v>00111010</v>
      </c>
      <c r="I33" s="11" t="s">
        <v>34</v>
      </c>
      <c r="J33" s="11" t="str">
        <f>J25</f>
        <v>01100001</v>
      </c>
      <c r="K33" s="26" t="s">
        <v>41</v>
      </c>
      <c r="L33" s="26" t="s">
        <v>285</v>
      </c>
      <c r="O33" s="25" t="str">
        <f>F33</f>
        <v>01111011</v>
      </c>
      <c r="P33" s="27" t="str">
        <f>F38</f>
        <v>11011000</v>
      </c>
      <c r="Q33" s="26" t="str">
        <f>L33</f>
        <v>01011011</v>
      </c>
      <c r="R33" s="28" t="str">
        <f>L38</f>
        <v>10010111</v>
      </c>
    </row>
    <row r="35" spans="1:18">
      <c r="A35" t="s">
        <v>63</v>
      </c>
      <c r="B35" s="8" t="str">
        <f>B24</f>
        <v>01111111</v>
      </c>
      <c r="C35" s="12" t="s">
        <v>34</v>
      </c>
      <c r="D35" s="12" t="str">
        <f>G24</f>
        <v>01100101</v>
      </c>
      <c r="E35" s="27" t="s">
        <v>41</v>
      </c>
      <c r="F35" s="27" t="s">
        <v>286</v>
      </c>
      <c r="G35" s="10" t="s">
        <v>66</v>
      </c>
      <c r="H35" s="13">
        <f>B26</f>
        <v>10011010</v>
      </c>
      <c r="I35" s="13" t="s">
        <v>34</v>
      </c>
      <c r="J35" s="13" t="str">
        <f>G26</f>
        <v>01110101</v>
      </c>
      <c r="K35" s="28" t="s">
        <v>41</v>
      </c>
      <c r="L35" s="28" t="s">
        <v>229</v>
      </c>
      <c r="N35" t="s">
        <v>69</v>
      </c>
      <c r="O35" s="14" t="s">
        <v>287</v>
      </c>
      <c r="P35" s="15">
        <v>34</v>
      </c>
      <c r="Q35" s="16" t="s">
        <v>288</v>
      </c>
      <c r="R35" s="17" t="s">
        <v>246</v>
      </c>
    </row>
    <row r="36" spans="1:18">
      <c r="B36" s="12" t="str">
        <f>C24</f>
        <v>00111001</v>
      </c>
      <c r="C36" s="12" t="s">
        <v>34</v>
      </c>
      <c r="D36" s="12" t="str">
        <f>H24</f>
        <v>01101111</v>
      </c>
      <c r="E36" s="27" t="s">
        <v>41</v>
      </c>
      <c r="F36" s="27" t="s">
        <v>289</v>
      </c>
      <c r="H36" s="13">
        <f>C26</f>
        <v>10110110</v>
      </c>
      <c r="I36" s="13" t="s">
        <v>34</v>
      </c>
      <c r="J36" s="13" t="str">
        <f>H26</f>
        <v>01110011</v>
      </c>
      <c r="K36" s="28" t="s">
        <v>41</v>
      </c>
      <c r="L36" s="28" t="s">
        <v>153</v>
      </c>
      <c r="O36" s="14" t="s">
        <v>290</v>
      </c>
      <c r="P36" s="15">
        <v>56</v>
      </c>
      <c r="Q36" s="16" t="s">
        <v>89</v>
      </c>
      <c r="R36" s="17" t="s">
        <v>170</v>
      </c>
    </row>
    <row r="37" spans="1:18">
      <c r="B37" s="12" t="str">
        <f>D24</f>
        <v>01001010</v>
      </c>
      <c r="C37" s="12" t="s">
        <v>34</v>
      </c>
      <c r="D37" s="12" t="str">
        <f>I24</f>
        <v>01010011</v>
      </c>
      <c r="E37" s="27" t="s">
        <v>41</v>
      </c>
      <c r="F37" s="27" t="s">
        <v>291</v>
      </c>
      <c r="H37" s="28" t="str">
        <f>D26</f>
        <v>00111111</v>
      </c>
      <c r="I37" s="13" t="s">
        <v>34</v>
      </c>
      <c r="J37" s="13" t="str">
        <f>I26</f>
        <v>01100101</v>
      </c>
      <c r="K37" s="28" t="s">
        <v>41</v>
      </c>
      <c r="L37" s="28" t="s">
        <v>292</v>
      </c>
      <c r="O37" s="14" t="s">
        <v>98</v>
      </c>
      <c r="P37" s="15">
        <v>31</v>
      </c>
      <c r="Q37" s="16" t="s">
        <v>278</v>
      </c>
      <c r="R37" s="17" t="s">
        <v>293</v>
      </c>
    </row>
    <row r="38" spans="1:18">
      <c r="B38" s="12" t="str">
        <f>E24</f>
        <v>10110001</v>
      </c>
      <c r="C38" s="12" t="s">
        <v>34</v>
      </c>
      <c r="D38" s="12" t="str">
        <f>J24</f>
        <v>01101001</v>
      </c>
      <c r="E38" s="27" t="s">
        <v>41</v>
      </c>
      <c r="F38" s="27" t="s">
        <v>294</v>
      </c>
      <c r="H38" s="13" t="str">
        <f>E26</f>
        <v>10010111</v>
      </c>
      <c r="I38" s="13" t="s">
        <v>34</v>
      </c>
      <c r="J38" s="13" t="str">
        <f>J26</f>
        <v>00000000</v>
      </c>
      <c r="K38" s="28" t="s">
        <v>41</v>
      </c>
      <c r="L38" s="28" t="s">
        <v>295</v>
      </c>
      <c r="O38" s="14" t="s">
        <v>296</v>
      </c>
      <c r="P38" s="15" t="s">
        <v>297</v>
      </c>
      <c r="Q38" s="16" t="s">
        <v>298</v>
      </c>
      <c r="R38" s="17">
        <v>97</v>
      </c>
    </row>
    <row r="40" spans="1:18">
      <c r="B40" t="s">
        <v>80</v>
      </c>
      <c r="K40" t="s">
        <v>81</v>
      </c>
    </row>
    <row r="41" spans="1:18">
      <c r="B41" s="14" t="s">
        <v>287</v>
      </c>
      <c r="C41" s="15">
        <v>34</v>
      </c>
      <c r="D41" s="16" t="s">
        <v>288</v>
      </c>
      <c r="E41" s="17" t="s">
        <v>246</v>
      </c>
    </row>
    <row r="42" spans="1:18">
      <c r="B42" s="14" t="s">
        <v>290</v>
      </c>
      <c r="C42" s="15">
        <v>56</v>
      </c>
      <c r="D42" s="16" t="s">
        <v>89</v>
      </c>
      <c r="E42" s="17" t="s">
        <v>170</v>
      </c>
    </row>
    <row r="43" spans="1:18">
      <c r="B43" s="14" t="s">
        <v>98</v>
      </c>
      <c r="C43" s="15">
        <v>31</v>
      </c>
      <c r="D43" s="16" t="s">
        <v>278</v>
      </c>
      <c r="E43" s="17" t="s">
        <v>293</v>
      </c>
    </row>
    <row r="44" spans="1:18">
      <c r="B44" s="14" t="s">
        <v>296</v>
      </c>
      <c r="C44" s="15" t="s">
        <v>297</v>
      </c>
      <c r="D44" s="16" t="s">
        <v>298</v>
      </c>
      <c r="E44" s="17">
        <v>97</v>
      </c>
    </row>
    <row r="46" spans="1:18">
      <c r="B46" t="s">
        <v>82</v>
      </c>
    </row>
    <row r="48" spans="1:18">
      <c r="B48" s="14" t="s">
        <v>299</v>
      </c>
      <c r="C48" s="18">
        <v>86</v>
      </c>
      <c r="D48" s="19">
        <v>10</v>
      </c>
      <c r="E48" s="20">
        <v>61</v>
      </c>
    </row>
    <row r="49" spans="2:5">
      <c r="B49" s="14">
        <v>78</v>
      </c>
      <c r="C49" s="18" t="s">
        <v>300</v>
      </c>
      <c r="D49" s="19" t="s">
        <v>182</v>
      </c>
      <c r="E49" s="39" t="s">
        <v>301</v>
      </c>
    </row>
    <row r="50" spans="2:5">
      <c r="B50" s="14" t="s">
        <v>84</v>
      </c>
      <c r="C50" s="40" t="s">
        <v>302</v>
      </c>
      <c r="D50" s="19" t="s">
        <v>303</v>
      </c>
      <c r="E50" s="20">
        <v>46</v>
      </c>
    </row>
    <row r="51" spans="2:5">
      <c r="B51" s="41" t="s">
        <v>71</v>
      </c>
      <c r="C51" s="15" t="s">
        <v>304</v>
      </c>
      <c r="D51" s="19">
        <v>57</v>
      </c>
      <c r="E51" s="21">
        <v>85</v>
      </c>
    </row>
    <row r="53" spans="2:5">
      <c r="C53" s="2"/>
    </row>
    <row r="57" spans="2:5">
      <c r="C57" s="2" t="s">
        <v>93</v>
      </c>
    </row>
    <row r="58" spans="2:5">
      <c r="B58" s="14" t="s">
        <v>299</v>
      </c>
      <c r="C58" s="18">
        <v>86</v>
      </c>
      <c r="D58" s="19">
        <v>10</v>
      </c>
      <c r="E58" s="20">
        <v>61</v>
      </c>
    </row>
    <row r="59" spans="2:5">
      <c r="B59" s="18" t="s">
        <v>300</v>
      </c>
      <c r="C59" s="19" t="s">
        <v>182</v>
      </c>
      <c r="D59" s="39" t="s">
        <v>301</v>
      </c>
      <c r="E59" s="14">
        <v>78</v>
      </c>
    </row>
    <row r="60" spans="2:5">
      <c r="B60" s="19" t="s">
        <v>303</v>
      </c>
      <c r="C60" s="20">
        <v>46</v>
      </c>
      <c r="D60" s="14" t="s">
        <v>84</v>
      </c>
      <c r="E60" s="40" t="s">
        <v>302</v>
      </c>
    </row>
    <row r="61" spans="2:5">
      <c r="B61" s="21">
        <v>85</v>
      </c>
      <c r="C61" s="41" t="s">
        <v>71</v>
      </c>
      <c r="D61" s="15" t="s">
        <v>304</v>
      </c>
      <c r="E61" s="19">
        <v>57</v>
      </c>
    </row>
    <row r="64" spans="2:5">
      <c r="B64" t="s">
        <v>94</v>
      </c>
    </row>
    <row r="66" spans="2:16">
      <c r="B66" s="33" t="s">
        <v>95</v>
      </c>
      <c r="C66" s="33" t="s">
        <v>71</v>
      </c>
      <c r="D66" s="33" t="s">
        <v>96</v>
      </c>
      <c r="E66" s="33" t="s">
        <v>96</v>
      </c>
      <c r="G66" s="14" t="s">
        <v>299</v>
      </c>
      <c r="H66" s="18">
        <v>86</v>
      </c>
      <c r="I66" s="19">
        <v>10</v>
      </c>
      <c r="J66" s="20">
        <v>61</v>
      </c>
      <c r="M66" s="3" t="s">
        <v>305</v>
      </c>
      <c r="N66" s="3">
        <v>85</v>
      </c>
      <c r="O66" s="3">
        <v>11</v>
      </c>
      <c r="P66" s="3">
        <v>60</v>
      </c>
    </row>
    <row r="67" spans="2:16">
      <c r="B67" s="33" t="s">
        <v>96</v>
      </c>
      <c r="C67" s="33" t="s">
        <v>95</v>
      </c>
      <c r="D67" s="33" t="s">
        <v>71</v>
      </c>
      <c r="E67" s="33" t="s">
        <v>96</v>
      </c>
      <c r="F67" s="2" t="s">
        <v>99</v>
      </c>
      <c r="G67" s="18" t="s">
        <v>300</v>
      </c>
      <c r="H67" s="19" t="s">
        <v>182</v>
      </c>
      <c r="I67" s="39" t="s">
        <v>301</v>
      </c>
      <c r="J67" s="14">
        <v>78</v>
      </c>
      <c r="L67" s="34" t="s">
        <v>41</v>
      </c>
      <c r="M67" s="3" t="s">
        <v>306</v>
      </c>
      <c r="N67" s="3" t="s">
        <v>307</v>
      </c>
      <c r="O67" s="35" t="s">
        <v>79</v>
      </c>
      <c r="P67" s="3">
        <v>79</v>
      </c>
    </row>
    <row r="68" spans="2:16">
      <c r="B68" s="33" t="s">
        <v>96</v>
      </c>
      <c r="C68" s="33" t="s">
        <v>96</v>
      </c>
      <c r="D68" s="33" t="s">
        <v>95</v>
      </c>
      <c r="E68" s="33" t="s">
        <v>71</v>
      </c>
      <c r="F68" s="2"/>
      <c r="G68" s="19" t="s">
        <v>303</v>
      </c>
      <c r="H68" s="20">
        <v>46</v>
      </c>
      <c r="I68" s="14" t="s">
        <v>84</v>
      </c>
      <c r="J68" s="40" t="s">
        <v>302</v>
      </c>
      <c r="L68" s="2"/>
      <c r="M68" s="3" t="s">
        <v>308</v>
      </c>
      <c r="N68" s="3">
        <v>47</v>
      </c>
      <c r="O68" s="3" t="s">
        <v>167</v>
      </c>
      <c r="P68" s="35" t="s">
        <v>309</v>
      </c>
    </row>
    <row r="69" spans="2:16">
      <c r="B69" s="33" t="s">
        <v>71</v>
      </c>
      <c r="C69" s="33" t="s">
        <v>96</v>
      </c>
      <c r="D69" s="33" t="s">
        <v>96</v>
      </c>
      <c r="E69" s="33" t="s">
        <v>95</v>
      </c>
      <c r="G69" s="21">
        <v>85</v>
      </c>
      <c r="H69" s="41" t="s">
        <v>71</v>
      </c>
      <c r="I69" s="15" t="s">
        <v>304</v>
      </c>
      <c r="J69" s="19">
        <v>57</v>
      </c>
      <c r="M69" s="3">
        <v>86</v>
      </c>
      <c r="N69" s="35" t="s">
        <v>95</v>
      </c>
      <c r="O69" s="3" t="s">
        <v>310</v>
      </c>
      <c r="P69" s="3">
        <v>55</v>
      </c>
    </row>
    <row r="72" spans="2:16">
      <c r="B72" s="33" t="s">
        <v>105</v>
      </c>
      <c r="C72" s="33" t="s">
        <v>42</v>
      </c>
      <c r="D72" s="33" t="s">
        <v>106</v>
      </c>
      <c r="E72" s="33" t="s">
        <v>106</v>
      </c>
      <c r="G72" t="str">
        <f t="shared" ref="G72:J75" si="4">HEX2BIN(G66,8)</f>
        <v>11011111</v>
      </c>
      <c r="H72" t="str">
        <f t="shared" si="4"/>
        <v>10000110</v>
      </c>
      <c r="I72" s="2" t="str">
        <f t="shared" si="4"/>
        <v>00010000</v>
      </c>
      <c r="J72" s="2" t="str">
        <f t="shared" si="4"/>
        <v>01100001</v>
      </c>
      <c r="M72" s="33" t="s">
        <v>311</v>
      </c>
      <c r="N72" s="33" t="s">
        <v>312</v>
      </c>
      <c r="O72" s="33" t="s">
        <v>313</v>
      </c>
      <c r="P72" s="33" t="s">
        <v>207</v>
      </c>
    </row>
    <row r="73" spans="2:16">
      <c r="B73" s="33" t="s">
        <v>106</v>
      </c>
      <c r="C73" s="33" t="s">
        <v>105</v>
      </c>
      <c r="D73" s="33" t="s">
        <v>42</v>
      </c>
      <c r="E73" s="33" t="s">
        <v>106</v>
      </c>
      <c r="F73" t="s">
        <v>99</v>
      </c>
      <c r="G73" t="str">
        <f t="shared" si="4"/>
        <v>10111001</v>
      </c>
      <c r="H73" t="str">
        <f t="shared" si="4"/>
        <v>01011111</v>
      </c>
      <c r="I73" s="2" t="str">
        <f t="shared" si="4"/>
        <v>00000111</v>
      </c>
      <c r="J73" s="2" t="str">
        <f t="shared" si="4"/>
        <v>01111000</v>
      </c>
      <c r="L73" s="33" t="s">
        <v>41</v>
      </c>
      <c r="M73" s="33" t="s">
        <v>314</v>
      </c>
      <c r="N73" s="33" t="s">
        <v>315</v>
      </c>
      <c r="O73" s="33" t="s">
        <v>60</v>
      </c>
      <c r="P73" s="33" t="s">
        <v>219</v>
      </c>
    </row>
    <row r="74" spans="2:16">
      <c r="B74" s="33" t="s">
        <v>106</v>
      </c>
      <c r="C74" s="33" t="s">
        <v>106</v>
      </c>
      <c r="D74" s="33" t="s">
        <v>105</v>
      </c>
      <c r="E74" s="33" t="s">
        <v>42</v>
      </c>
      <c r="G74" t="str">
        <f t="shared" si="4"/>
        <v>01001110</v>
      </c>
      <c r="H74" t="str">
        <f t="shared" si="4"/>
        <v>01000110</v>
      </c>
      <c r="I74" s="2" t="str">
        <f t="shared" si="4"/>
        <v>00011100</v>
      </c>
      <c r="J74" s="2" t="str">
        <f t="shared" si="4"/>
        <v>00001000</v>
      </c>
      <c r="M74" s="33" t="s">
        <v>316</v>
      </c>
      <c r="N74" s="33" t="s">
        <v>317</v>
      </c>
      <c r="O74" s="33" t="s">
        <v>149</v>
      </c>
      <c r="P74" s="33" t="s">
        <v>318</v>
      </c>
    </row>
    <row r="75" spans="2:16">
      <c r="B75" s="33" t="s">
        <v>42</v>
      </c>
      <c r="C75" s="33" t="s">
        <v>106</v>
      </c>
      <c r="D75" s="33" t="s">
        <v>106</v>
      </c>
      <c r="E75" s="33" t="s">
        <v>105</v>
      </c>
      <c r="G75" t="str">
        <f t="shared" si="4"/>
        <v>10000101</v>
      </c>
      <c r="H75" t="str">
        <f t="shared" si="4"/>
        <v>00000011</v>
      </c>
      <c r="I75" s="2" t="str">
        <f t="shared" si="4"/>
        <v>00101101</v>
      </c>
      <c r="J75" s="2" t="str">
        <f t="shared" si="4"/>
        <v>01010111</v>
      </c>
      <c r="M75" s="33" t="s">
        <v>319</v>
      </c>
      <c r="N75" s="33" t="s">
        <v>105</v>
      </c>
      <c r="O75" s="33" t="s">
        <v>227</v>
      </c>
      <c r="P75" s="33" t="s">
        <v>320</v>
      </c>
    </row>
    <row r="78" spans="2:16">
      <c r="B78" t="s">
        <v>133</v>
      </c>
    </row>
    <row r="79" spans="2:16">
      <c r="B79" s="3" t="s">
        <v>305</v>
      </c>
      <c r="C79" s="3">
        <v>85</v>
      </c>
      <c r="D79" s="3">
        <v>11</v>
      </c>
      <c r="E79" s="3">
        <v>60</v>
      </c>
    </row>
    <row r="80" spans="2:16">
      <c r="B80" s="3" t="s">
        <v>306</v>
      </c>
      <c r="C80" s="3" t="s">
        <v>307</v>
      </c>
      <c r="D80" s="35" t="s">
        <v>79</v>
      </c>
      <c r="E80" s="3">
        <v>79</v>
      </c>
    </row>
    <row r="81" spans="2:5">
      <c r="B81" s="3" t="s">
        <v>308</v>
      </c>
      <c r="C81" s="3">
        <v>47</v>
      </c>
      <c r="D81" s="3" t="s">
        <v>167</v>
      </c>
      <c r="E81" s="35" t="s">
        <v>309</v>
      </c>
    </row>
    <row r="82" spans="2:5">
      <c r="B82" s="3">
        <v>86</v>
      </c>
      <c r="C82" s="35" t="s">
        <v>95</v>
      </c>
      <c r="D82" s="3" t="s">
        <v>310</v>
      </c>
      <c r="E82" s="3">
        <v>55</v>
      </c>
    </row>
    <row r="83" spans="2:5">
      <c r="B83" s="3"/>
      <c r="C83" s="3"/>
      <c r="D83" s="3"/>
      <c r="E83" s="3"/>
    </row>
    <row r="84" spans="2:5">
      <c r="B84" t="s">
        <v>209</v>
      </c>
    </row>
    <row r="85" spans="2:5">
      <c r="B85" t="s">
        <v>321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85"/>
  <sheetViews>
    <sheetView topLeftCell="A8" zoomScale="70" zoomScaleNormal="70" workbookViewId="0">
      <selection activeCell="J40" sqref="J40"/>
    </sheetView>
  </sheetViews>
  <sheetFormatPr defaultColWidth="9" defaultRowHeight="14.4"/>
  <cols>
    <col min="1" max="1" width="12.33203125" customWidth="1"/>
    <col min="6" max="8" width="9.5546875"/>
    <col min="12" max="12" width="9.5546875"/>
    <col min="13" max="13" width="10.5546875"/>
    <col min="14" max="14" width="10.6640625" customWidth="1"/>
  </cols>
  <sheetData>
    <row r="1" spans="1:11" ht="28.8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</row>
    <row r="4" spans="1:11">
      <c r="A4" t="s">
        <v>1</v>
      </c>
      <c r="B4" t="s">
        <v>321</v>
      </c>
    </row>
    <row r="5" spans="1:11">
      <c r="A5" t="s">
        <v>3</v>
      </c>
      <c r="B5" t="s">
        <v>4</v>
      </c>
    </row>
    <row r="6" spans="1:11">
      <c r="A6" t="s">
        <v>5</v>
      </c>
      <c r="B6" t="s">
        <v>6</v>
      </c>
    </row>
    <row r="8" spans="1:11">
      <c r="A8" s="2"/>
      <c r="B8" s="3" t="s">
        <v>305</v>
      </c>
      <c r="C8" s="3" t="s">
        <v>306</v>
      </c>
      <c r="D8" s="3" t="s">
        <v>308</v>
      </c>
      <c r="E8" s="3">
        <v>86</v>
      </c>
      <c r="F8" s="2"/>
      <c r="G8" s="4" t="s">
        <v>11</v>
      </c>
      <c r="H8" s="4" t="s">
        <v>12</v>
      </c>
      <c r="I8" s="4" t="s">
        <v>13</v>
      </c>
      <c r="J8" s="4" t="s">
        <v>14</v>
      </c>
    </row>
    <row r="9" spans="1:11">
      <c r="A9" s="2"/>
      <c r="B9" s="3">
        <v>85</v>
      </c>
      <c r="C9" s="3" t="s">
        <v>307</v>
      </c>
      <c r="D9" s="3">
        <v>47</v>
      </c>
      <c r="E9" s="35" t="s">
        <v>95</v>
      </c>
      <c r="F9" s="2"/>
      <c r="G9" s="4" t="s">
        <v>13</v>
      </c>
      <c r="H9" s="4" t="s">
        <v>16</v>
      </c>
      <c r="I9" s="4" t="s">
        <v>8</v>
      </c>
      <c r="J9" s="4" t="s">
        <v>17</v>
      </c>
    </row>
    <row r="10" spans="1:11">
      <c r="A10" s="2"/>
      <c r="B10" s="3">
        <v>11</v>
      </c>
      <c r="C10" s="35" t="s">
        <v>79</v>
      </c>
      <c r="D10" s="3" t="s">
        <v>167</v>
      </c>
      <c r="E10" s="3" t="s">
        <v>310</v>
      </c>
      <c r="F10" s="2"/>
      <c r="G10" s="4" t="s">
        <v>21</v>
      </c>
      <c r="H10" s="4" t="s">
        <v>16</v>
      </c>
      <c r="I10" s="4" t="s">
        <v>22</v>
      </c>
      <c r="J10" s="4" t="s">
        <v>18</v>
      </c>
    </row>
    <row r="11" spans="1:11">
      <c r="A11" s="2"/>
      <c r="B11" s="3">
        <v>60</v>
      </c>
      <c r="C11" s="3">
        <v>79</v>
      </c>
      <c r="D11" s="3" t="s">
        <v>309</v>
      </c>
      <c r="E11" s="3">
        <v>55</v>
      </c>
      <c r="F11" s="2"/>
      <c r="G11" s="4" t="s">
        <v>23</v>
      </c>
      <c r="H11" s="4" t="s">
        <v>8</v>
      </c>
      <c r="I11" s="4" t="s">
        <v>13</v>
      </c>
      <c r="J11" s="4" t="s">
        <v>20</v>
      </c>
    </row>
    <row r="13" spans="1:11">
      <c r="C13" s="2" t="s">
        <v>24</v>
      </c>
    </row>
    <row r="15" spans="1:11">
      <c r="B15" s="3" t="s">
        <v>305</v>
      </c>
      <c r="C15" s="3" t="s">
        <v>306</v>
      </c>
      <c r="D15" s="3" t="s">
        <v>308</v>
      </c>
      <c r="E15" s="3">
        <v>86</v>
      </c>
      <c r="F15" s="2"/>
      <c r="G15" s="5" t="s">
        <v>25</v>
      </c>
      <c r="H15" s="5" t="s">
        <v>26</v>
      </c>
      <c r="I15" s="5">
        <v>65</v>
      </c>
      <c r="J15" s="5">
        <v>64</v>
      </c>
    </row>
    <row r="16" spans="1:11">
      <c r="B16" s="3">
        <v>85</v>
      </c>
      <c r="C16" s="3" t="s">
        <v>307</v>
      </c>
      <c r="D16" s="3">
        <v>47</v>
      </c>
      <c r="E16" s="35" t="s">
        <v>95</v>
      </c>
      <c r="F16" s="2"/>
      <c r="G16" s="6">
        <v>65</v>
      </c>
      <c r="H16" s="6" t="s">
        <v>27</v>
      </c>
      <c r="I16" s="6">
        <v>53</v>
      </c>
      <c r="J16" s="6">
        <v>69</v>
      </c>
    </row>
    <row r="17" spans="1:18">
      <c r="B17" s="3">
        <v>11</v>
      </c>
      <c r="C17" s="35" t="s">
        <v>79</v>
      </c>
      <c r="D17" s="3" t="s">
        <v>167</v>
      </c>
      <c r="E17" s="3" t="s">
        <v>310</v>
      </c>
      <c r="F17" s="2"/>
      <c r="G17" s="7" t="s">
        <v>29</v>
      </c>
      <c r="H17" s="7" t="s">
        <v>27</v>
      </c>
      <c r="I17" s="7">
        <v>77</v>
      </c>
      <c r="J17" s="7">
        <v>61</v>
      </c>
    </row>
    <row r="18" spans="1:18">
      <c r="B18" s="3">
        <v>60</v>
      </c>
      <c r="C18" s="3">
        <v>79</v>
      </c>
      <c r="D18" s="3" t="s">
        <v>309</v>
      </c>
      <c r="E18" s="3">
        <v>55</v>
      </c>
      <c r="F18" s="2"/>
      <c r="G18" s="8">
        <v>75</v>
      </c>
      <c r="H18" s="8">
        <v>73</v>
      </c>
      <c r="I18" s="8">
        <v>65</v>
      </c>
      <c r="J18" s="30" t="s">
        <v>28</v>
      </c>
    </row>
    <row r="21" spans="1:18">
      <c r="B21" t="s">
        <v>30</v>
      </c>
    </row>
    <row r="23" spans="1:18">
      <c r="B23" s="4" t="str">
        <f t="shared" ref="B23:J23" si="0">HEX2BIN(B15,8)</f>
        <v>11011101</v>
      </c>
      <c r="C23" s="4" t="str">
        <f t="shared" ref="C23:E26" si="1">HEX2BIN(C15,8)</f>
        <v>10111000</v>
      </c>
      <c r="D23" s="4" t="str">
        <f t="shared" si="1"/>
        <v>01001111</v>
      </c>
      <c r="E23" s="4" t="str">
        <f t="shared" si="1"/>
        <v>10000110</v>
      </c>
      <c r="F23" s="2"/>
      <c r="G23" s="4" t="str">
        <f t="shared" si="0"/>
        <v>01001011</v>
      </c>
      <c r="H23" s="4" t="str">
        <f t="shared" si="0"/>
        <v>01001101</v>
      </c>
      <c r="I23" s="4" t="str">
        <f t="shared" si="0"/>
        <v>01100101</v>
      </c>
      <c r="J23" s="4" t="str">
        <f t="shared" si="0"/>
        <v>01100100</v>
      </c>
    </row>
    <row r="24" spans="1:18">
      <c r="B24" s="4" t="str">
        <f>HEX2BIN(B16,8)</f>
        <v>10000101</v>
      </c>
      <c r="C24" s="4" t="str">
        <f t="shared" si="1"/>
        <v>01011101</v>
      </c>
      <c r="D24" s="4" t="str">
        <f t="shared" si="1"/>
        <v>01000111</v>
      </c>
      <c r="E24" s="4" t="str">
        <f t="shared" si="1"/>
        <v>00000010</v>
      </c>
      <c r="F24" s="2"/>
      <c r="G24" s="4" t="str">
        <f t="shared" ref="G24:J24" si="2">HEX2BIN(G16,8)</f>
        <v>01100101</v>
      </c>
      <c r="H24" s="4" t="str">
        <f t="shared" si="2"/>
        <v>01101111</v>
      </c>
      <c r="I24" s="4" t="str">
        <f t="shared" si="2"/>
        <v>01010011</v>
      </c>
      <c r="J24" s="4" t="str">
        <f t="shared" si="2"/>
        <v>01101001</v>
      </c>
    </row>
    <row r="25" spans="1:18">
      <c r="B25" s="4" t="str">
        <f>HEX2BIN(B17,8)</f>
        <v>00010001</v>
      </c>
      <c r="C25" s="4" t="str">
        <f t="shared" si="1"/>
        <v>00000100</v>
      </c>
      <c r="D25" s="4" t="str">
        <f t="shared" si="1"/>
        <v>00011110</v>
      </c>
      <c r="E25" s="4" t="str">
        <f t="shared" si="1"/>
        <v>00101100</v>
      </c>
      <c r="F25" s="2"/>
      <c r="G25" s="4" t="str">
        <f t="shared" ref="G25:J25" si="3">HEX2BIN(G17,8)</f>
        <v>01101010</v>
      </c>
      <c r="H25" s="4" t="str">
        <f t="shared" si="3"/>
        <v>01101111</v>
      </c>
      <c r="I25" s="4" t="str">
        <f t="shared" si="3"/>
        <v>01110111</v>
      </c>
      <c r="J25" s="4" t="str">
        <f t="shared" si="3"/>
        <v>01100001</v>
      </c>
    </row>
    <row r="26" spans="1:18">
      <c r="B26" s="4" t="str">
        <f>HEX2BIN(B18,8)</f>
        <v>01100000</v>
      </c>
      <c r="C26" s="4" t="str">
        <f t="shared" si="1"/>
        <v>01111001</v>
      </c>
      <c r="D26" s="4" t="str">
        <f t="shared" si="1"/>
        <v>00001011</v>
      </c>
      <c r="E26" s="4" t="str">
        <f t="shared" si="1"/>
        <v>01010101</v>
      </c>
      <c r="F26" s="2"/>
      <c r="G26" s="4" t="str">
        <f t="shared" ref="G26:J26" si="4">HEX2BIN(G18,8)</f>
        <v>01110101</v>
      </c>
      <c r="H26" s="4" t="str">
        <f t="shared" si="4"/>
        <v>01110011</v>
      </c>
      <c r="I26" s="4" t="str">
        <f t="shared" si="4"/>
        <v>01100101</v>
      </c>
      <c r="J26" s="4" t="str">
        <f t="shared" si="4"/>
        <v>00000000</v>
      </c>
    </row>
    <row r="28" spans="1:18">
      <c r="B28" t="s">
        <v>31</v>
      </c>
    </row>
    <row r="30" spans="1:18">
      <c r="A30" t="s">
        <v>32</v>
      </c>
      <c r="B30" s="9" t="str">
        <f>B23</f>
        <v>11011101</v>
      </c>
      <c r="C30" s="9" t="s">
        <v>34</v>
      </c>
      <c r="D30" s="9" t="str">
        <f>G23</f>
        <v>01001011</v>
      </c>
      <c r="E30" s="25" t="s">
        <v>36</v>
      </c>
      <c r="F30" s="25" t="s">
        <v>322</v>
      </c>
      <c r="G30" s="10" t="s">
        <v>38</v>
      </c>
      <c r="H30" s="11" t="str">
        <f>B25</f>
        <v>00010001</v>
      </c>
      <c r="I30" s="11" t="s">
        <v>34</v>
      </c>
      <c r="J30" s="11" t="str">
        <f>G25</f>
        <v>01101010</v>
      </c>
      <c r="K30" s="26" t="s">
        <v>41</v>
      </c>
      <c r="L30" s="26" t="s">
        <v>284</v>
      </c>
      <c r="N30" t="s">
        <v>43</v>
      </c>
      <c r="O30" s="25" t="str">
        <f t="shared" ref="O30:O33" si="5">F30</f>
        <v>10010110</v>
      </c>
      <c r="P30" s="27" t="str">
        <f t="shared" ref="P30:P33" si="6">F35</f>
        <v>11100000</v>
      </c>
      <c r="Q30" s="26" t="str">
        <f t="shared" ref="Q30:Q33" si="7">L30</f>
        <v>01111011</v>
      </c>
      <c r="R30" s="28" t="str">
        <f t="shared" ref="R30:R33" si="8">L35</f>
        <v>00010101</v>
      </c>
    </row>
    <row r="31" spans="1:18">
      <c r="B31" s="9" t="str">
        <f>C23</f>
        <v>10111000</v>
      </c>
      <c r="C31" s="9" t="s">
        <v>34</v>
      </c>
      <c r="D31" s="9" t="str">
        <f>H23</f>
        <v>01001101</v>
      </c>
      <c r="E31" s="25" t="s">
        <v>41</v>
      </c>
      <c r="F31" s="25" t="s">
        <v>215</v>
      </c>
      <c r="H31" s="11" t="str">
        <f>C25</f>
        <v>00000100</v>
      </c>
      <c r="I31" s="11" t="s">
        <v>34</v>
      </c>
      <c r="J31" s="11" t="str">
        <f>H25</f>
        <v>01101111</v>
      </c>
      <c r="K31" s="26" t="s">
        <v>41</v>
      </c>
      <c r="L31" s="26" t="s">
        <v>323</v>
      </c>
      <c r="O31" s="25" t="str">
        <f t="shared" si="5"/>
        <v>11110101</v>
      </c>
      <c r="P31" s="27" t="str">
        <f t="shared" si="6"/>
        <v>00110010</v>
      </c>
      <c r="Q31" s="26" t="str">
        <f t="shared" si="7"/>
        <v>01101011</v>
      </c>
      <c r="R31" s="28" t="str">
        <f t="shared" si="8"/>
        <v>00001010</v>
      </c>
    </row>
    <row r="32" spans="1:18">
      <c r="B32" s="9" t="str">
        <f>D23</f>
        <v>01001111</v>
      </c>
      <c r="C32" s="9" t="s">
        <v>34</v>
      </c>
      <c r="D32" s="9" t="str">
        <f>I23</f>
        <v>01100101</v>
      </c>
      <c r="E32" s="25" t="s">
        <v>41</v>
      </c>
      <c r="F32" s="29" t="s">
        <v>324</v>
      </c>
      <c r="H32" s="11" t="str">
        <f>D25</f>
        <v>00011110</v>
      </c>
      <c r="I32" s="11" t="s">
        <v>34</v>
      </c>
      <c r="J32" s="11" t="str">
        <f>I25</f>
        <v>01110111</v>
      </c>
      <c r="K32" s="26" t="s">
        <v>41</v>
      </c>
      <c r="L32" s="26" t="s">
        <v>72</v>
      </c>
      <c r="O32" s="29" t="str">
        <f t="shared" si="5"/>
        <v>00101010</v>
      </c>
      <c r="P32" s="27" t="str">
        <f t="shared" si="6"/>
        <v>00110001</v>
      </c>
      <c r="Q32" s="26" t="str">
        <f t="shared" si="7"/>
        <v>01101001</v>
      </c>
      <c r="R32" s="28" t="str">
        <f t="shared" si="8"/>
        <v>01101110</v>
      </c>
    </row>
    <row r="33" spans="1:18">
      <c r="B33" s="9" t="str">
        <f>E23</f>
        <v>10000110</v>
      </c>
      <c r="C33" s="9" t="s">
        <v>34</v>
      </c>
      <c r="D33" s="9" t="str">
        <f>J23</f>
        <v>01100100</v>
      </c>
      <c r="E33" s="25" t="s">
        <v>41</v>
      </c>
      <c r="F33" s="25" t="s">
        <v>325</v>
      </c>
      <c r="H33" s="11" t="str">
        <f>E25</f>
        <v>00101100</v>
      </c>
      <c r="I33" s="11" t="s">
        <v>34</v>
      </c>
      <c r="J33" s="11" t="str">
        <f>J25</f>
        <v>01100001</v>
      </c>
      <c r="K33" s="26" t="s">
        <v>41</v>
      </c>
      <c r="L33" s="26" t="s">
        <v>65</v>
      </c>
      <c r="O33" s="25" t="str">
        <f t="shared" si="5"/>
        <v>11100010</v>
      </c>
      <c r="P33" s="27" t="str">
        <f t="shared" si="6"/>
        <v>01101011</v>
      </c>
      <c r="Q33" s="26" t="str">
        <f t="shared" si="7"/>
        <v>01001101</v>
      </c>
      <c r="R33" s="28" t="str">
        <f t="shared" si="8"/>
        <v>01010101</v>
      </c>
    </row>
    <row r="35" spans="1:18">
      <c r="A35" t="s">
        <v>63</v>
      </c>
      <c r="B35" s="8" t="str">
        <f>B24</f>
        <v>10000101</v>
      </c>
      <c r="C35" s="12" t="s">
        <v>34</v>
      </c>
      <c r="D35" s="12" t="str">
        <f>G24</f>
        <v>01100101</v>
      </c>
      <c r="E35" s="27" t="s">
        <v>41</v>
      </c>
      <c r="F35" s="27" t="s">
        <v>326</v>
      </c>
      <c r="G35" s="10" t="s">
        <v>66</v>
      </c>
      <c r="H35" s="13" t="str">
        <f>B26</f>
        <v>01100000</v>
      </c>
      <c r="I35" s="13" t="s">
        <v>34</v>
      </c>
      <c r="J35" s="13" t="str">
        <f>G26</f>
        <v>01110101</v>
      </c>
      <c r="K35" s="28" t="s">
        <v>41</v>
      </c>
      <c r="L35" s="28" t="s">
        <v>327</v>
      </c>
      <c r="N35" t="s">
        <v>69</v>
      </c>
      <c r="O35" s="14">
        <v>96</v>
      </c>
      <c r="P35" s="15" t="s">
        <v>172</v>
      </c>
      <c r="Q35" s="16" t="s">
        <v>296</v>
      </c>
      <c r="R35" s="17">
        <v>15</v>
      </c>
    </row>
    <row r="36" spans="1:18">
      <c r="B36" s="12" t="str">
        <f>C24</f>
        <v>01011101</v>
      </c>
      <c r="C36" s="12" t="s">
        <v>34</v>
      </c>
      <c r="D36" s="12" t="str">
        <f>H24</f>
        <v>01101111</v>
      </c>
      <c r="E36" s="27" t="s">
        <v>41</v>
      </c>
      <c r="F36" s="27" t="s">
        <v>220</v>
      </c>
      <c r="H36" s="13" t="str">
        <f>C26</f>
        <v>01111001</v>
      </c>
      <c r="I36" s="13" t="s">
        <v>34</v>
      </c>
      <c r="J36" s="13" t="str">
        <f>H26</f>
        <v>01110011</v>
      </c>
      <c r="K36" s="28" t="s">
        <v>41</v>
      </c>
      <c r="L36" s="28" t="s">
        <v>328</v>
      </c>
      <c r="O36" s="14" t="s">
        <v>183</v>
      </c>
      <c r="P36" s="15">
        <v>32</v>
      </c>
      <c r="Q36" s="16" t="s">
        <v>329</v>
      </c>
      <c r="R36" s="17" t="s">
        <v>330</v>
      </c>
    </row>
    <row r="37" spans="1:18">
      <c r="B37" s="12" t="str">
        <f>D24</f>
        <v>01000111</v>
      </c>
      <c r="C37" s="12" t="s">
        <v>34</v>
      </c>
      <c r="D37" s="12" t="str">
        <f>I24</f>
        <v>01010011</v>
      </c>
      <c r="E37" s="27" t="s">
        <v>41</v>
      </c>
      <c r="F37" s="27" t="s">
        <v>291</v>
      </c>
      <c r="H37" s="13" t="str">
        <f>D26</f>
        <v>00001011</v>
      </c>
      <c r="I37" s="13" t="s">
        <v>34</v>
      </c>
      <c r="J37" s="13" t="str">
        <f>I26</f>
        <v>01100101</v>
      </c>
      <c r="K37" s="28" t="s">
        <v>41</v>
      </c>
      <c r="L37" s="28" t="s">
        <v>331</v>
      </c>
      <c r="O37" s="14" t="s">
        <v>332</v>
      </c>
      <c r="P37" s="15">
        <v>31</v>
      </c>
      <c r="Q37" s="16">
        <v>69</v>
      </c>
      <c r="R37" s="17" t="s">
        <v>333</v>
      </c>
    </row>
    <row r="38" spans="1:18">
      <c r="B38" s="12" t="str">
        <f>E24</f>
        <v>00000010</v>
      </c>
      <c r="C38" s="12" t="s">
        <v>34</v>
      </c>
      <c r="D38" s="12" t="str">
        <f>J24</f>
        <v>01101001</v>
      </c>
      <c r="E38" s="27" t="s">
        <v>41</v>
      </c>
      <c r="F38" s="27" t="s">
        <v>323</v>
      </c>
      <c r="H38" s="13" t="str">
        <f>E26</f>
        <v>01010101</v>
      </c>
      <c r="I38" s="13" t="s">
        <v>34</v>
      </c>
      <c r="J38" s="13" t="str">
        <f>J26</f>
        <v>00000000</v>
      </c>
      <c r="K38" s="28" t="s">
        <v>41</v>
      </c>
      <c r="L38" s="28" t="s">
        <v>320</v>
      </c>
      <c r="O38" s="14" t="s">
        <v>334</v>
      </c>
      <c r="P38" s="15" t="s">
        <v>329</v>
      </c>
      <c r="Q38" s="16" t="s">
        <v>26</v>
      </c>
      <c r="R38" s="17">
        <v>55</v>
      </c>
    </row>
    <row r="40" spans="1:18">
      <c r="B40" t="s">
        <v>80</v>
      </c>
      <c r="K40" t="s">
        <v>81</v>
      </c>
    </row>
    <row r="41" spans="1:18">
      <c r="B41" s="14">
        <v>96</v>
      </c>
      <c r="C41" s="15" t="s">
        <v>172</v>
      </c>
      <c r="D41" s="16" t="s">
        <v>296</v>
      </c>
      <c r="E41" s="17">
        <v>15</v>
      </c>
    </row>
    <row r="42" spans="1:18">
      <c r="B42" s="14" t="s">
        <v>183</v>
      </c>
      <c r="C42" s="15">
        <v>32</v>
      </c>
      <c r="D42" s="16" t="s">
        <v>329</v>
      </c>
      <c r="E42" s="17" t="s">
        <v>330</v>
      </c>
    </row>
    <row r="43" spans="1:18">
      <c r="B43" s="14" t="s">
        <v>332</v>
      </c>
      <c r="C43" s="15">
        <v>31</v>
      </c>
      <c r="D43" s="16">
        <v>69</v>
      </c>
      <c r="E43" s="17" t="s">
        <v>333</v>
      </c>
    </row>
    <row r="44" spans="1:18">
      <c r="B44" s="14" t="s">
        <v>334</v>
      </c>
      <c r="C44" s="15" t="s">
        <v>329</v>
      </c>
      <c r="D44" s="16" t="s">
        <v>26</v>
      </c>
      <c r="E44" s="17">
        <v>55</v>
      </c>
    </row>
    <row r="46" spans="1:18">
      <c r="B46" t="s">
        <v>82</v>
      </c>
    </row>
    <row r="48" spans="1:18">
      <c r="B48" s="14">
        <v>35</v>
      </c>
      <c r="C48" s="18" t="s">
        <v>104</v>
      </c>
      <c r="D48" s="42" t="s">
        <v>71</v>
      </c>
      <c r="E48" s="20" t="s">
        <v>278</v>
      </c>
    </row>
    <row r="49" spans="2:5">
      <c r="B49" s="14">
        <v>77</v>
      </c>
      <c r="C49" s="18" t="s">
        <v>184</v>
      </c>
      <c r="D49" s="42" t="s">
        <v>335</v>
      </c>
      <c r="E49" s="21" t="s">
        <v>255</v>
      </c>
    </row>
    <row r="50" spans="2:5">
      <c r="B50" s="14">
        <v>95</v>
      </c>
      <c r="C50" s="18" t="s">
        <v>336</v>
      </c>
      <c r="D50" s="42" t="s">
        <v>337</v>
      </c>
      <c r="E50" s="20">
        <v>45</v>
      </c>
    </row>
    <row r="51" spans="2:5">
      <c r="B51" s="22" t="s">
        <v>338</v>
      </c>
      <c r="C51" s="38" t="s">
        <v>335</v>
      </c>
      <c r="D51" s="19">
        <v>65</v>
      </c>
      <c r="E51" s="21" t="s">
        <v>339</v>
      </c>
    </row>
    <row r="53" spans="2:5">
      <c r="C53" s="2"/>
    </row>
    <row r="57" spans="2:5">
      <c r="C57" s="2" t="s">
        <v>93</v>
      </c>
    </row>
    <row r="58" spans="2:5">
      <c r="B58" s="14">
        <v>35</v>
      </c>
      <c r="C58" s="18" t="s">
        <v>104</v>
      </c>
      <c r="D58" s="42" t="s">
        <v>71</v>
      </c>
      <c r="E58" s="20" t="s">
        <v>278</v>
      </c>
    </row>
    <row r="59" spans="2:5">
      <c r="B59" s="18" t="s">
        <v>184</v>
      </c>
      <c r="C59" s="42" t="s">
        <v>335</v>
      </c>
      <c r="D59" s="21" t="s">
        <v>255</v>
      </c>
      <c r="E59" s="14">
        <v>77</v>
      </c>
    </row>
    <row r="60" spans="2:5">
      <c r="B60" s="19" t="s">
        <v>337</v>
      </c>
      <c r="C60" s="20">
        <v>45</v>
      </c>
      <c r="D60" s="14">
        <v>95</v>
      </c>
      <c r="E60" s="18" t="s">
        <v>336</v>
      </c>
    </row>
    <row r="61" spans="2:5">
      <c r="B61" s="21" t="s">
        <v>339</v>
      </c>
      <c r="C61" s="22" t="s">
        <v>338</v>
      </c>
      <c r="D61" s="38" t="s">
        <v>335</v>
      </c>
      <c r="E61" s="19">
        <v>65</v>
      </c>
    </row>
    <row r="64" spans="2:5">
      <c r="B64" t="s">
        <v>94</v>
      </c>
    </row>
    <row r="66" spans="2:16">
      <c r="B66" s="33" t="s">
        <v>95</v>
      </c>
      <c r="C66" s="33" t="s">
        <v>71</v>
      </c>
      <c r="D66" s="33" t="s">
        <v>96</v>
      </c>
      <c r="E66" s="33" t="s">
        <v>96</v>
      </c>
      <c r="G66" s="14">
        <v>35</v>
      </c>
      <c r="H66" s="18" t="s">
        <v>104</v>
      </c>
      <c r="I66" s="42" t="s">
        <v>71</v>
      </c>
      <c r="J66" s="20" t="s">
        <v>278</v>
      </c>
      <c r="M66" s="3">
        <v>37</v>
      </c>
      <c r="N66" s="3" t="s">
        <v>255</v>
      </c>
      <c r="O66" s="35" t="s">
        <v>95</v>
      </c>
      <c r="P66" s="3" t="s">
        <v>336</v>
      </c>
    </row>
    <row r="67" spans="2:16">
      <c r="B67" s="33" t="s">
        <v>96</v>
      </c>
      <c r="C67" s="33" t="s">
        <v>95</v>
      </c>
      <c r="D67" s="33" t="s">
        <v>71</v>
      </c>
      <c r="E67" s="33" t="s">
        <v>96</v>
      </c>
      <c r="F67" s="72" t="s">
        <v>99</v>
      </c>
      <c r="G67" s="18" t="s">
        <v>184</v>
      </c>
      <c r="H67" s="42" t="s">
        <v>335</v>
      </c>
      <c r="I67" s="21" t="s">
        <v>255</v>
      </c>
      <c r="J67" s="14">
        <v>77</v>
      </c>
      <c r="L67" s="73" t="s">
        <v>41</v>
      </c>
      <c r="M67" s="3" t="s">
        <v>104</v>
      </c>
      <c r="N67" s="35" t="s">
        <v>301</v>
      </c>
      <c r="O67" s="3" t="s">
        <v>104</v>
      </c>
      <c r="P67" s="3">
        <v>76</v>
      </c>
    </row>
    <row r="68" spans="2:16">
      <c r="B68" s="33" t="s">
        <v>96</v>
      </c>
      <c r="C68" s="33" t="s">
        <v>96</v>
      </c>
      <c r="D68" s="33" t="s">
        <v>95</v>
      </c>
      <c r="E68" s="33" t="s">
        <v>71</v>
      </c>
      <c r="F68" s="72"/>
      <c r="G68" s="19" t="s">
        <v>337</v>
      </c>
      <c r="H68" s="20">
        <v>45</v>
      </c>
      <c r="I68" s="14">
        <v>95</v>
      </c>
      <c r="J68" s="18" t="s">
        <v>336</v>
      </c>
      <c r="L68" s="72"/>
      <c r="M68" s="3" t="s">
        <v>340</v>
      </c>
      <c r="N68" s="3">
        <v>44</v>
      </c>
      <c r="O68" s="3">
        <v>97</v>
      </c>
      <c r="P68" s="3" t="s">
        <v>304</v>
      </c>
    </row>
    <row r="69" spans="2:16">
      <c r="B69" s="33" t="s">
        <v>71</v>
      </c>
      <c r="C69" s="33" t="s">
        <v>96</v>
      </c>
      <c r="D69" s="33" t="s">
        <v>96</v>
      </c>
      <c r="E69" s="33" t="s">
        <v>95</v>
      </c>
      <c r="G69" s="21" t="s">
        <v>339</v>
      </c>
      <c r="H69" s="22" t="s">
        <v>338</v>
      </c>
      <c r="I69" s="38" t="s">
        <v>335</v>
      </c>
      <c r="J69" s="19">
        <v>65</v>
      </c>
      <c r="M69" s="3" t="s">
        <v>341</v>
      </c>
      <c r="N69" s="3" t="s">
        <v>178</v>
      </c>
      <c r="O69" s="35" t="s">
        <v>79</v>
      </c>
      <c r="P69" s="3">
        <v>67</v>
      </c>
    </row>
    <row r="72" spans="2:16">
      <c r="B72" s="33" t="s">
        <v>105</v>
      </c>
      <c r="C72" s="33" t="s">
        <v>42</v>
      </c>
      <c r="D72" s="33" t="s">
        <v>106</v>
      </c>
      <c r="E72" s="33" t="s">
        <v>106</v>
      </c>
      <c r="G72" t="str">
        <f t="shared" ref="G72:J72" si="9">HEX2BIN(G66,8)</f>
        <v>00110101</v>
      </c>
      <c r="H72" t="str">
        <f t="shared" si="9"/>
        <v>10100000</v>
      </c>
      <c r="I72" s="2" t="str">
        <f t="shared" si="9"/>
        <v>00000011</v>
      </c>
      <c r="J72" s="2" t="str">
        <f t="shared" si="9"/>
        <v>00101111</v>
      </c>
      <c r="M72" s="33" t="s">
        <v>342</v>
      </c>
      <c r="N72" s="33" t="s">
        <v>343</v>
      </c>
      <c r="O72" s="33" t="s">
        <v>105</v>
      </c>
      <c r="P72" s="33" t="s">
        <v>344</v>
      </c>
    </row>
    <row r="73" spans="2:16">
      <c r="B73" s="33" t="s">
        <v>106</v>
      </c>
      <c r="C73" s="33" t="s">
        <v>105</v>
      </c>
      <c r="D73" s="33" t="s">
        <v>42</v>
      </c>
      <c r="E73" s="33" t="s">
        <v>106</v>
      </c>
      <c r="F73" t="s">
        <v>99</v>
      </c>
      <c r="G73" t="str">
        <f t="shared" ref="G73:J73" si="10">HEX2BIN(G67,8)</f>
        <v>10100001</v>
      </c>
      <c r="H73" t="str">
        <f t="shared" si="10"/>
        <v>00000101</v>
      </c>
      <c r="I73" s="2" t="str">
        <f t="shared" si="10"/>
        <v>10100011</v>
      </c>
      <c r="J73" s="2" t="str">
        <f t="shared" si="10"/>
        <v>01110111</v>
      </c>
      <c r="L73" s="33" t="s">
        <v>41</v>
      </c>
      <c r="M73" s="33" t="s">
        <v>152</v>
      </c>
      <c r="N73" s="33" t="s">
        <v>345</v>
      </c>
      <c r="O73" s="33" t="s">
        <v>152</v>
      </c>
      <c r="P73" s="33" t="s">
        <v>110</v>
      </c>
    </row>
    <row r="74" spans="2:16">
      <c r="B74" s="33" t="s">
        <v>106</v>
      </c>
      <c r="C74" s="33" t="s">
        <v>106</v>
      </c>
      <c r="D74" s="33" t="s">
        <v>105</v>
      </c>
      <c r="E74" s="33" t="s">
        <v>42</v>
      </c>
      <c r="G74" t="str">
        <f t="shared" ref="G74:J74" si="11">HEX2BIN(G68,8)</f>
        <v>11100100</v>
      </c>
      <c r="H74" t="str">
        <f t="shared" si="11"/>
        <v>01000101</v>
      </c>
      <c r="I74" s="2" t="str">
        <f t="shared" si="11"/>
        <v>10010101</v>
      </c>
      <c r="J74" s="2" t="str">
        <f t="shared" si="11"/>
        <v>00101110</v>
      </c>
      <c r="M74" s="33" t="s">
        <v>346</v>
      </c>
      <c r="N74" s="33" t="s">
        <v>347</v>
      </c>
      <c r="O74" s="33" t="s">
        <v>295</v>
      </c>
      <c r="P74" s="33" t="s">
        <v>348</v>
      </c>
    </row>
    <row r="75" spans="2:16">
      <c r="B75" s="33" t="s">
        <v>42</v>
      </c>
      <c r="C75" s="33" t="s">
        <v>106</v>
      </c>
      <c r="D75" s="33" t="s">
        <v>106</v>
      </c>
      <c r="E75" s="33" t="s">
        <v>105</v>
      </c>
      <c r="G75" t="str">
        <f t="shared" ref="G75:J75" si="12">HEX2BIN(G69,8)</f>
        <v>11111101</v>
      </c>
      <c r="H75" t="str">
        <f t="shared" si="12"/>
        <v>00111011</v>
      </c>
      <c r="I75" s="2" t="str">
        <f t="shared" si="12"/>
        <v>00000101</v>
      </c>
      <c r="J75" s="2" t="str">
        <f t="shared" si="12"/>
        <v>01100101</v>
      </c>
      <c r="M75" s="33" t="s">
        <v>349</v>
      </c>
      <c r="N75" s="33" t="s">
        <v>350</v>
      </c>
      <c r="O75" s="33" t="s">
        <v>60</v>
      </c>
      <c r="P75" s="33" t="s">
        <v>55</v>
      </c>
    </row>
    <row r="78" spans="2:16">
      <c r="B78" t="s">
        <v>133</v>
      </c>
    </row>
    <row r="79" spans="2:16">
      <c r="B79" s="3">
        <v>37</v>
      </c>
      <c r="C79" s="3" t="s">
        <v>255</v>
      </c>
      <c r="D79" s="35" t="s">
        <v>95</v>
      </c>
      <c r="E79" s="3" t="s">
        <v>336</v>
      </c>
    </row>
    <row r="80" spans="2:16">
      <c r="B80" s="3" t="s">
        <v>104</v>
      </c>
      <c r="C80" s="35" t="s">
        <v>301</v>
      </c>
      <c r="D80" s="3" t="s">
        <v>104</v>
      </c>
      <c r="E80" s="3">
        <v>76</v>
      </c>
    </row>
    <row r="81" spans="2:5">
      <c r="B81" s="3" t="s">
        <v>340</v>
      </c>
      <c r="C81" s="3">
        <v>44</v>
      </c>
      <c r="D81" s="3">
        <v>97</v>
      </c>
      <c r="E81" s="3" t="s">
        <v>304</v>
      </c>
    </row>
    <row r="82" spans="2:5">
      <c r="B82" s="3" t="s">
        <v>341</v>
      </c>
      <c r="C82" s="3" t="s">
        <v>178</v>
      </c>
      <c r="D82" s="35" t="s">
        <v>79</v>
      </c>
      <c r="E82" s="3">
        <v>67</v>
      </c>
    </row>
    <row r="83" spans="2:5">
      <c r="B83" s="3"/>
      <c r="C83" s="3"/>
      <c r="D83" s="3"/>
      <c r="E83" s="3"/>
    </row>
    <row r="84" spans="2:5">
      <c r="B84" t="s">
        <v>209</v>
      </c>
    </row>
    <row r="85" spans="2:5">
      <c r="B85" t="s">
        <v>351</v>
      </c>
    </row>
  </sheetData>
  <mergeCells count="3">
    <mergeCell ref="A1:K1"/>
    <mergeCell ref="F67:F68"/>
    <mergeCell ref="L67:L6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85"/>
  <sheetViews>
    <sheetView topLeftCell="A37" zoomScale="70" zoomScaleNormal="70" workbookViewId="0">
      <selection activeCell="B85" sqref="B85"/>
    </sheetView>
  </sheetViews>
  <sheetFormatPr defaultColWidth="9" defaultRowHeight="14.4"/>
  <cols>
    <col min="1" max="1" width="12.33203125" customWidth="1"/>
    <col min="6" max="8" width="9.5546875"/>
    <col min="12" max="12" width="9.5546875"/>
    <col min="13" max="13" width="10.5546875"/>
    <col min="14" max="14" width="10.6640625" customWidth="1"/>
  </cols>
  <sheetData>
    <row r="1" spans="1:11" ht="28.8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</row>
    <row r="4" spans="1:11">
      <c r="A4" t="s">
        <v>1</v>
      </c>
      <c r="B4" t="s">
        <v>351</v>
      </c>
    </row>
    <row r="5" spans="1:11">
      <c r="A5" t="s">
        <v>3</v>
      </c>
      <c r="B5" t="s">
        <v>4</v>
      </c>
    </row>
    <row r="6" spans="1:11">
      <c r="A6" t="s">
        <v>5</v>
      </c>
      <c r="B6" t="s">
        <v>6</v>
      </c>
    </row>
    <row r="8" spans="1:11">
      <c r="A8" s="2"/>
      <c r="B8" s="3">
        <v>37</v>
      </c>
      <c r="C8" s="3" t="s">
        <v>255</v>
      </c>
      <c r="D8" s="35" t="s">
        <v>95</v>
      </c>
      <c r="E8" s="3" t="s">
        <v>336</v>
      </c>
      <c r="F8" s="2"/>
      <c r="G8" s="4" t="s">
        <v>11</v>
      </c>
      <c r="H8" s="4" t="s">
        <v>12</v>
      </c>
      <c r="I8" s="4" t="s">
        <v>13</v>
      </c>
      <c r="J8" s="4" t="s">
        <v>14</v>
      </c>
    </row>
    <row r="9" spans="1:11">
      <c r="A9" s="2"/>
      <c r="B9" s="3" t="s">
        <v>104</v>
      </c>
      <c r="C9" s="35" t="s">
        <v>301</v>
      </c>
      <c r="D9" s="3" t="s">
        <v>104</v>
      </c>
      <c r="E9" s="3">
        <v>76</v>
      </c>
      <c r="F9" s="2"/>
      <c r="G9" s="4" t="s">
        <v>13</v>
      </c>
      <c r="H9" s="4" t="s">
        <v>16</v>
      </c>
      <c r="I9" s="4" t="s">
        <v>8</v>
      </c>
      <c r="J9" s="4" t="s">
        <v>17</v>
      </c>
    </row>
    <row r="10" spans="1:11">
      <c r="A10" s="2"/>
      <c r="B10" s="3" t="s">
        <v>340</v>
      </c>
      <c r="C10" s="3">
        <v>44</v>
      </c>
      <c r="D10" s="3">
        <v>97</v>
      </c>
      <c r="E10" s="3" t="s">
        <v>304</v>
      </c>
      <c r="F10" s="2"/>
      <c r="G10" s="4" t="s">
        <v>21</v>
      </c>
      <c r="H10" s="4" t="s">
        <v>16</v>
      </c>
      <c r="I10" s="4" t="s">
        <v>22</v>
      </c>
      <c r="J10" s="4" t="s">
        <v>18</v>
      </c>
    </row>
    <row r="11" spans="1:11">
      <c r="A11" s="2"/>
      <c r="B11" s="3" t="s">
        <v>341</v>
      </c>
      <c r="C11" s="3" t="s">
        <v>178</v>
      </c>
      <c r="D11" s="35" t="s">
        <v>79</v>
      </c>
      <c r="E11" s="3">
        <v>67</v>
      </c>
      <c r="F11" s="2"/>
      <c r="G11" s="4" t="s">
        <v>23</v>
      </c>
      <c r="H11" s="4" t="s">
        <v>8</v>
      </c>
      <c r="I11" s="4" t="s">
        <v>13</v>
      </c>
      <c r="J11" s="4" t="s">
        <v>20</v>
      </c>
    </row>
    <row r="13" spans="1:11">
      <c r="C13" s="2" t="s">
        <v>24</v>
      </c>
    </row>
    <row r="15" spans="1:11">
      <c r="B15" s="3">
        <v>37</v>
      </c>
      <c r="C15" s="3" t="s">
        <v>255</v>
      </c>
      <c r="D15" s="35" t="s">
        <v>95</v>
      </c>
      <c r="E15" s="3" t="s">
        <v>336</v>
      </c>
      <c r="F15" s="2"/>
      <c r="G15" s="5" t="s">
        <v>25</v>
      </c>
      <c r="H15" s="5" t="s">
        <v>26</v>
      </c>
      <c r="I15" s="5">
        <v>65</v>
      </c>
      <c r="J15" s="5">
        <v>64</v>
      </c>
    </row>
    <row r="16" spans="1:11">
      <c r="B16" s="3" t="s">
        <v>104</v>
      </c>
      <c r="C16" s="35" t="s">
        <v>301</v>
      </c>
      <c r="D16" s="3" t="s">
        <v>104</v>
      </c>
      <c r="E16" s="3">
        <v>76</v>
      </c>
      <c r="F16" s="2"/>
      <c r="G16" s="6">
        <v>65</v>
      </c>
      <c r="H16" s="6" t="s">
        <v>27</v>
      </c>
      <c r="I16" s="6">
        <v>53</v>
      </c>
      <c r="J16" s="6">
        <v>69</v>
      </c>
    </row>
    <row r="17" spans="1:18">
      <c r="B17" s="3" t="s">
        <v>340</v>
      </c>
      <c r="C17" s="3">
        <v>44</v>
      </c>
      <c r="D17" s="3">
        <v>97</v>
      </c>
      <c r="E17" s="3" t="s">
        <v>304</v>
      </c>
      <c r="F17" s="2"/>
      <c r="G17" s="7" t="s">
        <v>29</v>
      </c>
      <c r="H17" s="7" t="s">
        <v>27</v>
      </c>
      <c r="I17" s="7">
        <v>77</v>
      </c>
      <c r="J17" s="7">
        <v>61</v>
      </c>
    </row>
    <row r="18" spans="1:18">
      <c r="B18" s="3" t="s">
        <v>341</v>
      </c>
      <c r="C18" s="3" t="s">
        <v>178</v>
      </c>
      <c r="D18" s="35" t="s">
        <v>79</v>
      </c>
      <c r="E18" s="3">
        <v>67</v>
      </c>
      <c r="F18" s="2"/>
      <c r="G18" s="8">
        <v>75</v>
      </c>
      <c r="H18" s="8">
        <v>73</v>
      </c>
      <c r="I18" s="8">
        <v>65</v>
      </c>
      <c r="J18" s="30" t="s">
        <v>28</v>
      </c>
    </row>
    <row r="21" spans="1:18">
      <c r="B21" t="s">
        <v>30</v>
      </c>
    </row>
    <row r="23" spans="1:18">
      <c r="B23" s="4" t="str">
        <f t="shared" ref="B23:J23" si="0">HEX2BIN(B15,8)</f>
        <v>00110111</v>
      </c>
      <c r="C23" s="4" t="str">
        <f t="shared" si="0"/>
        <v>10100011</v>
      </c>
      <c r="D23" s="4" t="str">
        <f t="shared" si="0"/>
        <v>00000010</v>
      </c>
      <c r="E23" s="4" t="str">
        <f t="shared" si="0"/>
        <v>00101110</v>
      </c>
      <c r="F23" s="2"/>
      <c r="G23" s="4" t="str">
        <f t="shared" si="0"/>
        <v>01001011</v>
      </c>
      <c r="H23" s="4" t="str">
        <f t="shared" si="0"/>
        <v>01001101</v>
      </c>
      <c r="I23" s="4" t="str">
        <f t="shared" si="0"/>
        <v>01100101</v>
      </c>
      <c r="J23" s="4" t="str">
        <f t="shared" si="0"/>
        <v>01100100</v>
      </c>
    </row>
    <row r="24" spans="1:18">
      <c r="B24" s="4" t="str">
        <f t="shared" ref="B24:J24" si="1">HEX2BIN(B16,8)</f>
        <v>10100000</v>
      </c>
      <c r="C24" s="4" t="str">
        <f t="shared" si="1"/>
        <v>00000111</v>
      </c>
      <c r="D24" s="4" t="str">
        <f t="shared" si="1"/>
        <v>10100000</v>
      </c>
      <c r="E24" s="4" t="str">
        <f t="shared" si="1"/>
        <v>01110110</v>
      </c>
      <c r="F24" s="2"/>
      <c r="G24" s="4" t="str">
        <f t="shared" si="1"/>
        <v>01100101</v>
      </c>
      <c r="H24" s="4" t="str">
        <f t="shared" si="1"/>
        <v>01101111</v>
      </c>
      <c r="I24" s="4" t="str">
        <f t="shared" si="1"/>
        <v>01010011</v>
      </c>
      <c r="J24" s="4" t="str">
        <f t="shared" si="1"/>
        <v>01101001</v>
      </c>
    </row>
    <row r="25" spans="1:18">
      <c r="B25" s="4" t="str">
        <f t="shared" ref="B25:J25" si="2">HEX2BIN(B17,8)</f>
        <v>11100101</v>
      </c>
      <c r="C25" s="4" t="str">
        <f t="shared" si="2"/>
        <v>01000100</v>
      </c>
      <c r="D25" s="4" t="str">
        <f t="shared" si="2"/>
        <v>10010111</v>
      </c>
      <c r="E25" s="4" t="str">
        <f t="shared" si="2"/>
        <v>00101101</v>
      </c>
      <c r="F25" s="2"/>
      <c r="G25" s="4" t="str">
        <f t="shared" si="2"/>
        <v>01101010</v>
      </c>
      <c r="H25" s="4" t="str">
        <f t="shared" si="2"/>
        <v>01101111</v>
      </c>
      <c r="I25" s="4" t="str">
        <f t="shared" si="2"/>
        <v>01110111</v>
      </c>
      <c r="J25" s="4" t="str">
        <f t="shared" si="2"/>
        <v>01100001</v>
      </c>
    </row>
    <row r="26" spans="1:18">
      <c r="B26" s="4" t="str">
        <f t="shared" ref="B26:J26" si="3">HEX2BIN(B18,8)</f>
        <v>11111110</v>
      </c>
      <c r="C26" s="4" t="str">
        <f t="shared" si="3"/>
        <v>00111010</v>
      </c>
      <c r="D26" s="4" t="str">
        <f t="shared" si="3"/>
        <v>00000100</v>
      </c>
      <c r="E26" s="4" t="str">
        <f t="shared" si="3"/>
        <v>01100111</v>
      </c>
      <c r="F26" s="2"/>
      <c r="G26" s="4" t="str">
        <f t="shared" si="3"/>
        <v>01110101</v>
      </c>
      <c r="H26" s="4" t="str">
        <f>HEX2BIN(H18,8)</f>
        <v>01110011</v>
      </c>
      <c r="I26" s="4" t="str">
        <f t="shared" si="3"/>
        <v>01100101</v>
      </c>
      <c r="J26" s="4" t="str">
        <f t="shared" si="3"/>
        <v>00000000</v>
      </c>
    </row>
    <row r="28" spans="1:18">
      <c r="B28" t="s">
        <v>31</v>
      </c>
    </row>
    <row r="30" spans="1:18">
      <c r="A30" t="s">
        <v>32</v>
      </c>
      <c r="B30" s="9" t="str">
        <f>B23</f>
        <v>00110111</v>
      </c>
      <c r="C30" s="9" t="s">
        <v>34</v>
      </c>
      <c r="D30" s="9" t="str">
        <f>G23</f>
        <v>01001011</v>
      </c>
      <c r="E30" s="25" t="s">
        <v>36</v>
      </c>
      <c r="F30" s="25" t="s">
        <v>223</v>
      </c>
      <c r="G30" s="10" t="s">
        <v>38</v>
      </c>
      <c r="H30" s="11" t="str">
        <f>B25</f>
        <v>11100101</v>
      </c>
      <c r="I30" s="11" t="s">
        <v>34</v>
      </c>
      <c r="J30" s="11" t="str">
        <f>G25</f>
        <v>01101010</v>
      </c>
      <c r="K30" s="26" t="s">
        <v>41</v>
      </c>
      <c r="L30" s="26" t="s">
        <v>237</v>
      </c>
      <c r="N30" t="s">
        <v>43</v>
      </c>
      <c r="O30" s="25" t="str">
        <f t="shared" ref="O30:O33" si="4">F30</f>
        <v>01111100</v>
      </c>
      <c r="P30" s="27" t="str">
        <f t="shared" ref="P30:P33" si="5">F35</f>
        <v>11000101</v>
      </c>
      <c r="Q30" s="26" t="str">
        <f t="shared" ref="Q30:Q33" si="6">L30</f>
        <v>10001111</v>
      </c>
      <c r="R30" s="28" t="str">
        <f t="shared" ref="R30:R33" si="7">L35</f>
        <v>10001011</v>
      </c>
    </row>
    <row r="31" spans="1:18">
      <c r="B31" s="9" t="str">
        <f>C23</f>
        <v>10100011</v>
      </c>
      <c r="C31" s="9" t="s">
        <v>34</v>
      </c>
      <c r="D31" s="9" t="str">
        <f>H23</f>
        <v>01001101</v>
      </c>
      <c r="E31" s="25" t="s">
        <v>41</v>
      </c>
      <c r="F31" s="25" t="s">
        <v>218</v>
      </c>
      <c r="H31" s="11" t="str">
        <f>C25</f>
        <v>01000100</v>
      </c>
      <c r="I31" s="11" t="s">
        <v>34</v>
      </c>
      <c r="J31" s="11" t="str">
        <f>H25</f>
        <v>01101111</v>
      </c>
      <c r="K31" s="26" t="s">
        <v>41</v>
      </c>
      <c r="L31" s="26" t="s">
        <v>225</v>
      </c>
      <c r="O31" s="25" t="str">
        <f t="shared" si="4"/>
        <v>11101110</v>
      </c>
      <c r="P31" s="27" t="str">
        <f t="shared" si="5"/>
        <v>01101000</v>
      </c>
      <c r="Q31" s="26" t="str">
        <f t="shared" si="6"/>
        <v>00101011</v>
      </c>
      <c r="R31" s="28" t="str">
        <f t="shared" si="7"/>
        <v>01001001</v>
      </c>
    </row>
    <row r="32" spans="1:18">
      <c r="B32" s="9" t="str">
        <f>D23</f>
        <v>00000010</v>
      </c>
      <c r="C32" s="9" t="s">
        <v>34</v>
      </c>
      <c r="D32" s="9" t="str">
        <f>I23</f>
        <v>01100101</v>
      </c>
      <c r="E32" s="25" t="s">
        <v>41</v>
      </c>
      <c r="F32" s="29" t="s">
        <v>55</v>
      </c>
      <c r="H32" s="11" t="str">
        <f>D25</f>
        <v>10010111</v>
      </c>
      <c r="I32" s="11" t="s">
        <v>34</v>
      </c>
      <c r="J32" s="11" t="str">
        <f>I25</f>
        <v>01110111</v>
      </c>
      <c r="K32" s="26" t="s">
        <v>41</v>
      </c>
      <c r="L32" s="26" t="s">
        <v>72</v>
      </c>
      <c r="O32" s="29" t="str">
        <f t="shared" si="4"/>
        <v>01100111</v>
      </c>
      <c r="P32" s="27" t="str">
        <f t="shared" si="5"/>
        <v>11110011</v>
      </c>
      <c r="Q32" s="26" t="str">
        <f t="shared" si="6"/>
        <v>01101001</v>
      </c>
      <c r="R32" s="28" t="str">
        <f t="shared" si="7"/>
        <v>01100001</v>
      </c>
    </row>
    <row r="33" spans="1:18">
      <c r="B33" s="9" t="str">
        <f>E23</f>
        <v>00101110</v>
      </c>
      <c r="C33" s="9" t="s">
        <v>34</v>
      </c>
      <c r="D33" s="9" t="str">
        <f>J23</f>
        <v>01100100</v>
      </c>
      <c r="E33" s="25" t="s">
        <v>41</v>
      </c>
      <c r="F33" s="25" t="s">
        <v>271</v>
      </c>
      <c r="H33" s="11" t="str">
        <f>E25</f>
        <v>00101101</v>
      </c>
      <c r="I33" s="11" t="s">
        <v>34</v>
      </c>
      <c r="J33" s="11" t="str">
        <f>J25</f>
        <v>01100001</v>
      </c>
      <c r="K33" s="26" t="s">
        <v>41</v>
      </c>
      <c r="L33" s="26" t="s">
        <v>352</v>
      </c>
      <c r="O33" s="25" t="str">
        <f t="shared" si="4"/>
        <v>01001010</v>
      </c>
      <c r="P33" s="27" t="str">
        <f t="shared" si="5"/>
        <v>00011111</v>
      </c>
      <c r="Q33" s="26" t="str">
        <f t="shared" si="6"/>
        <v>01001100</v>
      </c>
      <c r="R33" s="28" t="str">
        <f t="shared" si="7"/>
        <v>01100111</v>
      </c>
    </row>
    <row r="35" spans="1:18">
      <c r="A35" t="s">
        <v>63</v>
      </c>
      <c r="B35" s="8" t="str">
        <f>B24</f>
        <v>10100000</v>
      </c>
      <c r="C35" s="12" t="s">
        <v>34</v>
      </c>
      <c r="D35" s="12" t="str">
        <f>G24</f>
        <v>01100101</v>
      </c>
      <c r="E35" s="27" t="s">
        <v>41</v>
      </c>
      <c r="F35" s="27" t="s">
        <v>153</v>
      </c>
      <c r="G35" s="10" t="s">
        <v>66</v>
      </c>
      <c r="H35" s="13" t="str">
        <f>B26</f>
        <v>11111110</v>
      </c>
      <c r="I35" s="13" t="s">
        <v>34</v>
      </c>
      <c r="J35" s="13" t="str">
        <f>G26</f>
        <v>01110101</v>
      </c>
      <c r="K35" s="28" t="s">
        <v>41</v>
      </c>
      <c r="L35" s="28" t="s">
        <v>353</v>
      </c>
      <c r="N35" t="s">
        <v>69</v>
      </c>
      <c r="O35" s="14" t="s">
        <v>186</v>
      </c>
      <c r="P35" s="15" t="s">
        <v>170</v>
      </c>
      <c r="Q35" s="16" t="s">
        <v>185</v>
      </c>
      <c r="R35" s="17" t="s">
        <v>354</v>
      </c>
    </row>
    <row r="36" spans="1:18">
      <c r="B36" s="12" t="str">
        <f>C24</f>
        <v>00000111</v>
      </c>
      <c r="C36" s="12" t="s">
        <v>34</v>
      </c>
      <c r="D36" s="12" t="str">
        <f>H24</f>
        <v>01101111</v>
      </c>
      <c r="E36" s="27" t="s">
        <v>41</v>
      </c>
      <c r="F36" s="27" t="s">
        <v>46</v>
      </c>
      <c r="H36" s="13" t="str">
        <f>C26</f>
        <v>00111010</v>
      </c>
      <c r="I36" s="13" t="s">
        <v>34</v>
      </c>
      <c r="J36" s="13" t="str">
        <f>H26</f>
        <v>01110011</v>
      </c>
      <c r="K36" s="28" t="s">
        <v>41</v>
      </c>
      <c r="L36" s="28" t="s">
        <v>355</v>
      </c>
      <c r="O36" s="14" t="s">
        <v>356</v>
      </c>
      <c r="P36" s="15">
        <v>68</v>
      </c>
      <c r="Q36" s="16" t="s">
        <v>357</v>
      </c>
      <c r="R36" s="17">
        <v>49</v>
      </c>
    </row>
    <row r="37" spans="1:18">
      <c r="B37" s="12" t="str">
        <f>D24</f>
        <v>10100000</v>
      </c>
      <c r="C37" s="12" t="s">
        <v>34</v>
      </c>
      <c r="D37" s="12" t="str">
        <f>I24</f>
        <v>01010011</v>
      </c>
      <c r="E37" s="27" t="s">
        <v>41</v>
      </c>
      <c r="F37" s="27" t="s">
        <v>358</v>
      </c>
      <c r="H37" s="13" t="str">
        <f>D26</f>
        <v>00000100</v>
      </c>
      <c r="I37" s="13" t="s">
        <v>34</v>
      </c>
      <c r="J37" s="13" t="str">
        <f>I26</f>
        <v>01100101</v>
      </c>
      <c r="K37" s="28" t="s">
        <v>41</v>
      </c>
      <c r="L37" s="28" t="s">
        <v>58</v>
      </c>
      <c r="O37" s="14">
        <v>67</v>
      </c>
      <c r="P37" s="15" t="s">
        <v>359</v>
      </c>
      <c r="Q37" s="16">
        <v>69</v>
      </c>
      <c r="R37" s="17">
        <v>61</v>
      </c>
    </row>
    <row r="38" spans="1:18">
      <c r="B38" s="12" t="str">
        <f>E24</f>
        <v>01110110</v>
      </c>
      <c r="C38" s="12" t="s">
        <v>34</v>
      </c>
      <c r="D38" s="12" t="str">
        <f>J24</f>
        <v>01101001</v>
      </c>
      <c r="E38" s="27" t="s">
        <v>41</v>
      </c>
      <c r="F38" s="27" t="s">
        <v>360</v>
      </c>
      <c r="H38" s="13" t="str">
        <f>E26</f>
        <v>01100111</v>
      </c>
      <c r="I38" s="13" t="s">
        <v>34</v>
      </c>
      <c r="J38" s="13" t="str">
        <f>J26</f>
        <v>00000000</v>
      </c>
      <c r="K38" s="28" t="s">
        <v>41</v>
      </c>
      <c r="L38" s="28" t="s">
        <v>55</v>
      </c>
      <c r="O38" s="14" t="s">
        <v>276</v>
      </c>
      <c r="P38" s="15" t="s">
        <v>261</v>
      </c>
      <c r="Q38" s="16" t="s">
        <v>361</v>
      </c>
      <c r="R38" s="17">
        <v>67</v>
      </c>
    </row>
    <row r="40" spans="1:18">
      <c r="B40" t="s">
        <v>80</v>
      </c>
      <c r="K40" t="s">
        <v>81</v>
      </c>
    </row>
    <row r="41" spans="1:18">
      <c r="B41" s="14" t="s">
        <v>186</v>
      </c>
      <c r="C41" s="15" t="s">
        <v>170</v>
      </c>
      <c r="D41" s="16" t="s">
        <v>185</v>
      </c>
      <c r="E41" s="17" t="s">
        <v>354</v>
      </c>
    </row>
    <row r="42" spans="1:18">
      <c r="B42" s="14" t="s">
        <v>356</v>
      </c>
      <c r="C42" s="15">
        <v>68</v>
      </c>
      <c r="D42" s="16" t="s">
        <v>357</v>
      </c>
      <c r="E42" s="17">
        <v>49</v>
      </c>
    </row>
    <row r="43" spans="1:18">
      <c r="B43" s="14">
        <v>67</v>
      </c>
      <c r="C43" s="15" t="s">
        <v>359</v>
      </c>
      <c r="D43" s="16">
        <v>69</v>
      </c>
      <c r="E43" s="17">
        <v>61</v>
      </c>
    </row>
    <row r="44" spans="1:18">
      <c r="B44" s="14" t="s">
        <v>276</v>
      </c>
      <c r="C44" s="15" t="s">
        <v>261</v>
      </c>
      <c r="D44" s="16" t="s">
        <v>361</v>
      </c>
      <c r="E44" s="17">
        <v>67</v>
      </c>
    </row>
    <row r="46" spans="1:18">
      <c r="B46" t="s">
        <v>82</v>
      </c>
    </row>
    <row r="48" spans="1:18">
      <c r="B48" s="43" t="s">
        <v>96</v>
      </c>
      <c r="C48" s="40" t="s">
        <v>301</v>
      </c>
      <c r="D48" s="19">
        <v>73</v>
      </c>
      <c r="E48" s="20" t="s">
        <v>362</v>
      </c>
    </row>
    <row r="49" spans="2:5">
      <c r="B49" s="14">
        <v>99</v>
      </c>
      <c r="C49" s="18" t="s">
        <v>85</v>
      </c>
      <c r="D49" s="42" t="s">
        <v>309</v>
      </c>
      <c r="E49" s="21" t="s">
        <v>179</v>
      </c>
    </row>
    <row r="50" spans="2:5">
      <c r="B50" s="43" t="s">
        <v>330</v>
      </c>
      <c r="C50" s="18" t="s">
        <v>363</v>
      </c>
      <c r="D50" s="19" t="s">
        <v>337</v>
      </c>
      <c r="E50" s="20" t="s">
        <v>250</v>
      </c>
    </row>
    <row r="51" spans="2:5">
      <c r="B51" s="22" t="s">
        <v>364</v>
      </c>
      <c r="C51" s="15" t="s">
        <v>91</v>
      </c>
      <c r="D51" s="19" t="s">
        <v>307</v>
      </c>
      <c r="E51" s="39" t="s">
        <v>330</v>
      </c>
    </row>
    <row r="53" spans="2:5">
      <c r="C53" s="2"/>
    </row>
    <row r="57" spans="2:5">
      <c r="C57" s="2" t="s">
        <v>93</v>
      </c>
    </row>
    <row r="58" spans="2:5">
      <c r="B58" s="43" t="s">
        <v>96</v>
      </c>
      <c r="C58" s="40" t="s">
        <v>301</v>
      </c>
      <c r="D58" s="19">
        <v>73</v>
      </c>
      <c r="E58" s="20" t="s">
        <v>362</v>
      </c>
    </row>
    <row r="59" spans="2:5">
      <c r="B59" s="18" t="s">
        <v>85</v>
      </c>
      <c r="C59" s="19" t="s">
        <v>309</v>
      </c>
      <c r="D59" s="21" t="s">
        <v>179</v>
      </c>
      <c r="E59" s="14">
        <v>99</v>
      </c>
    </row>
    <row r="60" spans="2:5">
      <c r="B60" s="19" t="s">
        <v>337</v>
      </c>
      <c r="C60" s="20" t="s">
        <v>250</v>
      </c>
      <c r="D60" s="43" t="s">
        <v>330</v>
      </c>
      <c r="E60" s="18" t="s">
        <v>363</v>
      </c>
    </row>
    <row r="61" spans="2:5">
      <c r="B61" s="39" t="s">
        <v>330</v>
      </c>
      <c r="C61" s="22" t="s">
        <v>364</v>
      </c>
      <c r="D61" s="15" t="s">
        <v>91</v>
      </c>
      <c r="E61" s="19" t="s">
        <v>307</v>
      </c>
    </row>
    <row r="64" spans="2:5">
      <c r="B64" t="s">
        <v>94</v>
      </c>
    </row>
    <row r="66" spans="2:16">
      <c r="B66" s="33" t="s">
        <v>95</v>
      </c>
      <c r="C66" s="33" t="s">
        <v>71</v>
      </c>
      <c r="D66" s="33" t="s">
        <v>96</v>
      </c>
      <c r="E66" s="33" t="s">
        <v>96</v>
      </c>
      <c r="G66" s="43" t="s">
        <v>96</v>
      </c>
      <c r="H66" s="40" t="s">
        <v>301</v>
      </c>
      <c r="I66" s="19">
        <v>73</v>
      </c>
      <c r="J66" s="20" t="s">
        <v>362</v>
      </c>
      <c r="M66" s="35" t="s">
        <v>71</v>
      </c>
      <c r="N66" s="35" t="s">
        <v>79</v>
      </c>
      <c r="O66" s="3">
        <v>72</v>
      </c>
      <c r="P66" s="3" t="s">
        <v>299</v>
      </c>
    </row>
    <row r="67" spans="2:16">
      <c r="B67" s="33" t="s">
        <v>96</v>
      </c>
      <c r="C67" s="33" t="s">
        <v>95</v>
      </c>
      <c r="D67" s="33" t="s">
        <v>71</v>
      </c>
      <c r="E67" s="33" t="s">
        <v>96</v>
      </c>
      <c r="F67" s="72" t="s">
        <v>99</v>
      </c>
      <c r="G67" s="18" t="s">
        <v>85</v>
      </c>
      <c r="H67" s="19" t="s">
        <v>309</v>
      </c>
      <c r="I67" s="21" t="s">
        <v>179</v>
      </c>
      <c r="J67" s="14">
        <v>99</v>
      </c>
      <c r="L67" s="73" t="s">
        <v>41</v>
      </c>
      <c r="M67" s="3" t="s">
        <v>176</v>
      </c>
      <c r="N67" s="35" t="s">
        <v>365</v>
      </c>
      <c r="O67" s="3" t="s">
        <v>366</v>
      </c>
      <c r="P67" s="3">
        <v>98</v>
      </c>
    </row>
    <row r="68" spans="2:16">
      <c r="B68" s="33" t="s">
        <v>96</v>
      </c>
      <c r="C68" s="33" t="s">
        <v>96</v>
      </c>
      <c r="D68" s="33" t="s">
        <v>95</v>
      </c>
      <c r="E68" s="33" t="s">
        <v>71</v>
      </c>
      <c r="F68" s="72"/>
      <c r="G68" s="19" t="s">
        <v>337</v>
      </c>
      <c r="H68" s="20" t="s">
        <v>250</v>
      </c>
      <c r="I68" s="43" t="s">
        <v>330</v>
      </c>
      <c r="J68" s="18" t="s">
        <v>363</v>
      </c>
      <c r="L68" s="72"/>
      <c r="M68" s="3" t="s">
        <v>340</v>
      </c>
      <c r="N68" s="3" t="s">
        <v>90</v>
      </c>
      <c r="O68" s="35" t="s">
        <v>302</v>
      </c>
      <c r="P68" s="3" t="s">
        <v>367</v>
      </c>
    </row>
    <row r="69" spans="2:16">
      <c r="B69" s="33" t="s">
        <v>71</v>
      </c>
      <c r="C69" s="33" t="s">
        <v>96</v>
      </c>
      <c r="D69" s="33" t="s">
        <v>96</v>
      </c>
      <c r="E69" s="33" t="s">
        <v>95</v>
      </c>
      <c r="G69" s="39" t="s">
        <v>330</v>
      </c>
      <c r="H69" s="22" t="s">
        <v>364</v>
      </c>
      <c r="I69" s="15" t="s">
        <v>91</v>
      </c>
      <c r="J69" s="19" t="s">
        <v>307</v>
      </c>
      <c r="M69" s="35" t="s">
        <v>365</v>
      </c>
      <c r="N69" s="3" t="s">
        <v>307</v>
      </c>
      <c r="O69" s="3" t="s">
        <v>288</v>
      </c>
      <c r="P69" s="3" t="s">
        <v>182</v>
      </c>
    </row>
    <row r="72" spans="2:16">
      <c r="B72" s="33" t="s">
        <v>105</v>
      </c>
      <c r="C72" s="33" t="s">
        <v>42</v>
      </c>
      <c r="D72" s="33" t="s">
        <v>106</v>
      </c>
      <c r="E72" s="33" t="s">
        <v>106</v>
      </c>
      <c r="G72" t="str">
        <f t="shared" ref="G72:J72" si="8">HEX2BIN(G66,8)</f>
        <v>00000001</v>
      </c>
      <c r="H72" t="str">
        <f t="shared" si="8"/>
        <v>00000111</v>
      </c>
      <c r="I72" s="2" t="str">
        <f t="shared" si="8"/>
        <v>01110011</v>
      </c>
      <c r="J72" s="2" t="str">
        <f t="shared" si="8"/>
        <v>11001110</v>
      </c>
      <c r="M72" s="33" t="s">
        <v>42</v>
      </c>
      <c r="N72" s="33" t="s">
        <v>60</v>
      </c>
      <c r="O72" s="33" t="s">
        <v>368</v>
      </c>
      <c r="P72" s="33" t="s">
        <v>282</v>
      </c>
    </row>
    <row r="73" spans="2:16">
      <c r="B73" s="33" t="s">
        <v>106</v>
      </c>
      <c r="C73" s="33" t="s">
        <v>105</v>
      </c>
      <c r="D73" s="33" t="s">
        <v>42</v>
      </c>
      <c r="E73" s="33" t="s">
        <v>106</v>
      </c>
      <c r="F73" t="s">
        <v>99</v>
      </c>
      <c r="G73" t="str">
        <f t="shared" ref="G73:J73" si="9">HEX2BIN(G67,8)</f>
        <v>11110111</v>
      </c>
      <c r="H73" t="str">
        <f t="shared" si="9"/>
        <v>00001011</v>
      </c>
      <c r="I73" s="2" t="str">
        <f t="shared" si="9"/>
        <v>10100100</v>
      </c>
      <c r="J73" s="2" t="str">
        <f t="shared" si="9"/>
        <v>10011001</v>
      </c>
      <c r="L73" s="33" t="s">
        <v>41</v>
      </c>
      <c r="M73" s="33" t="s">
        <v>369</v>
      </c>
      <c r="N73" s="33" t="s">
        <v>370</v>
      </c>
      <c r="O73" s="33" t="s">
        <v>371</v>
      </c>
      <c r="P73" s="33" t="s">
        <v>213</v>
      </c>
    </row>
    <row r="74" spans="2:16">
      <c r="B74" s="33" t="s">
        <v>106</v>
      </c>
      <c r="C74" s="33" t="s">
        <v>106</v>
      </c>
      <c r="D74" s="33" t="s">
        <v>105</v>
      </c>
      <c r="E74" s="33" t="s">
        <v>42</v>
      </c>
      <c r="G74" t="str">
        <f t="shared" ref="G74:J74" si="10">HEX2BIN(G68,8)</f>
        <v>11100100</v>
      </c>
      <c r="H74" t="str">
        <f t="shared" si="10"/>
        <v>11011011</v>
      </c>
      <c r="I74" s="2" t="str">
        <f t="shared" si="10"/>
        <v>00001010</v>
      </c>
      <c r="J74" s="2" t="str">
        <f t="shared" si="10"/>
        <v>01111110</v>
      </c>
      <c r="M74" s="33" t="s">
        <v>346</v>
      </c>
      <c r="N74" s="33" t="s">
        <v>372</v>
      </c>
      <c r="O74" s="33" t="s">
        <v>373</v>
      </c>
      <c r="P74" s="33" t="s">
        <v>374</v>
      </c>
    </row>
    <row r="75" spans="2:16">
      <c r="B75" s="33" t="s">
        <v>42</v>
      </c>
      <c r="C75" s="33" t="s">
        <v>106</v>
      </c>
      <c r="D75" s="33" t="s">
        <v>106</v>
      </c>
      <c r="E75" s="33" t="s">
        <v>105</v>
      </c>
      <c r="G75" t="str">
        <f t="shared" ref="G75:J75" si="11">HEX2BIN(G69,8)</f>
        <v>00001010</v>
      </c>
      <c r="H75" t="str">
        <f t="shared" si="11"/>
        <v>01011100</v>
      </c>
      <c r="I75" s="2" t="str">
        <f t="shared" si="11"/>
        <v>11001011</v>
      </c>
      <c r="J75" s="2" t="str">
        <f t="shared" si="11"/>
        <v>01011101</v>
      </c>
      <c r="M75" s="33" t="s">
        <v>370</v>
      </c>
      <c r="N75" s="33" t="s">
        <v>315</v>
      </c>
      <c r="O75" s="33" t="s">
        <v>280</v>
      </c>
      <c r="P75" s="33" t="s">
        <v>375</v>
      </c>
    </row>
    <row r="78" spans="2:16">
      <c r="B78" t="s">
        <v>133</v>
      </c>
    </row>
    <row r="79" spans="2:16">
      <c r="B79" s="35" t="s">
        <v>71</v>
      </c>
      <c r="C79" s="35" t="s">
        <v>79</v>
      </c>
      <c r="D79" s="3">
        <v>72</v>
      </c>
      <c r="E79" s="3" t="s">
        <v>299</v>
      </c>
    </row>
    <row r="80" spans="2:16">
      <c r="B80" s="3" t="s">
        <v>176</v>
      </c>
      <c r="C80" s="35" t="s">
        <v>365</v>
      </c>
      <c r="D80" s="3" t="s">
        <v>366</v>
      </c>
      <c r="E80" s="3">
        <v>98</v>
      </c>
    </row>
    <row r="81" spans="2:5">
      <c r="B81" s="3" t="s">
        <v>340</v>
      </c>
      <c r="C81" s="3" t="s">
        <v>90</v>
      </c>
      <c r="D81" s="35" t="s">
        <v>302</v>
      </c>
      <c r="E81" s="3" t="s">
        <v>367</v>
      </c>
    </row>
    <row r="82" spans="2:5">
      <c r="B82" s="35" t="s">
        <v>365</v>
      </c>
      <c r="C82" s="3" t="s">
        <v>307</v>
      </c>
      <c r="D82" s="3" t="s">
        <v>288</v>
      </c>
      <c r="E82" s="3" t="s">
        <v>182</v>
      </c>
    </row>
    <row r="83" spans="2:5">
      <c r="B83" s="3"/>
      <c r="C83" s="3"/>
      <c r="D83" s="3"/>
      <c r="E83" s="3"/>
    </row>
    <row r="84" spans="2:5">
      <c r="B84" t="s">
        <v>209</v>
      </c>
    </row>
    <row r="85" spans="2:5">
      <c r="B85" t="s">
        <v>376</v>
      </c>
    </row>
  </sheetData>
  <mergeCells count="3">
    <mergeCell ref="A1:K1"/>
    <mergeCell ref="F67:F68"/>
    <mergeCell ref="L67:L6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33BF2-6BB5-41CE-8BC6-A25845B20E63}">
  <dimension ref="B2:S86"/>
  <sheetViews>
    <sheetView tabSelected="1" zoomScale="77" zoomScaleNormal="100" workbookViewId="0">
      <selection activeCell="N19" sqref="N19"/>
    </sheetView>
  </sheetViews>
  <sheetFormatPr defaultRowHeight="14.4"/>
  <sheetData>
    <row r="2" spans="2:12" ht="28.8">
      <c r="B2" s="71" t="s">
        <v>0</v>
      </c>
      <c r="C2" s="71"/>
      <c r="D2" s="71"/>
      <c r="E2" s="71"/>
      <c r="F2" s="71"/>
      <c r="G2" s="71"/>
      <c r="H2" s="71"/>
      <c r="I2" s="71"/>
      <c r="J2" s="71"/>
      <c r="K2" s="71"/>
      <c r="L2" s="71"/>
    </row>
    <row r="5" spans="2:12">
      <c r="B5" t="s">
        <v>1</v>
      </c>
      <c r="C5" s="61" t="s">
        <v>376</v>
      </c>
    </row>
    <row r="6" spans="2:12">
      <c r="B6" t="s">
        <v>3</v>
      </c>
      <c r="C6" t="s">
        <v>4</v>
      </c>
    </row>
    <row r="7" spans="2:12">
      <c r="B7" t="s">
        <v>5</v>
      </c>
      <c r="C7" t="s">
        <v>6</v>
      </c>
    </row>
    <row r="8" spans="2:12" ht="15" thickBot="1"/>
    <row r="9" spans="2:12" ht="15" thickBot="1">
      <c r="B9" s="2"/>
      <c r="C9" s="44" t="s">
        <v>392</v>
      </c>
      <c r="D9" s="44" t="s">
        <v>176</v>
      </c>
      <c r="E9" s="44" t="s">
        <v>340</v>
      </c>
      <c r="F9" s="44" t="s">
        <v>394</v>
      </c>
      <c r="G9" s="2"/>
      <c r="H9" s="4" t="s">
        <v>11</v>
      </c>
      <c r="I9" s="4" t="s">
        <v>12</v>
      </c>
      <c r="J9" s="4" t="s">
        <v>13</v>
      </c>
      <c r="K9" s="4" t="s">
        <v>14</v>
      </c>
    </row>
    <row r="10" spans="2:12" ht="15" thickBot="1">
      <c r="B10" s="2"/>
      <c r="C10" s="44" t="s">
        <v>393</v>
      </c>
      <c r="D10" s="44" t="s">
        <v>394</v>
      </c>
      <c r="E10" s="44" t="s">
        <v>90</v>
      </c>
      <c r="F10" s="44" t="s">
        <v>307</v>
      </c>
      <c r="G10" s="2"/>
      <c r="H10" s="4" t="s">
        <v>13</v>
      </c>
      <c r="I10" s="4" t="s">
        <v>16</v>
      </c>
      <c r="J10" s="4" t="s">
        <v>8</v>
      </c>
      <c r="K10" s="4" t="s">
        <v>17</v>
      </c>
    </row>
    <row r="11" spans="2:12" ht="15" thickBot="1">
      <c r="B11" s="2"/>
      <c r="C11" s="44">
        <v>72</v>
      </c>
      <c r="D11" s="44" t="s">
        <v>366</v>
      </c>
      <c r="E11" s="44" t="s">
        <v>395</v>
      </c>
      <c r="F11" s="44" t="s">
        <v>288</v>
      </c>
      <c r="G11" s="2"/>
      <c r="H11" s="4" t="s">
        <v>21</v>
      </c>
      <c r="I11" s="4" t="s">
        <v>16</v>
      </c>
      <c r="J11" s="4" t="s">
        <v>22</v>
      </c>
      <c r="K11" s="4" t="s">
        <v>18</v>
      </c>
    </row>
    <row r="12" spans="2:12" ht="15" thickBot="1">
      <c r="B12" s="2"/>
      <c r="C12" s="44" t="s">
        <v>89</v>
      </c>
      <c r="D12" s="44">
        <v>98</v>
      </c>
      <c r="E12" s="44" t="s">
        <v>367</v>
      </c>
      <c r="F12" s="44" t="s">
        <v>182</v>
      </c>
      <c r="G12" s="2"/>
      <c r="H12" s="4" t="s">
        <v>23</v>
      </c>
      <c r="I12" s="4" t="s">
        <v>8</v>
      </c>
      <c r="J12" s="4" t="s">
        <v>13</v>
      </c>
      <c r="K12" s="4" t="s">
        <v>20</v>
      </c>
    </row>
    <row r="14" spans="2:12">
      <c r="D14" s="2" t="s">
        <v>24</v>
      </c>
    </row>
    <row r="15" spans="2:12" ht="15" thickBot="1"/>
    <row r="16" spans="2:12" ht="15" thickBot="1">
      <c r="C16" s="46">
        <v>42</v>
      </c>
      <c r="D16" s="46">
        <v>73</v>
      </c>
      <c r="E16" s="44" t="s">
        <v>174</v>
      </c>
      <c r="F16" s="44" t="s">
        <v>333</v>
      </c>
      <c r="G16" s="2"/>
      <c r="H16" s="5" t="s">
        <v>25</v>
      </c>
      <c r="I16" s="5" t="s">
        <v>26</v>
      </c>
      <c r="J16" s="5">
        <v>65</v>
      </c>
      <c r="K16" s="5">
        <v>64</v>
      </c>
    </row>
    <row r="17" spans="2:19" ht="15" thickBot="1">
      <c r="C17" s="46">
        <v>75</v>
      </c>
      <c r="D17" s="46">
        <v>75</v>
      </c>
      <c r="E17" s="46">
        <v>61</v>
      </c>
      <c r="F17" s="46">
        <v>61</v>
      </c>
      <c r="G17" s="2"/>
      <c r="H17" s="6">
        <v>65</v>
      </c>
      <c r="I17" s="6" t="s">
        <v>27</v>
      </c>
      <c r="J17" s="6">
        <v>53</v>
      </c>
      <c r="K17" s="6">
        <v>69</v>
      </c>
    </row>
    <row r="18" spans="2:19" ht="15" thickBot="1">
      <c r="C18" s="46">
        <v>64</v>
      </c>
      <c r="D18" s="44" t="s">
        <v>329</v>
      </c>
      <c r="E18" s="44" t="s">
        <v>329</v>
      </c>
      <c r="F18" s="46">
        <v>73</v>
      </c>
      <c r="G18" s="2"/>
      <c r="H18" s="7" t="s">
        <v>29</v>
      </c>
      <c r="I18" s="7" t="s">
        <v>27</v>
      </c>
      <c r="J18" s="7">
        <v>77</v>
      </c>
      <c r="K18" s="7">
        <v>61</v>
      </c>
    </row>
    <row r="19" spans="2:19" ht="15" thickBot="1">
      <c r="C19" s="46">
        <v>69</v>
      </c>
      <c r="D19" s="46">
        <v>61</v>
      </c>
      <c r="E19" s="46">
        <v>61</v>
      </c>
      <c r="F19" s="46">
        <v>69</v>
      </c>
      <c r="G19" s="2"/>
      <c r="H19" s="8">
        <v>75</v>
      </c>
      <c r="I19" s="8">
        <v>73</v>
      </c>
      <c r="J19" s="8">
        <v>65</v>
      </c>
      <c r="K19" s="30" t="s">
        <v>28</v>
      </c>
    </row>
    <row r="22" spans="2:19">
      <c r="C22" t="s">
        <v>30</v>
      </c>
    </row>
    <row r="24" spans="2:19">
      <c r="C24" s="4" t="str">
        <f t="shared" ref="C24:K27" si="0">HEX2BIN(C16,8)</f>
        <v>01000010</v>
      </c>
      <c r="D24" s="4" t="str">
        <f t="shared" si="0"/>
        <v>01110011</v>
      </c>
      <c r="E24" s="4" t="str">
        <f t="shared" si="0"/>
        <v>01101101</v>
      </c>
      <c r="F24" s="4" t="str">
        <f t="shared" si="0"/>
        <v>01101110</v>
      </c>
      <c r="G24" s="2"/>
      <c r="H24" s="4" t="str">
        <f t="shared" si="0"/>
        <v>01001011</v>
      </c>
      <c r="I24" s="4" t="str">
        <f t="shared" si="0"/>
        <v>01001101</v>
      </c>
      <c r="J24" s="4" t="str">
        <f t="shared" si="0"/>
        <v>01100101</v>
      </c>
      <c r="K24" s="4" t="str">
        <f t="shared" si="0"/>
        <v>01100100</v>
      </c>
    </row>
    <row r="25" spans="2:19">
      <c r="C25" s="4" t="str">
        <f t="shared" si="0"/>
        <v>01110101</v>
      </c>
      <c r="D25" s="4" t="str">
        <f t="shared" si="0"/>
        <v>01110101</v>
      </c>
      <c r="E25" s="4" t="str">
        <f t="shared" si="0"/>
        <v>01100001</v>
      </c>
      <c r="F25" s="4" t="str">
        <f t="shared" si="0"/>
        <v>01100001</v>
      </c>
      <c r="G25" s="2"/>
      <c r="H25" s="4" t="str">
        <f t="shared" si="0"/>
        <v>01100101</v>
      </c>
      <c r="I25" s="4" t="str">
        <f t="shared" si="0"/>
        <v>01101111</v>
      </c>
      <c r="J25" s="4" t="str">
        <f t="shared" si="0"/>
        <v>01010011</v>
      </c>
      <c r="K25" s="4" t="str">
        <f t="shared" si="0"/>
        <v>01101001</v>
      </c>
    </row>
    <row r="26" spans="2:19">
      <c r="C26" s="4" t="str">
        <f t="shared" si="0"/>
        <v>01100100</v>
      </c>
      <c r="D26" s="4" t="str">
        <f t="shared" si="0"/>
        <v>01101011</v>
      </c>
      <c r="E26" s="4" t="str">
        <f t="shared" si="0"/>
        <v>01101011</v>
      </c>
      <c r="F26" s="4" t="str">
        <f t="shared" si="0"/>
        <v>01110011</v>
      </c>
      <c r="G26" s="2"/>
      <c r="H26" s="4" t="str">
        <f t="shared" si="0"/>
        <v>01101010</v>
      </c>
      <c r="I26" s="4" t="str">
        <f t="shared" si="0"/>
        <v>01101111</v>
      </c>
      <c r="J26" s="4" t="str">
        <f t="shared" si="0"/>
        <v>01110111</v>
      </c>
      <c r="K26" s="4" t="str">
        <f t="shared" si="0"/>
        <v>01100001</v>
      </c>
    </row>
    <row r="27" spans="2:19">
      <c r="C27" s="4" t="str">
        <f t="shared" si="0"/>
        <v>01101001</v>
      </c>
      <c r="D27" s="4" t="str">
        <f t="shared" si="0"/>
        <v>01100001</v>
      </c>
      <c r="E27" s="4" t="str">
        <f t="shared" si="0"/>
        <v>01100001</v>
      </c>
      <c r="F27" s="4" t="str">
        <f t="shared" si="0"/>
        <v>01101001</v>
      </c>
      <c r="G27" s="2"/>
      <c r="H27" s="4" t="str">
        <f t="shared" si="0"/>
        <v>01110101</v>
      </c>
      <c r="I27" s="4" t="str">
        <f>HEX2BIN(I19,8)</f>
        <v>01110011</v>
      </c>
      <c r="J27" s="4" t="str">
        <f t="shared" si="0"/>
        <v>01100101</v>
      </c>
      <c r="K27" s="4" t="str">
        <f t="shared" si="0"/>
        <v>00000000</v>
      </c>
    </row>
    <row r="29" spans="2:19">
      <c r="C29" t="s">
        <v>31</v>
      </c>
    </row>
    <row r="31" spans="2:19">
      <c r="B31" t="s">
        <v>32</v>
      </c>
      <c r="C31" s="9" t="str">
        <f>C24</f>
        <v>01000010</v>
      </c>
      <c r="D31" s="9" t="s">
        <v>34</v>
      </c>
      <c r="E31" s="9" t="str">
        <f>H24</f>
        <v>01001011</v>
      </c>
      <c r="F31" s="25" t="s">
        <v>36</v>
      </c>
      <c r="G31" s="25" t="s">
        <v>223</v>
      </c>
      <c r="H31" s="10" t="s">
        <v>38</v>
      </c>
      <c r="I31" s="11" t="str">
        <f>C26</f>
        <v>01100100</v>
      </c>
      <c r="J31" s="11" t="s">
        <v>34</v>
      </c>
      <c r="K31" s="11" t="str">
        <f>H26</f>
        <v>01101010</v>
      </c>
      <c r="L31" s="26" t="s">
        <v>41</v>
      </c>
      <c r="M31" s="26" t="s">
        <v>237</v>
      </c>
      <c r="O31" t="s">
        <v>43</v>
      </c>
      <c r="P31" s="25" t="str">
        <f t="shared" ref="P31:P34" si="1">G31</f>
        <v>01111100</v>
      </c>
      <c r="Q31" s="27" t="str">
        <f t="shared" ref="Q31:Q34" si="2">G36</f>
        <v>11000101</v>
      </c>
      <c r="R31" s="26" t="str">
        <f t="shared" ref="R31:R34" si="3">M31</f>
        <v>10001111</v>
      </c>
      <c r="S31" s="28" t="str">
        <f t="shared" ref="S31:S34" si="4">M36</f>
        <v>10001011</v>
      </c>
    </row>
    <row r="32" spans="2:19">
      <c r="C32" s="9" t="str">
        <f>D24</f>
        <v>01110011</v>
      </c>
      <c r="D32" s="9" t="s">
        <v>34</v>
      </c>
      <c r="E32" s="9" t="str">
        <f>I24</f>
        <v>01001101</v>
      </c>
      <c r="F32" s="25" t="s">
        <v>41</v>
      </c>
      <c r="G32" s="25" t="s">
        <v>218</v>
      </c>
      <c r="I32" s="11" t="str">
        <f>D26</f>
        <v>01101011</v>
      </c>
      <c r="J32" s="11" t="s">
        <v>34</v>
      </c>
      <c r="K32" s="11" t="str">
        <f>I26</f>
        <v>01101111</v>
      </c>
      <c r="L32" s="26" t="s">
        <v>41</v>
      </c>
      <c r="M32" s="26" t="s">
        <v>225</v>
      </c>
      <c r="P32" s="25" t="str">
        <f t="shared" si="1"/>
        <v>11101110</v>
      </c>
      <c r="Q32" s="27" t="str">
        <f t="shared" si="2"/>
        <v>01101000</v>
      </c>
      <c r="R32" s="26" t="str">
        <f t="shared" si="3"/>
        <v>00101011</v>
      </c>
      <c r="S32" s="28" t="str">
        <f t="shared" si="4"/>
        <v>01001001</v>
      </c>
    </row>
    <row r="33" spans="2:19">
      <c r="C33" s="9" t="str">
        <f>E24</f>
        <v>01101101</v>
      </c>
      <c r="D33" s="9" t="s">
        <v>34</v>
      </c>
      <c r="E33" s="9" t="str">
        <f>J24</f>
        <v>01100101</v>
      </c>
      <c r="F33" s="25" t="s">
        <v>41</v>
      </c>
      <c r="G33" s="29" t="s">
        <v>55</v>
      </c>
      <c r="I33" s="11" t="str">
        <f>E26</f>
        <v>01101011</v>
      </c>
      <c r="J33" s="11" t="s">
        <v>34</v>
      </c>
      <c r="K33" s="11" t="str">
        <f>J26</f>
        <v>01110111</v>
      </c>
      <c r="L33" s="26" t="s">
        <v>41</v>
      </c>
      <c r="M33" s="26" t="s">
        <v>72</v>
      </c>
      <c r="P33" s="29" t="str">
        <f t="shared" si="1"/>
        <v>01100111</v>
      </c>
      <c r="Q33" s="27" t="str">
        <f t="shared" si="2"/>
        <v>11110011</v>
      </c>
      <c r="R33" s="26" t="str">
        <f t="shared" si="3"/>
        <v>01101001</v>
      </c>
      <c r="S33" s="28" t="str">
        <f t="shared" si="4"/>
        <v>01100001</v>
      </c>
    </row>
    <row r="34" spans="2:19">
      <c r="C34" s="9" t="str">
        <f>F24</f>
        <v>01101110</v>
      </c>
      <c r="D34" s="9" t="s">
        <v>34</v>
      </c>
      <c r="E34" s="9" t="str">
        <f>K24</f>
        <v>01100100</v>
      </c>
      <c r="F34" s="25" t="s">
        <v>41</v>
      </c>
      <c r="G34" s="25" t="s">
        <v>271</v>
      </c>
      <c r="I34" s="11" t="str">
        <f>F26</f>
        <v>01110011</v>
      </c>
      <c r="J34" s="11" t="s">
        <v>34</v>
      </c>
      <c r="K34" s="11" t="str">
        <f>K26</f>
        <v>01100001</v>
      </c>
      <c r="L34" s="26" t="s">
        <v>41</v>
      </c>
      <c r="M34" s="26" t="s">
        <v>352</v>
      </c>
      <c r="P34" s="25" t="str">
        <f t="shared" si="1"/>
        <v>01001010</v>
      </c>
      <c r="Q34" s="27" t="str">
        <f t="shared" si="2"/>
        <v>00011111</v>
      </c>
      <c r="R34" s="26" t="str">
        <f t="shared" si="3"/>
        <v>01001100</v>
      </c>
      <c r="S34" s="28" t="str">
        <f t="shared" si="4"/>
        <v>01100111</v>
      </c>
    </row>
    <row r="36" spans="2:19">
      <c r="B36" t="s">
        <v>63</v>
      </c>
      <c r="C36" s="8" t="str">
        <f>C25</f>
        <v>01110101</v>
      </c>
      <c r="D36" s="12" t="s">
        <v>34</v>
      </c>
      <c r="E36" s="12" t="str">
        <f>H25</f>
        <v>01100101</v>
      </c>
      <c r="F36" s="27" t="s">
        <v>41</v>
      </c>
      <c r="G36" s="27" t="s">
        <v>153</v>
      </c>
      <c r="H36" s="10" t="s">
        <v>66</v>
      </c>
      <c r="I36" s="13" t="str">
        <f>C27</f>
        <v>01101001</v>
      </c>
      <c r="J36" s="13" t="s">
        <v>34</v>
      </c>
      <c r="K36" s="13" t="str">
        <f>H27</f>
        <v>01110101</v>
      </c>
      <c r="L36" s="28" t="s">
        <v>41</v>
      </c>
      <c r="M36" s="28" t="s">
        <v>353</v>
      </c>
      <c r="O36" t="s">
        <v>69</v>
      </c>
      <c r="P36" s="14">
        <v>23</v>
      </c>
      <c r="Q36" s="15">
        <v>12</v>
      </c>
      <c r="R36" s="16">
        <v>38</v>
      </c>
      <c r="S36" s="17">
        <v>26</v>
      </c>
    </row>
    <row r="37" spans="2:19">
      <c r="C37" s="12" t="str">
        <f>D25</f>
        <v>01110101</v>
      </c>
      <c r="D37" s="12" t="s">
        <v>34</v>
      </c>
      <c r="E37" s="12" t="str">
        <f>I25</f>
        <v>01101111</v>
      </c>
      <c r="F37" s="27" t="s">
        <v>41</v>
      </c>
      <c r="G37" s="27" t="s">
        <v>46</v>
      </c>
      <c r="I37" s="13" t="str">
        <f>D27</f>
        <v>01100001</v>
      </c>
      <c r="J37" s="13" t="s">
        <v>34</v>
      </c>
      <c r="K37" s="13" t="str">
        <f>I27</f>
        <v>01110011</v>
      </c>
      <c r="L37" s="28" t="s">
        <v>41</v>
      </c>
      <c r="M37" s="28" t="s">
        <v>355</v>
      </c>
      <c r="P37" s="14">
        <v>30</v>
      </c>
      <c r="Q37" s="48" t="s">
        <v>377</v>
      </c>
      <c r="R37" s="16">
        <v>65</v>
      </c>
      <c r="S37" s="17">
        <v>31</v>
      </c>
    </row>
    <row r="38" spans="2:19">
      <c r="C38" s="12" t="str">
        <f>E25</f>
        <v>01100001</v>
      </c>
      <c r="D38" s="12" t="s">
        <v>34</v>
      </c>
      <c r="E38" s="12" t="str">
        <f>J25</f>
        <v>01010011</v>
      </c>
      <c r="F38" s="27" t="s">
        <v>41</v>
      </c>
      <c r="G38" s="27" t="s">
        <v>358</v>
      </c>
      <c r="I38" s="13" t="str">
        <f>E27</f>
        <v>01100001</v>
      </c>
      <c r="J38" s="13" t="s">
        <v>34</v>
      </c>
      <c r="K38" s="13" t="str">
        <f>J27</f>
        <v>01100101</v>
      </c>
      <c r="L38" s="28" t="s">
        <v>41</v>
      </c>
      <c r="M38" s="28" t="s">
        <v>58</v>
      </c>
      <c r="P38" s="14">
        <v>37</v>
      </c>
      <c r="Q38" s="48" t="s">
        <v>380</v>
      </c>
      <c r="R38" s="16">
        <v>35</v>
      </c>
      <c r="S38" s="17">
        <v>22</v>
      </c>
    </row>
    <row r="39" spans="2:19">
      <c r="C39" s="12" t="str">
        <f>F25</f>
        <v>01100001</v>
      </c>
      <c r="D39" s="12" t="s">
        <v>34</v>
      </c>
      <c r="E39" s="12" t="str">
        <f>K25</f>
        <v>01101001</v>
      </c>
      <c r="F39" s="27" t="s">
        <v>41</v>
      </c>
      <c r="G39" s="27" t="s">
        <v>360</v>
      </c>
      <c r="I39" s="13" t="str">
        <f>F27</f>
        <v>01101001</v>
      </c>
      <c r="J39" s="13" t="s">
        <v>34</v>
      </c>
      <c r="K39" s="13" t="str">
        <f>K27</f>
        <v>00000000</v>
      </c>
      <c r="L39" s="28" t="s">
        <v>41</v>
      </c>
      <c r="M39" s="28" t="s">
        <v>55</v>
      </c>
      <c r="P39" s="14">
        <v>58</v>
      </c>
      <c r="Q39" s="48" t="s">
        <v>381</v>
      </c>
      <c r="R39" s="16">
        <v>20</v>
      </c>
      <c r="S39" s="17">
        <v>65</v>
      </c>
    </row>
    <row r="41" spans="2:19">
      <c r="C41" t="s">
        <v>80</v>
      </c>
      <c r="L41" t="s">
        <v>81</v>
      </c>
    </row>
    <row r="42" spans="2:19">
      <c r="C42" s="14">
        <v>23</v>
      </c>
      <c r="D42" s="15">
        <v>12</v>
      </c>
      <c r="E42" s="16">
        <v>38</v>
      </c>
      <c r="F42" s="17">
        <v>26</v>
      </c>
    </row>
    <row r="43" spans="2:19">
      <c r="C43" s="14">
        <v>30</v>
      </c>
      <c r="D43" s="48" t="s">
        <v>377</v>
      </c>
      <c r="E43" s="16">
        <v>65</v>
      </c>
      <c r="F43" s="17">
        <v>31</v>
      </c>
    </row>
    <row r="44" spans="2:19">
      <c r="C44" s="14">
        <v>37</v>
      </c>
      <c r="D44" s="48" t="s">
        <v>380</v>
      </c>
      <c r="E44" s="16">
        <v>35</v>
      </c>
      <c r="F44" s="17">
        <v>22</v>
      </c>
    </row>
    <row r="45" spans="2:19">
      <c r="C45" s="14">
        <v>58</v>
      </c>
      <c r="D45" s="48" t="s">
        <v>381</v>
      </c>
      <c r="E45" s="16">
        <v>20</v>
      </c>
      <c r="F45" s="17">
        <v>65</v>
      </c>
    </row>
    <row r="47" spans="2:19">
      <c r="C47" s="45" t="s">
        <v>82</v>
      </c>
    </row>
    <row r="49" spans="3:6">
      <c r="C49" s="43">
        <v>26</v>
      </c>
      <c r="D49" s="53" t="s">
        <v>384</v>
      </c>
      <c r="E49" s="19">
        <v>7</v>
      </c>
      <c r="F49" s="57" t="s">
        <v>389</v>
      </c>
    </row>
    <row r="50" spans="3:6">
      <c r="C50" s="14">
        <v>4</v>
      </c>
      <c r="D50" s="54" t="s">
        <v>385</v>
      </c>
      <c r="E50" s="55" t="s">
        <v>387</v>
      </c>
      <c r="F50" s="58" t="s">
        <v>390</v>
      </c>
    </row>
    <row r="51" spans="3:6">
      <c r="C51" s="51" t="s">
        <v>382</v>
      </c>
      <c r="D51" s="54" t="s">
        <v>386</v>
      </c>
      <c r="E51" s="19">
        <v>96</v>
      </c>
      <c r="F51" s="20">
        <v>93</v>
      </c>
    </row>
    <row r="52" spans="3:6">
      <c r="C52" s="52" t="s">
        <v>383</v>
      </c>
      <c r="D52" s="15">
        <v>31</v>
      </c>
      <c r="E52" s="56" t="s">
        <v>388</v>
      </c>
      <c r="F52" s="59" t="s">
        <v>387</v>
      </c>
    </row>
    <row r="54" spans="3:6">
      <c r="D54" s="2"/>
    </row>
    <row r="58" spans="3:6">
      <c r="D58" s="47" t="s">
        <v>93</v>
      </c>
    </row>
    <row r="59" spans="3:6">
      <c r="C59" s="51" t="s">
        <v>95</v>
      </c>
      <c r="D59" s="40" t="s">
        <v>301</v>
      </c>
      <c r="E59" s="19">
        <v>73</v>
      </c>
      <c r="F59" s="20" t="s">
        <v>362</v>
      </c>
    </row>
    <row r="60" spans="3:6">
      <c r="C60" s="18" t="s">
        <v>85</v>
      </c>
      <c r="D60" s="19" t="s">
        <v>309</v>
      </c>
      <c r="E60" s="21" t="s">
        <v>179</v>
      </c>
      <c r="F60" s="14">
        <v>99</v>
      </c>
    </row>
    <row r="61" spans="3:6">
      <c r="C61" s="19" t="s">
        <v>337</v>
      </c>
      <c r="D61" s="20" t="s">
        <v>250</v>
      </c>
      <c r="E61" s="43" t="s">
        <v>330</v>
      </c>
      <c r="F61" s="18" t="s">
        <v>363</v>
      </c>
    </row>
    <row r="62" spans="3:6">
      <c r="C62" s="39" t="s">
        <v>330</v>
      </c>
      <c r="D62" s="22" t="s">
        <v>364</v>
      </c>
      <c r="E62" s="15" t="s">
        <v>91</v>
      </c>
      <c r="F62" s="19" t="s">
        <v>307</v>
      </c>
    </row>
    <row r="65" spans="3:17">
      <c r="C65" s="45" t="s">
        <v>94</v>
      </c>
    </row>
    <row r="67" spans="3:17">
      <c r="C67" s="33" t="s">
        <v>95</v>
      </c>
      <c r="D67" s="33" t="s">
        <v>71</v>
      </c>
      <c r="E67" s="33" t="s">
        <v>96</v>
      </c>
      <c r="F67" s="33" t="s">
        <v>96</v>
      </c>
      <c r="H67" s="43" t="s">
        <v>96</v>
      </c>
      <c r="I67" s="40" t="s">
        <v>301</v>
      </c>
      <c r="J67" s="19">
        <v>73</v>
      </c>
      <c r="K67" s="20" t="s">
        <v>362</v>
      </c>
      <c r="N67" s="35" t="s">
        <v>71</v>
      </c>
      <c r="O67" s="35" t="s">
        <v>79</v>
      </c>
      <c r="P67" s="3">
        <v>72</v>
      </c>
      <c r="Q67" s="3" t="s">
        <v>299</v>
      </c>
    </row>
    <row r="68" spans="3:17">
      <c r="C68" s="60" t="s">
        <v>96</v>
      </c>
      <c r="D68" s="33" t="s">
        <v>95</v>
      </c>
      <c r="E68" s="33" t="s">
        <v>71</v>
      </c>
      <c r="F68" s="33" t="s">
        <v>96</v>
      </c>
      <c r="G68" s="72" t="s">
        <v>99</v>
      </c>
      <c r="H68" s="18" t="s">
        <v>85</v>
      </c>
      <c r="I68" s="19" t="s">
        <v>309</v>
      </c>
      <c r="J68" s="21" t="s">
        <v>179</v>
      </c>
      <c r="K68" s="14">
        <v>99</v>
      </c>
      <c r="M68" s="73" t="s">
        <v>41</v>
      </c>
      <c r="N68" s="3" t="s">
        <v>176</v>
      </c>
      <c r="O68" s="35" t="s">
        <v>365</v>
      </c>
      <c r="P68" s="3" t="s">
        <v>366</v>
      </c>
      <c r="Q68" s="3">
        <v>98</v>
      </c>
    </row>
    <row r="69" spans="3:17">
      <c r="C69" s="60" t="s">
        <v>96</v>
      </c>
      <c r="D69" s="33" t="s">
        <v>96</v>
      </c>
      <c r="E69" s="33" t="s">
        <v>95</v>
      </c>
      <c r="F69" s="33" t="s">
        <v>71</v>
      </c>
      <c r="G69" s="72"/>
      <c r="H69" s="19" t="s">
        <v>337</v>
      </c>
      <c r="I69" s="20" t="s">
        <v>250</v>
      </c>
      <c r="J69" s="43" t="s">
        <v>330</v>
      </c>
      <c r="K69" s="18" t="s">
        <v>363</v>
      </c>
      <c r="M69" s="72"/>
      <c r="N69" s="3" t="s">
        <v>340</v>
      </c>
      <c r="O69" s="3" t="s">
        <v>90</v>
      </c>
      <c r="P69" s="35" t="s">
        <v>302</v>
      </c>
      <c r="Q69" s="3" t="s">
        <v>367</v>
      </c>
    </row>
    <row r="70" spans="3:17">
      <c r="C70" s="60" t="s">
        <v>71</v>
      </c>
      <c r="D70" s="33" t="s">
        <v>96</v>
      </c>
      <c r="E70" s="33" t="s">
        <v>96</v>
      </c>
      <c r="F70" s="33" t="s">
        <v>95</v>
      </c>
      <c r="H70" s="39" t="s">
        <v>330</v>
      </c>
      <c r="I70" s="22" t="s">
        <v>364</v>
      </c>
      <c r="J70" s="15" t="s">
        <v>91</v>
      </c>
      <c r="K70" s="19" t="s">
        <v>307</v>
      </c>
      <c r="N70" s="35" t="s">
        <v>365</v>
      </c>
      <c r="O70" s="3" t="s">
        <v>307</v>
      </c>
      <c r="P70" s="3" t="s">
        <v>288</v>
      </c>
      <c r="Q70" s="3" t="s">
        <v>182</v>
      </c>
    </row>
    <row r="73" spans="3:17">
      <c r="C73" s="60" t="s">
        <v>105</v>
      </c>
      <c r="D73" s="33" t="s">
        <v>42</v>
      </c>
      <c r="E73" s="33" t="s">
        <v>106</v>
      </c>
      <c r="F73" s="33" t="s">
        <v>106</v>
      </c>
      <c r="H73" t="str">
        <f t="shared" ref="H73:K76" si="5">HEX2BIN(H67,8)</f>
        <v>00000001</v>
      </c>
      <c r="I73" t="str">
        <f t="shared" si="5"/>
        <v>00000111</v>
      </c>
      <c r="J73" s="2" t="str">
        <f t="shared" si="5"/>
        <v>01110011</v>
      </c>
      <c r="K73" s="2" t="str">
        <f t="shared" si="5"/>
        <v>11001110</v>
      </c>
      <c r="N73" s="33" t="s">
        <v>42</v>
      </c>
      <c r="O73" s="33" t="s">
        <v>60</v>
      </c>
      <c r="P73" s="33" t="s">
        <v>368</v>
      </c>
      <c r="Q73" s="33" t="s">
        <v>282</v>
      </c>
    </row>
    <row r="74" spans="3:17">
      <c r="C74" s="33" t="s">
        <v>106</v>
      </c>
      <c r="D74" s="33" t="s">
        <v>105</v>
      </c>
      <c r="E74" s="33" t="s">
        <v>42</v>
      </c>
      <c r="F74" s="33" t="s">
        <v>106</v>
      </c>
      <c r="G74" t="s">
        <v>99</v>
      </c>
      <c r="H74" t="str">
        <f t="shared" si="5"/>
        <v>11110111</v>
      </c>
      <c r="I74" t="str">
        <f t="shared" si="5"/>
        <v>00001011</v>
      </c>
      <c r="J74" s="2" t="str">
        <f t="shared" si="5"/>
        <v>10100100</v>
      </c>
      <c r="K74" s="2" t="str">
        <f t="shared" si="5"/>
        <v>10011001</v>
      </c>
      <c r="M74" s="33" t="s">
        <v>41</v>
      </c>
      <c r="N74" s="33" t="s">
        <v>369</v>
      </c>
      <c r="O74" s="33" t="s">
        <v>370</v>
      </c>
      <c r="P74" s="33" t="s">
        <v>371</v>
      </c>
      <c r="Q74" s="33" t="s">
        <v>213</v>
      </c>
    </row>
    <row r="75" spans="3:17">
      <c r="C75" s="33" t="s">
        <v>106</v>
      </c>
      <c r="D75" s="33" t="s">
        <v>106</v>
      </c>
      <c r="E75" s="33" t="s">
        <v>105</v>
      </c>
      <c r="F75" s="33" t="s">
        <v>42</v>
      </c>
      <c r="H75" t="str">
        <f t="shared" si="5"/>
        <v>11100100</v>
      </c>
      <c r="I75" t="str">
        <f t="shared" si="5"/>
        <v>11011011</v>
      </c>
      <c r="J75" s="2" t="str">
        <f t="shared" si="5"/>
        <v>00001010</v>
      </c>
      <c r="K75" s="2" t="str">
        <f t="shared" si="5"/>
        <v>01111110</v>
      </c>
      <c r="N75" s="33" t="s">
        <v>346</v>
      </c>
      <c r="O75" s="33" t="s">
        <v>372</v>
      </c>
      <c r="P75" s="33" t="s">
        <v>373</v>
      </c>
      <c r="Q75" s="33" t="s">
        <v>374</v>
      </c>
    </row>
    <row r="76" spans="3:17">
      <c r="C76" s="33" t="s">
        <v>42</v>
      </c>
      <c r="D76" s="33" t="s">
        <v>106</v>
      </c>
      <c r="E76" s="33" t="s">
        <v>106</v>
      </c>
      <c r="F76" s="33" t="s">
        <v>105</v>
      </c>
      <c r="H76" t="str">
        <f t="shared" si="5"/>
        <v>00001010</v>
      </c>
      <c r="I76" t="str">
        <f t="shared" si="5"/>
        <v>01011100</v>
      </c>
      <c r="J76" s="2" t="str">
        <f t="shared" si="5"/>
        <v>11001011</v>
      </c>
      <c r="K76" s="2" t="str">
        <f t="shared" si="5"/>
        <v>01011101</v>
      </c>
      <c r="N76" s="33" t="s">
        <v>370</v>
      </c>
      <c r="O76" s="33" t="s">
        <v>315</v>
      </c>
      <c r="P76" s="33" t="s">
        <v>280</v>
      </c>
      <c r="Q76" s="33" t="s">
        <v>375</v>
      </c>
    </row>
    <row r="79" spans="3:17">
      <c r="C79" t="s">
        <v>133</v>
      </c>
    </row>
    <row r="80" spans="3:17">
      <c r="C80" s="35" t="s">
        <v>71</v>
      </c>
      <c r="D80" s="35" t="s">
        <v>79</v>
      </c>
      <c r="E80" s="3">
        <v>72</v>
      </c>
      <c r="F80" s="3" t="s">
        <v>299</v>
      </c>
    </row>
    <row r="81" spans="3:6">
      <c r="C81" s="3" t="s">
        <v>176</v>
      </c>
      <c r="D81" s="35" t="s">
        <v>365</v>
      </c>
      <c r="E81" s="3" t="s">
        <v>366</v>
      </c>
      <c r="F81" s="3">
        <v>98</v>
      </c>
    </row>
    <row r="82" spans="3:6">
      <c r="C82" s="3" t="s">
        <v>340</v>
      </c>
      <c r="D82" s="3" t="s">
        <v>90</v>
      </c>
      <c r="E82" s="35" t="s">
        <v>302</v>
      </c>
      <c r="F82" s="3" t="s">
        <v>367</v>
      </c>
    </row>
    <row r="83" spans="3:6">
      <c r="C83" s="35" t="s">
        <v>365</v>
      </c>
      <c r="D83" s="3" t="s">
        <v>307</v>
      </c>
      <c r="E83" s="3" t="s">
        <v>288</v>
      </c>
      <c r="F83" s="3" t="s">
        <v>182</v>
      </c>
    </row>
    <row r="84" spans="3:6">
      <c r="C84" s="3"/>
      <c r="D84" s="3"/>
      <c r="E84" s="3"/>
      <c r="F84" s="3"/>
    </row>
    <row r="85" spans="3:6">
      <c r="C85" t="s">
        <v>209</v>
      </c>
    </row>
    <row r="86" spans="3:6">
      <c r="C86" t="s">
        <v>391</v>
      </c>
    </row>
  </sheetData>
  <mergeCells count="3">
    <mergeCell ref="B2:L2"/>
    <mergeCell ref="G68:G69"/>
    <mergeCell ref="M68:M6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75ED0-482F-41AC-8C94-8731EDEB2700}">
  <dimension ref="B3:S87"/>
  <sheetViews>
    <sheetView topLeftCell="A7" workbookViewId="0">
      <selection activeCell="V16" sqref="M16:V22"/>
    </sheetView>
  </sheetViews>
  <sheetFormatPr defaultRowHeight="14.4"/>
  <sheetData>
    <row r="3" spans="2:12" ht="28.8">
      <c r="B3" s="71" t="s">
        <v>0</v>
      </c>
      <c r="C3" s="71"/>
      <c r="D3" s="71"/>
      <c r="E3" s="71"/>
      <c r="F3" s="71"/>
      <c r="G3" s="71"/>
      <c r="H3" s="71"/>
      <c r="I3" s="71"/>
      <c r="J3" s="71"/>
      <c r="K3" s="71"/>
      <c r="L3" s="71"/>
    </row>
    <row r="6" spans="2:12">
      <c r="B6" t="s">
        <v>1</v>
      </c>
      <c r="C6" s="62" t="s">
        <v>391</v>
      </c>
    </row>
    <row r="7" spans="2:12">
      <c r="B7" t="s">
        <v>3</v>
      </c>
      <c r="C7" t="s">
        <v>4</v>
      </c>
    </row>
    <row r="8" spans="2:12">
      <c r="B8" t="s">
        <v>5</v>
      </c>
      <c r="C8" t="s">
        <v>6</v>
      </c>
    </row>
    <row r="9" spans="2:12" ht="15" thickBot="1"/>
    <row r="10" spans="2:12" ht="15" thickBot="1">
      <c r="B10" s="2"/>
      <c r="C10" s="44">
        <v>12</v>
      </c>
      <c r="D10" s="44" t="s">
        <v>397</v>
      </c>
      <c r="E10" s="44" t="s">
        <v>399</v>
      </c>
      <c r="F10" s="44" t="s">
        <v>98</v>
      </c>
      <c r="G10" s="2"/>
      <c r="H10" s="4" t="s">
        <v>11</v>
      </c>
      <c r="I10" s="4" t="s">
        <v>12</v>
      </c>
      <c r="J10" s="4" t="s">
        <v>13</v>
      </c>
      <c r="K10" s="4" t="s">
        <v>14</v>
      </c>
    </row>
    <row r="11" spans="2:12" ht="15" thickBot="1">
      <c r="B11" s="2"/>
      <c r="C11" s="44">
        <v>14</v>
      </c>
      <c r="D11" s="44" t="s">
        <v>357</v>
      </c>
      <c r="E11" s="44" t="s">
        <v>400</v>
      </c>
      <c r="F11" s="44" t="s">
        <v>158</v>
      </c>
      <c r="G11" s="2"/>
      <c r="H11" s="4" t="s">
        <v>13</v>
      </c>
      <c r="I11" s="4" t="s">
        <v>16</v>
      </c>
      <c r="J11" s="4" t="s">
        <v>8</v>
      </c>
      <c r="K11" s="4" t="s">
        <v>17</v>
      </c>
    </row>
    <row r="12" spans="2:12" ht="15" thickBot="1">
      <c r="B12" s="2"/>
      <c r="C12" s="44">
        <v>22</v>
      </c>
      <c r="D12" s="44" t="s">
        <v>398</v>
      </c>
      <c r="E12" s="44" t="s">
        <v>87</v>
      </c>
      <c r="F12" s="44" t="s">
        <v>401</v>
      </c>
      <c r="G12" s="2"/>
      <c r="H12" s="4" t="s">
        <v>21</v>
      </c>
      <c r="I12" s="4" t="s">
        <v>16</v>
      </c>
      <c r="J12" s="4" t="s">
        <v>22</v>
      </c>
      <c r="K12" s="4" t="s">
        <v>18</v>
      </c>
    </row>
    <row r="13" spans="2:12" ht="15" thickBot="1">
      <c r="B13" s="2"/>
      <c r="C13" s="44" t="s">
        <v>396</v>
      </c>
      <c r="D13" s="44">
        <v>98</v>
      </c>
      <c r="E13" s="44">
        <v>12</v>
      </c>
      <c r="F13" s="44" t="s">
        <v>89</v>
      </c>
      <c r="G13" s="2"/>
      <c r="H13" s="4" t="s">
        <v>23</v>
      </c>
      <c r="I13" s="4" t="s">
        <v>8</v>
      </c>
      <c r="J13" s="4" t="s">
        <v>13</v>
      </c>
      <c r="K13" s="4" t="s">
        <v>20</v>
      </c>
    </row>
    <row r="15" spans="2:12">
      <c r="D15" s="2" t="s">
        <v>24</v>
      </c>
    </row>
    <row r="16" spans="2:12" ht="15" thickBot="1"/>
    <row r="17" spans="2:19" ht="15" thickBot="1">
      <c r="C17" s="44">
        <v>12</v>
      </c>
      <c r="D17" s="44" t="s">
        <v>397</v>
      </c>
      <c r="E17" s="44" t="s">
        <v>399</v>
      </c>
      <c r="F17" s="44" t="s">
        <v>98</v>
      </c>
      <c r="G17" s="2"/>
      <c r="H17" s="82">
        <v>42</v>
      </c>
      <c r="I17" s="82">
        <v>73</v>
      </c>
      <c r="J17" s="83" t="s">
        <v>174</v>
      </c>
      <c r="K17" s="83" t="s">
        <v>333</v>
      </c>
    </row>
    <row r="18" spans="2:19" ht="15" thickBot="1">
      <c r="C18" s="44">
        <v>14</v>
      </c>
      <c r="D18" s="44" t="s">
        <v>357</v>
      </c>
      <c r="E18" s="44" t="s">
        <v>400</v>
      </c>
      <c r="F18" s="44" t="s">
        <v>158</v>
      </c>
      <c r="G18" s="2"/>
      <c r="H18" s="84">
        <v>75</v>
      </c>
      <c r="I18" s="84">
        <v>75</v>
      </c>
      <c r="J18" s="84">
        <v>61</v>
      </c>
      <c r="K18" s="84">
        <v>61</v>
      </c>
    </row>
    <row r="19" spans="2:19" ht="15" thickBot="1">
      <c r="C19" s="44">
        <v>22</v>
      </c>
      <c r="D19" s="44">
        <v>31</v>
      </c>
      <c r="E19" s="44" t="s">
        <v>87</v>
      </c>
      <c r="F19" s="44" t="s">
        <v>401</v>
      </c>
      <c r="G19" s="2"/>
      <c r="H19" s="46">
        <v>64</v>
      </c>
      <c r="I19" s="44" t="s">
        <v>329</v>
      </c>
      <c r="J19" s="44" t="s">
        <v>329</v>
      </c>
      <c r="K19" s="46">
        <v>73</v>
      </c>
    </row>
    <row r="20" spans="2:19" ht="15" thickBot="1">
      <c r="C20" s="44" t="s">
        <v>396</v>
      </c>
      <c r="D20" s="44">
        <v>98</v>
      </c>
      <c r="E20" s="44">
        <v>12</v>
      </c>
      <c r="F20" s="44" t="s">
        <v>89</v>
      </c>
      <c r="G20" s="2"/>
      <c r="H20" s="46">
        <v>69</v>
      </c>
      <c r="I20" s="46">
        <v>61</v>
      </c>
      <c r="J20" s="46">
        <v>61</v>
      </c>
      <c r="K20" s="46">
        <v>69</v>
      </c>
    </row>
    <row r="23" spans="2:19">
      <c r="C23" t="s">
        <v>30</v>
      </c>
    </row>
    <row r="25" spans="2:19">
      <c r="C25" s="4" t="str">
        <f t="shared" ref="C25:K28" si="0">HEX2BIN(C17,8)</f>
        <v>00010010</v>
      </c>
      <c r="D25" s="4" t="str">
        <f t="shared" si="0"/>
        <v>00011010</v>
      </c>
      <c r="E25" s="4" t="str">
        <f t="shared" si="0"/>
        <v>11010000</v>
      </c>
      <c r="F25" s="4" t="str">
        <f t="shared" si="0"/>
        <v>10011100</v>
      </c>
      <c r="G25" s="2"/>
      <c r="H25" s="4" t="str">
        <f t="shared" si="0"/>
        <v>01000010</v>
      </c>
      <c r="I25" s="4" t="str">
        <f t="shared" si="0"/>
        <v>01110011</v>
      </c>
      <c r="J25" s="4" t="str">
        <f t="shared" si="0"/>
        <v>01101101</v>
      </c>
      <c r="K25" s="4" t="str">
        <f t="shared" si="0"/>
        <v>01101110</v>
      </c>
    </row>
    <row r="26" spans="2:19">
      <c r="C26" s="4" t="str">
        <f t="shared" si="0"/>
        <v>00010100</v>
      </c>
      <c r="D26" s="4" t="str">
        <f t="shared" si="0"/>
        <v>00101011</v>
      </c>
      <c r="E26" s="4" t="str">
        <f t="shared" si="0"/>
        <v>11100001</v>
      </c>
      <c r="F26" s="4" t="str">
        <f t="shared" si="0"/>
        <v>10101101</v>
      </c>
      <c r="G26" s="2"/>
      <c r="H26" s="4" t="str">
        <f t="shared" si="0"/>
        <v>01110101</v>
      </c>
      <c r="I26" s="4" t="str">
        <f t="shared" si="0"/>
        <v>01110101</v>
      </c>
      <c r="J26" s="4" t="str">
        <f t="shared" si="0"/>
        <v>01100001</v>
      </c>
      <c r="K26" s="4" t="str">
        <f t="shared" si="0"/>
        <v>01100001</v>
      </c>
    </row>
    <row r="27" spans="2:19">
      <c r="C27" s="4" t="str">
        <f t="shared" si="0"/>
        <v>00100010</v>
      </c>
      <c r="D27" s="4" t="str">
        <f t="shared" si="0"/>
        <v>00110001</v>
      </c>
      <c r="E27" s="4" t="str">
        <f t="shared" si="0"/>
        <v>11110010</v>
      </c>
      <c r="F27" s="4" t="str">
        <f t="shared" si="0"/>
        <v>10111110</v>
      </c>
      <c r="G27" s="2"/>
      <c r="H27" s="4" t="str">
        <f t="shared" si="0"/>
        <v>01100100</v>
      </c>
      <c r="I27" s="4" t="str">
        <f t="shared" si="0"/>
        <v>01101011</v>
      </c>
      <c r="J27" s="4" t="str">
        <f t="shared" si="0"/>
        <v>01101011</v>
      </c>
      <c r="K27" s="4" t="str">
        <f t="shared" si="0"/>
        <v>01110011</v>
      </c>
    </row>
    <row r="28" spans="2:19">
      <c r="C28" s="4" t="str">
        <f t="shared" si="0"/>
        <v>10011101</v>
      </c>
      <c r="D28" s="4" t="str">
        <f t="shared" si="0"/>
        <v>10011000</v>
      </c>
      <c r="E28" s="4" t="str">
        <f t="shared" si="0"/>
        <v>00010010</v>
      </c>
      <c r="F28" s="4" t="str">
        <f t="shared" si="0"/>
        <v>11001111</v>
      </c>
      <c r="G28" s="2"/>
      <c r="H28" s="4" t="str">
        <f t="shared" si="0"/>
        <v>01101001</v>
      </c>
      <c r="I28" s="4" t="str">
        <f>HEX2BIN(I20,8)</f>
        <v>01100001</v>
      </c>
      <c r="J28" s="4" t="str">
        <f t="shared" si="0"/>
        <v>01100001</v>
      </c>
      <c r="K28" s="4" t="str">
        <f t="shared" si="0"/>
        <v>01101001</v>
      </c>
    </row>
    <row r="30" spans="2:19">
      <c r="C30" t="s">
        <v>31</v>
      </c>
    </row>
    <row r="32" spans="2:19">
      <c r="B32" t="s">
        <v>32</v>
      </c>
      <c r="C32" s="9" t="str">
        <f>C25</f>
        <v>00010010</v>
      </c>
      <c r="D32" s="9" t="s">
        <v>34</v>
      </c>
      <c r="E32" s="9" t="str">
        <f>H25</f>
        <v>01000010</v>
      </c>
      <c r="F32" s="25" t="s">
        <v>36</v>
      </c>
      <c r="G32" s="25" t="s">
        <v>223</v>
      </c>
      <c r="H32" s="10" t="s">
        <v>38</v>
      </c>
      <c r="I32" s="11" t="str">
        <f>C27</f>
        <v>00100010</v>
      </c>
      <c r="J32" s="11" t="s">
        <v>34</v>
      </c>
      <c r="K32" s="11" t="str">
        <f>H27</f>
        <v>01100100</v>
      </c>
      <c r="L32" s="26" t="s">
        <v>41</v>
      </c>
      <c r="M32" s="26" t="s">
        <v>237</v>
      </c>
      <c r="O32" t="s">
        <v>43</v>
      </c>
      <c r="P32" s="25" t="str">
        <f t="shared" ref="P32:P35" si="1">G32</f>
        <v>01111100</v>
      </c>
      <c r="Q32" s="27" t="str">
        <f t="shared" ref="Q32:Q35" si="2">G37</f>
        <v>11000101</v>
      </c>
      <c r="R32" s="26" t="str">
        <f t="shared" ref="R32:R35" si="3">M32</f>
        <v>10001111</v>
      </c>
      <c r="S32" s="28" t="str">
        <f t="shared" ref="S32:S35" si="4">M37</f>
        <v>10001011</v>
      </c>
    </row>
    <row r="33" spans="2:19">
      <c r="C33" s="9" t="str">
        <f>D25</f>
        <v>00011010</v>
      </c>
      <c r="D33" s="9" t="s">
        <v>34</v>
      </c>
      <c r="E33" s="9" t="str">
        <f>I25</f>
        <v>01110011</v>
      </c>
      <c r="F33" s="25" t="s">
        <v>41</v>
      </c>
      <c r="G33" s="25" t="s">
        <v>218</v>
      </c>
      <c r="I33" s="11" t="str">
        <f>D27</f>
        <v>00110001</v>
      </c>
      <c r="J33" s="11" t="s">
        <v>34</v>
      </c>
      <c r="K33" s="11" t="str">
        <f>I27</f>
        <v>01101011</v>
      </c>
      <c r="L33" s="26" t="s">
        <v>41</v>
      </c>
      <c r="M33" s="26" t="s">
        <v>225</v>
      </c>
      <c r="P33" s="25" t="str">
        <f t="shared" si="1"/>
        <v>11101110</v>
      </c>
      <c r="Q33" s="27" t="str">
        <f t="shared" si="2"/>
        <v>01101000</v>
      </c>
      <c r="R33" s="26" t="str">
        <f t="shared" si="3"/>
        <v>00101011</v>
      </c>
      <c r="S33" s="28" t="str">
        <f t="shared" si="4"/>
        <v>01001001</v>
      </c>
    </row>
    <row r="34" spans="2:19">
      <c r="C34" s="9" t="str">
        <f>E25</f>
        <v>11010000</v>
      </c>
      <c r="D34" s="9" t="s">
        <v>34</v>
      </c>
      <c r="E34" s="9" t="str">
        <f>J25</f>
        <v>01101101</v>
      </c>
      <c r="F34" s="25" t="s">
        <v>41</v>
      </c>
      <c r="G34" s="29" t="s">
        <v>55</v>
      </c>
      <c r="I34" s="11" t="str">
        <f>E27</f>
        <v>11110010</v>
      </c>
      <c r="J34" s="11" t="s">
        <v>34</v>
      </c>
      <c r="K34" s="11" t="str">
        <f>J27</f>
        <v>01101011</v>
      </c>
      <c r="L34" s="26" t="s">
        <v>41</v>
      </c>
      <c r="M34" s="26" t="s">
        <v>72</v>
      </c>
      <c r="P34" s="29" t="str">
        <f t="shared" si="1"/>
        <v>01100111</v>
      </c>
      <c r="Q34" s="27" t="str">
        <f t="shared" si="2"/>
        <v>11110011</v>
      </c>
      <c r="R34" s="26" t="str">
        <f t="shared" si="3"/>
        <v>01101001</v>
      </c>
      <c r="S34" s="28" t="str">
        <f t="shared" si="4"/>
        <v>01100001</v>
      </c>
    </row>
    <row r="35" spans="2:19">
      <c r="C35" s="9" t="str">
        <f>F25</f>
        <v>10011100</v>
      </c>
      <c r="D35" s="9" t="s">
        <v>34</v>
      </c>
      <c r="E35" s="9" t="str">
        <f>K25</f>
        <v>01101110</v>
      </c>
      <c r="F35" s="25" t="s">
        <v>41</v>
      </c>
      <c r="G35" s="25" t="s">
        <v>271</v>
      </c>
      <c r="I35" s="11" t="str">
        <f>F27</f>
        <v>10111110</v>
      </c>
      <c r="J35" s="11" t="s">
        <v>34</v>
      </c>
      <c r="K35" s="11" t="str">
        <f>K27</f>
        <v>01110011</v>
      </c>
      <c r="L35" s="26" t="s">
        <v>41</v>
      </c>
      <c r="M35" s="26" t="s">
        <v>352</v>
      </c>
      <c r="P35" s="25" t="str">
        <f t="shared" si="1"/>
        <v>01001010</v>
      </c>
      <c r="Q35" s="27" t="str">
        <f t="shared" si="2"/>
        <v>00011111</v>
      </c>
      <c r="R35" s="26" t="str">
        <f t="shared" si="3"/>
        <v>01001100</v>
      </c>
      <c r="S35" s="28" t="str">
        <f t="shared" si="4"/>
        <v>01100111</v>
      </c>
    </row>
    <row r="37" spans="2:19">
      <c r="B37" t="s">
        <v>63</v>
      </c>
      <c r="C37" s="8" t="str">
        <f>C26</f>
        <v>00010100</v>
      </c>
      <c r="D37" s="12" t="s">
        <v>34</v>
      </c>
      <c r="E37" s="12" t="str">
        <f>H26</f>
        <v>01110101</v>
      </c>
      <c r="F37" s="27" t="s">
        <v>41</v>
      </c>
      <c r="G37" s="27" t="s">
        <v>153</v>
      </c>
      <c r="H37" s="10" t="s">
        <v>66</v>
      </c>
      <c r="I37" s="13" t="str">
        <f>C28</f>
        <v>10011101</v>
      </c>
      <c r="J37" s="13" t="s">
        <v>34</v>
      </c>
      <c r="K37" s="13" t="str">
        <f>H28</f>
        <v>01101001</v>
      </c>
      <c r="L37" s="28" t="s">
        <v>41</v>
      </c>
      <c r="M37" s="28" t="s">
        <v>353</v>
      </c>
      <c r="O37" t="s">
        <v>69</v>
      </c>
      <c r="P37" s="14">
        <v>62</v>
      </c>
      <c r="Q37" s="15">
        <v>20</v>
      </c>
      <c r="R37" s="16">
        <v>61</v>
      </c>
      <c r="S37" s="50" t="s">
        <v>377</v>
      </c>
    </row>
    <row r="38" spans="2:19">
      <c r="C38" s="12" t="str">
        <f>D26</f>
        <v>00101011</v>
      </c>
      <c r="D38" s="12" t="s">
        <v>34</v>
      </c>
      <c r="E38" s="12" t="str">
        <f>I26</f>
        <v>01110101</v>
      </c>
      <c r="F38" s="27" t="s">
        <v>41</v>
      </c>
      <c r="G38" s="27" t="s">
        <v>46</v>
      </c>
      <c r="I38" s="13" t="str">
        <f>D28</f>
        <v>10011000</v>
      </c>
      <c r="J38" s="13" t="s">
        <v>34</v>
      </c>
      <c r="K38" s="13" t="str">
        <f>I28</f>
        <v>01100001</v>
      </c>
      <c r="L38" s="28" t="s">
        <v>41</v>
      </c>
      <c r="M38" s="28" t="s">
        <v>355</v>
      </c>
      <c r="P38" s="14">
        <v>75</v>
      </c>
      <c r="Q38" s="15">
        <v>53</v>
      </c>
      <c r="R38" s="16">
        <v>20</v>
      </c>
      <c r="S38" s="17">
        <v>61</v>
      </c>
    </row>
    <row r="39" spans="2:19">
      <c r="C39" s="12" t="str">
        <f>E26</f>
        <v>11100001</v>
      </c>
      <c r="D39" s="12" t="s">
        <v>34</v>
      </c>
      <c r="E39" s="12" t="str">
        <f>J26</f>
        <v>01100001</v>
      </c>
      <c r="F39" s="27" t="s">
        <v>41</v>
      </c>
      <c r="G39" s="27" t="s">
        <v>358</v>
      </c>
      <c r="I39" s="13" t="str">
        <f>E28</f>
        <v>00010010</v>
      </c>
      <c r="J39" s="13" t="s">
        <v>34</v>
      </c>
      <c r="K39" s="13" t="str">
        <f>J28</f>
        <v>01100001</v>
      </c>
      <c r="L39" s="28" t="s">
        <v>41</v>
      </c>
      <c r="M39" s="28" t="s">
        <v>58</v>
      </c>
      <c r="P39" s="14">
        <v>64</v>
      </c>
      <c r="Q39" s="15">
        <v>75</v>
      </c>
      <c r="R39" s="49" t="s">
        <v>378</v>
      </c>
      <c r="S39" s="50" t="s">
        <v>379</v>
      </c>
    </row>
    <row r="40" spans="2:19">
      <c r="C40" s="12" t="str">
        <f>F26</f>
        <v>10101101</v>
      </c>
      <c r="D40" s="12" t="s">
        <v>34</v>
      </c>
      <c r="E40" s="12" t="str">
        <f>K26</f>
        <v>01100001</v>
      </c>
      <c r="F40" s="27" t="s">
        <v>41</v>
      </c>
      <c r="G40" s="27" t="s">
        <v>360</v>
      </c>
      <c r="I40" s="13" t="str">
        <f>F28</f>
        <v>11001111</v>
      </c>
      <c r="J40" s="13" t="s">
        <v>34</v>
      </c>
      <c r="K40" s="13" t="str">
        <f>K28</f>
        <v>01101001</v>
      </c>
      <c r="L40" s="28" t="s">
        <v>41</v>
      </c>
      <c r="M40" s="28" t="s">
        <v>55</v>
      </c>
      <c r="P40" s="14">
        <v>69</v>
      </c>
      <c r="Q40" s="48" t="s">
        <v>377</v>
      </c>
      <c r="R40" s="16">
        <v>61</v>
      </c>
      <c r="S40" s="17">
        <v>20</v>
      </c>
    </row>
    <row r="42" spans="2:19">
      <c r="C42" t="s">
        <v>80</v>
      </c>
      <c r="L42" t="s">
        <v>81</v>
      </c>
    </row>
    <row r="43" spans="2:19">
      <c r="C43" s="14">
        <v>62</v>
      </c>
      <c r="D43" s="15">
        <v>20</v>
      </c>
      <c r="E43" s="16">
        <v>61</v>
      </c>
      <c r="F43" s="50" t="s">
        <v>377</v>
      </c>
    </row>
    <row r="44" spans="2:19">
      <c r="C44" s="14">
        <v>75</v>
      </c>
      <c r="D44" s="15">
        <v>53</v>
      </c>
      <c r="E44" s="16">
        <v>20</v>
      </c>
      <c r="F44" s="17">
        <v>61</v>
      </c>
    </row>
    <row r="45" spans="2:19">
      <c r="C45" s="14">
        <v>64</v>
      </c>
      <c r="D45" s="15">
        <v>75</v>
      </c>
      <c r="E45" s="49" t="s">
        <v>378</v>
      </c>
      <c r="F45" s="50" t="s">
        <v>379</v>
      </c>
    </row>
    <row r="46" spans="2:19">
      <c r="C46" s="14">
        <v>69</v>
      </c>
      <c r="D46" s="48" t="s">
        <v>377</v>
      </c>
      <c r="E46" s="16">
        <v>61</v>
      </c>
      <c r="F46" s="17">
        <v>20</v>
      </c>
    </row>
    <row r="48" spans="2:19">
      <c r="C48" s="45" t="s">
        <v>82</v>
      </c>
    </row>
    <row r="50" spans="3:6">
      <c r="C50" s="43">
        <v>21</v>
      </c>
      <c r="D50" s="53">
        <v>41</v>
      </c>
      <c r="E50" s="19">
        <v>22</v>
      </c>
      <c r="F50" s="68" t="s">
        <v>173</v>
      </c>
    </row>
    <row r="51" spans="3:6">
      <c r="C51" s="14" t="s">
        <v>184</v>
      </c>
      <c r="D51" s="65" t="s">
        <v>191</v>
      </c>
      <c r="E51" s="66" t="s">
        <v>404</v>
      </c>
      <c r="F51" s="69" t="s">
        <v>92</v>
      </c>
    </row>
    <row r="52" spans="3:6">
      <c r="C52" s="63" t="s">
        <v>73</v>
      </c>
      <c r="D52" s="65" t="s">
        <v>167</v>
      </c>
      <c r="E52" s="19" t="s">
        <v>278</v>
      </c>
      <c r="F52" s="20">
        <v>21</v>
      </c>
    </row>
    <row r="53" spans="3:6">
      <c r="C53" s="64" t="s">
        <v>403</v>
      </c>
      <c r="D53" s="15" t="s">
        <v>90</v>
      </c>
      <c r="E53" s="67" t="s">
        <v>405</v>
      </c>
      <c r="F53" s="70" t="s">
        <v>406</v>
      </c>
    </row>
    <row r="55" spans="3:6">
      <c r="D55" s="2"/>
    </row>
    <row r="59" spans="3:6">
      <c r="D59" s="47" t="s">
        <v>93</v>
      </c>
    </row>
    <row r="60" spans="3:6">
      <c r="C60" s="51">
        <v>21</v>
      </c>
      <c r="D60" s="40">
        <v>41</v>
      </c>
      <c r="E60" s="19">
        <v>22</v>
      </c>
      <c r="F60" s="20" t="s">
        <v>173</v>
      </c>
    </row>
    <row r="61" spans="3:6">
      <c r="C61" s="18" t="s">
        <v>191</v>
      </c>
      <c r="D61" s="19" t="s">
        <v>404</v>
      </c>
      <c r="E61" s="21" t="s">
        <v>92</v>
      </c>
      <c r="F61" s="14" t="s">
        <v>184</v>
      </c>
    </row>
    <row r="62" spans="3:6">
      <c r="C62" s="19" t="s">
        <v>278</v>
      </c>
      <c r="D62" s="20">
        <v>21</v>
      </c>
      <c r="E62" s="43" t="s">
        <v>73</v>
      </c>
      <c r="F62" s="18" t="s">
        <v>167</v>
      </c>
    </row>
    <row r="63" spans="3:6">
      <c r="C63" s="39" t="s">
        <v>406</v>
      </c>
      <c r="D63" s="22" t="s">
        <v>403</v>
      </c>
      <c r="E63" s="15" t="s">
        <v>90</v>
      </c>
      <c r="F63" s="19" t="s">
        <v>405</v>
      </c>
    </row>
    <row r="66" spans="3:17">
      <c r="C66" s="45" t="s">
        <v>94</v>
      </c>
    </row>
    <row r="68" spans="3:17">
      <c r="C68" s="76" t="s">
        <v>95</v>
      </c>
      <c r="D68" s="76" t="s">
        <v>71</v>
      </c>
      <c r="E68" s="76" t="s">
        <v>96</v>
      </c>
      <c r="F68" s="76" t="s">
        <v>96</v>
      </c>
      <c r="H68" s="14">
        <v>21</v>
      </c>
      <c r="I68" s="18">
        <v>8</v>
      </c>
      <c r="J68" s="19">
        <v>81</v>
      </c>
      <c r="K68" s="20" t="s">
        <v>299</v>
      </c>
      <c r="N68" s="75" t="s">
        <v>71</v>
      </c>
      <c r="O68" s="75" t="s">
        <v>79</v>
      </c>
      <c r="P68" s="75" t="s">
        <v>412</v>
      </c>
      <c r="Q68" s="75" t="s">
        <v>89</v>
      </c>
    </row>
    <row r="69" spans="3:17">
      <c r="C69" s="76" t="s">
        <v>96</v>
      </c>
      <c r="D69" s="76" t="s">
        <v>95</v>
      </c>
      <c r="E69" s="76" t="s">
        <v>71</v>
      </c>
      <c r="F69" s="76" t="s">
        <v>96</v>
      </c>
      <c r="G69" s="72" t="s">
        <v>99</v>
      </c>
      <c r="H69" s="18" t="s">
        <v>85</v>
      </c>
      <c r="I69" s="19" t="s">
        <v>414</v>
      </c>
      <c r="J69" s="39" t="s">
        <v>415</v>
      </c>
      <c r="K69" s="14">
        <v>90</v>
      </c>
      <c r="M69" s="73" t="s">
        <v>41</v>
      </c>
      <c r="N69" s="75" t="s">
        <v>176</v>
      </c>
      <c r="O69" s="75" t="s">
        <v>302</v>
      </c>
      <c r="P69" s="75" t="s">
        <v>413</v>
      </c>
      <c r="Q69" s="75" t="s">
        <v>185</v>
      </c>
    </row>
    <row r="70" spans="3:17">
      <c r="C70" s="76" t="s">
        <v>96</v>
      </c>
      <c r="D70" s="76" t="s">
        <v>96</v>
      </c>
      <c r="E70" s="76" t="s">
        <v>95</v>
      </c>
      <c r="F70" s="76" t="s">
        <v>71</v>
      </c>
      <c r="G70" s="72"/>
      <c r="H70" s="19" t="s">
        <v>340</v>
      </c>
      <c r="I70" s="20" t="s">
        <v>288</v>
      </c>
      <c r="J70" s="14" t="s">
        <v>309</v>
      </c>
      <c r="K70" s="40" t="s">
        <v>174</v>
      </c>
      <c r="M70" s="72"/>
      <c r="N70" s="75" t="s">
        <v>337</v>
      </c>
      <c r="O70" s="75" t="s">
        <v>91</v>
      </c>
      <c r="P70" s="75" t="s">
        <v>365</v>
      </c>
      <c r="Q70" s="75" t="s">
        <v>333</v>
      </c>
    </row>
    <row r="71" spans="3:17">
      <c r="C71" s="76" t="s">
        <v>71</v>
      </c>
      <c r="D71" s="76" t="s">
        <v>96</v>
      </c>
      <c r="E71" s="76" t="s">
        <v>96</v>
      </c>
      <c r="F71" s="76" t="s">
        <v>95</v>
      </c>
      <c r="H71" s="21" t="s">
        <v>309</v>
      </c>
      <c r="I71" s="41" t="s">
        <v>29</v>
      </c>
      <c r="J71" s="15" t="s">
        <v>411</v>
      </c>
      <c r="K71" s="19" t="s">
        <v>329</v>
      </c>
      <c r="N71" s="75" t="s">
        <v>302</v>
      </c>
      <c r="O71" s="75" t="s">
        <v>329</v>
      </c>
      <c r="P71" s="75" t="s">
        <v>305</v>
      </c>
      <c r="Q71" s="75" t="s">
        <v>29</v>
      </c>
    </row>
    <row r="74" spans="3:17">
      <c r="C74" s="60" t="s">
        <v>105</v>
      </c>
      <c r="D74" s="33" t="s">
        <v>42</v>
      </c>
      <c r="E74" s="33" t="s">
        <v>106</v>
      </c>
      <c r="F74" s="33" t="s">
        <v>106</v>
      </c>
      <c r="H74" t="str">
        <f t="shared" ref="H74:K77" si="5">HEX2BIN(H68,8)</f>
        <v>00100001</v>
      </c>
      <c r="I74" t="str">
        <f t="shared" si="5"/>
        <v>00001000</v>
      </c>
      <c r="J74" s="2" t="str">
        <f t="shared" si="5"/>
        <v>10000001</v>
      </c>
      <c r="K74" s="2" t="str">
        <f t="shared" si="5"/>
        <v>11011111</v>
      </c>
      <c r="N74" s="33" t="s">
        <v>42</v>
      </c>
      <c r="O74" s="33" t="s">
        <v>60</v>
      </c>
      <c r="P74" s="33" t="s">
        <v>368</v>
      </c>
      <c r="Q74" s="33" t="s">
        <v>282</v>
      </c>
    </row>
    <row r="75" spans="3:17">
      <c r="C75" s="33" t="s">
        <v>106</v>
      </c>
      <c r="D75" s="33" t="s">
        <v>105</v>
      </c>
      <c r="E75" s="33" t="s">
        <v>42</v>
      </c>
      <c r="F75" s="33" t="s">
        <v>106</v>
      </c>
      <c r="G75" t="s">
        <v>99</v>
      </c>
      <c r="H75" t="str">
        <f t="shared" si="5"/>
        <v>11110111</v>
      </c>
      <c r="I75" t="str">
        <f t="shared" si="5"/>
        <v>00001100</v>
      </c>
      <c r="J75" s="2" t="str">
        <f t="shared" si="5"/>
        <v>10110011</v>
      </c>
      <c r="K75" s="2" t="str">
        <f t="shared" si="5"/>
        <v>10010000</v>
      </c>
      <c r="M75" s="33" t="s">
        <v>41</v>
      </c>
      <c r="N75" s="33" t="s">
        <v>369</v>
      </c>
      <c r="O75" s="33" t="s">
        <v>370</v>
      </c>
      <c r="P75" s="33" t="s">
        <v>371</v>
      </c>
      <c r="Q75" s="33" t="s">
        <v>213</v>
      </c>
    </row>
    <row r="76" spans="3:17">
      <c r="C76" s="33" t="s">
        <v>106</v>
      </c>
      <c r="D76" s="33" t="s">
        <v>106</v>
      </c>
      <c r="E76" s="33" t="s">
        <v>105</v>
      </c>
      <c r="F76" s="33" t="s">
        <v>42</v>
      </c>
      <c r="H76" t="str">
        <f t="shared" si="5"/>
        <v>11100101</v>
      </c>
      <c r="I76" t="str">
        <f t="shared" si="5"/>
        <v>11001010</v>
      </c>
      <c r="J76" s="2" t="str">
        <f t="shared" si="5"/>
        <v>00001011</v>
      </c>
      <c r="K76" s="2" t="str">
        <f t="shared" si="5"/>
        <v>01101101</v>
      </c>
      <c r="N76" s="33" t="s">
        <v>346</v>
      </c>
      <c r="O76" s="33" t="s">
        <v>372</v>
      </c>
      <c r="P76" s="33" t="s">
        <v>373</v>
      </c>
      <c r="Q76" s="33" t="s">
        <v>374</v>
      </c>
    </row>
    <row r="77" spans="3:17">
      <c r="C77" s="33" t="s">
        <v>42</v>
      </c>
      <c r="D77" s="33" t="s">
        <v>106</v>
      </c>
      <c r="E77" s="33" t="s">
        <v>106</v>
      </c>
      <c r="F77" s="33" t="s">
        <v>105</v>
      </c>
      <c r="H77" t="str">
        <f t="shared" si="5"/>
        <v>00001011</v>
      </c>
      <c r="I77" t="str">
        <f t="shared" si="5"/>
        <v>01101010</v>
      </c>
      <c r="J77" s="2" t="str">
        <f t="shared" si="5"/>
        <v>11011100</v>
      </c>
      <c r="K77" s="2" t="str">
        <f t="shared" si="5"/>
        <v>01101011</v>
      </c>
      <c r="N77" s="33" t="s">
        <v>370</v>
      </c>
      <c r="O77" s="33" t="s">
        <v>315</v>
      </c>
      <c r="P77" s="33" t="s">
        <v>280</v>
      </c>
      <c r="Q77" s="33" t="s">
        <v>375</v>
      </c>
    </row>
    <row r="80" spans="3:17">
      <c r="C80" t="s">
        <v>133</v>
      </c>
    </row>
    <row r="81" spans="3:6">
      <c r="C81" s="77" t="s">
        <v>397</v>
      </c>
      <c r="D81" s="77" t="s">
        <v>256</v>
      </c>
      <c r="E81" s="77" t="s">
        <v>407</v>
      </c>
      <c r="F81" s="77">
        <v>47</v>
      </c>
    </row>
    <row r="82" spans="3:6">
      <c r="C82" s="77" t="s">
        <v>408</v>
      </c>
      <c r="D82" s="77" t="s">
        <v>435</v>
      </c>
      <c r="E82" s="77">
        <v>8</v>
      </c>
      <c r="F82" s="77" t="s">
        <v>409</v>
      </c>
    </row>
    <row r="83" spans="3:6">
      <c r="C83" s="77" t="s">
        <v>180</v>
      </c>
      <c r="D83" s="77" t="s">
        <v>333</v>
      </c>
      <c r="E83" s="77" t="s">
        <v>332</v>
      </c>
      <c r="F83" s="77">
        <v>5</v>
      </c>
    </row>
    <row r="84" spans="3:6">
      <c r="C84" s="77">
        <v>89</v>
      </c>
      <c r="D84" s="77">
        <v>94</v>
      </c>
      <c r="E84" s="77" t="s">
        <v>234</v>
      </c>
      <c r="F84" s="77">
        <v>72</v>
      </c>
    </row>
    <row r="85" spans="3:6">
      <c r="C85" s="3"/>
      <c r="D85" s="3"/>
      <c r="E85" s="3"/>
      <c r="F85" s="3"/>
    </row>
    <row r="86" spans="3:6">
      <c r="C86" t="s">
        <v>209</v>
      </c>
    </row>
    <row r="87" spans="3:6">
      <c r="C87" t="s">
        <v>410</v>
      </c>
    </row>
  </sheetData>
  <mergeCells count="3">
    <mergeCell ref="B3:L3"/>
    <mergeCell ref="G69:G70"/>
    <mergeCell ref="M69:M70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7C374-76D4-4CDA-B88D-67C9FC0132B1}">
  <dimension ref="C4:T88"/>
  <sheetViews>
    <sheetView topLeftCell="B1" workbookViewId="0">
      <selection activeCell="M80" sqref="M80"/>
    </sheetView>
  </sheetViews>
  <sheetFormatPr defaultRowHeight="14.4"/>
  <sheetData>
    <row r="4" spans="3:13" ht="28.8">
      <c r="C4" s="71" t="s">
        <v>0</v>
      </c>
      <c r="D4" s="71"/>
      <c r="E4" s="71"/>
      <c r="F4" s="71"/>
      <c r="G4" s="71"/>
      <c r="H4" s="71"/>
      <c r="I4" s="71"/>
      <c r="J4" s="71"/>
      <c r="K4" s="71"/>
      <c r="L4" s="71"/>
      <c r="M4" s="71"/>
    </row>
    <row r="7" spans="3:13">
      <c r="C7" t="s">
        <v>1</v>
      </c>
      <c r="D7" s="74" t="s">
        <v>410</v>
      </c>
    </row>
    <row r="8" spans="3:13">
      <c r="C8" t="s">
        <v>3</v>
      </c>
      <c r="D8" t="s">
        <v>4</v>
      </c>
    </row>
    <row r="9" spans="3:13">
      <c r="C9" t="s">
        <v>5</v>
      </c>
      <c r="D9" t="s">
        <v>6</v>
      </c>
    </row>
    <row r="10" spans="3:13" ht="15" thickBot="1"/>
    <row r="11" spans="3:13" ht="15" thickBot="1">
      <c r="C11" s="2"/>
      <c r="D11" s="44" t="s">
        <v>397</v>
      </c>
      <c r="E11" s="44" t="s">
        <v>408</v>
      </c>
      <c r="F11" s="44" t="s">
        <v>180</v>
      </c>
      <c r="G11" s="44" t="s">
        <v>98</v>
      </c>
      <c r="H11" s="2"/>
      <c r="I11" s="4" t="s">
        <v>11</v>
      </c>
      <c r="J11" s="4" t="s">
        <v>12</v>
      </c>
      <c r="K11" s="4" t="s">
        <v>13</v>
      </c>
      <c r="L11" s="4" t="s">
        <v>14</v>
      </c>
    </row>
    <row r="12" spans="3:13" ht="15" thickBot="1">
      <c r="C12" s="2"/>
      <c r="D12" s="44" t="s">
        <v>256</v>
      </c>
      <c r="E12" s="44">
        <v>12</v>
      </c>
      <c r="F12" s="44" t="s">
        <v>333</v>
      </c>
      <c r="G12" s="44" t="s">
        <v>158</v>
      </c>
      <c r="H12" s="2"/>
      <c r="I12" s="4" t="s">
        <v>13</v>
      </c>
      <c r="J12" s="4" t="s">
        <v>16</v>
      </c>
      <c r="K12" s="4" t="s">
        <v>8</v>
      </c>
      <c r="L12" s="4" t="s">
        <v>17</v>
      </c>
    </row>
    <row r="13" spans="3:13" ht="15" thickBot="1">
      <c r="C13" s="2"/>
      <c r="D13" s="44" t="s">
        <v>407</v>
      </c>
      <c r="E13" s="44" t="s">
        <v>395</v>
      </c>
      <c r="F13" s="44" t="s">
        <v>332</v>
      </c>
      <c r="G13" s="44" t="s">
        <v>401</v>
      </c>
      <c r="H13" s="2"/>
      <c r="I13" s="4" t="s">
        <v>21</v>
      </c>
      <c r="J13" s="4" t="s">
        <v>16</v>
      </c>
      <c r="K13" s="4" t="s">
        <v>22</v>
      </c>
      <c r="L13" s="4" t="s">
        <v>18</v>
      </c>
    </row>
    <row r="14" spans="3:13" ht="15" thickBot="1">
      <c r="C14" s="2"/>
      <c r="D14" s="44">
        <v>47</v>
      </c>
      <c r="E14" s="44" t="s">
        <v>409</v>
      </c>
      <c r="F14" s="44">
        <v>5</v>
      </c>
      <c r="G14" s="44" t="s">
        <v>89</v>
      </c>
      <c r="H14" s="2"/>
      <c r="I14" s="4" t="s">
        <v>23</v>
      </c>
      <c r="J14" s="4" t="s">
        <v>8</v>
      </c>
      <c r="K14" s="4" t="s">
        <v>13</v>
      </c>
      <c r="L14" s="4" t="s">
        <v>20</v>
      </c>
    </row>
    <row r="16" spans="3:13">
      <c r="E16" s="2" t="s">
        <v>24</v>
      </c>
    </row>
    <row r="17" spans="4:12" ht="15" thickBot="1"/>
    <row r="18" spans="4:12" ht="15" thickBot="1">
      <c r="D18" s="44" t="s">
        <v>397</v>
      </c>
      <c r="E18" s="44" t="s">
        <v>408</v>
      </c>
      <c r="F18" s="44" t="s">
        <v>180</v>
      </c>
      <c r="G18" s="44" t="s">
        <v>98</v>
      </c>
      <c r="H18" s="2"/>
      <c r="I18" s="5" t="s">
        <v>25</v>
      </c>
      <c r="J18" s="5" t="s">
        <v>26</v>
      </c>
      <c r="K18" s="5">
        <v>65</v>
      </c>
      <c r="L18" s="5">
        <v>64</v>
      </c>
    </row>
    <row r="19" spans="4:12" ht="15" thickBot="1">
      <c r="D19" s="44" t="s">
        <v>256</v>
      </c>
      <c r="E19" s="44">
        <v>12</v>
      </c>
      <c r="F19" s="44" t="s">
        <v>333</v>
      </c>
      <c r="G19" s="44" t="s">
        <v>158</v>
      </c>
      <c r="H19" s="2"/>
      <c r="I19" s="6">
        <v>65</v>
      </c>
      <c r="J19" s="6" t="s">
        <v>27</v>
      </c>
      <c r="K19" s="6">
        <v>53</v>
      </c>
      <c r="L19" s="6">
        <v>69</v>
      </c>
    </row>
    <row r="20" spans="4:12" ht="15" thickBot="1">
      <c r="D20" s="44" t="s">
        <v>407</v>
      </c>
      <c r="E20" s="44">
        <v>8</v>
      </c>
      <c r="F20" s="44" t="s">
        <v>332</v>
      </c>
      <c r="G20" s="44" t="s">
        <v>401</v>
      </c>
      <c r="H20" s="2"/>
      <c r="I20" s="7" t="s">
        <v>29</v>
      </c>
      <c r="J20" s="7" t="s">
        <v>27</v>
      </c>
      <c r="K20" s="7">
        <v>77</v>
      </c>
      <c r="L20" s="7">
        <v>61</v>
      </c>
    </row>
    <row r="21" spans="4:12" ht="15" thickBot="1">
      <c r="D21" s="44">
        <v>47</v>
      </c>
      <c r="E21" s="44" t="s">
        <v>409</v>
      </c>
      <c r="F21" s="44">
        <v>5</v>
      </c>
      <c r="G21" s="44" t="s">
        <v>89</v>
      </c>
      <c r="H21" s="2"/>
      <c r="I21" s="8">
        <v>75</v>
      </c>
      <c r="J21" s="8">
        <v>73</v>
      </c>
      <c r="K21" s="8">
        <v>65</v>
      </c>
      <c r="L21" s="30" t="s">
        <v>28</v>
      </c>
    </row>
    <row r="24" spans="4:12">
      <c r="D24" t="s">
        <v>30</v>
      </c>
    </row>
    <row r="26" spans="4:12">
      <c r="D26" s="4" t="str">
        <f t="shared" ref="D26:L29" si="0">HEX2BIN(D18,8)</f>
        <v>00011010</v>
      </c>
      <c r="E26" s="4" t="str">
        <f t="shared" si="0"/>
        <v>00111111</v>
      </c>
      <c r="F26" s="4" t="str">
        <f t="shared" si="0"/>
        <v>10110111</v>
      </c>
      <c r="G26" s="4" t="str">
        <f t="shared" si="0"/>
        <v>10011100</v>
      </c>
      <c r="H26" s="2"/>
      <c r="I26" s="4" t="str">
        <f t="shared" si="0"/>
        <v>01001011</v>
      </c>
      <c r="J26" s="4" t="str">
        <f t="shared" si="0"/>
        <v>01001101</v>
      </c>
      <c r="K26" s="4" t="str">
        <f t="shared" si="0"/>
        <v>01100101</v>
      </c>
      <c r="L26" s="4" t="str">
        <f t="shared" si="0"/>
        <v>01100100</v>
      </c>
    </row>
    <row r="27" spans="4:12">
      <c r="D27" s="4" t="str">
        <f t="shared" si="0"/>
        <v>11000100</v>
      </c>
      <c r="E27" s="4" t="str">
        <f t="shared" si="0"/>
        <v>00010010</v>
      </c>
      <c r="F27" s="4" t="str">
        <f t="shared" si="0"/>
        <v>01101110</v>
      </c>
      <c r="G27" s="4" t="str">
        <f t="shared" si="0"/>
        <v>10101101</v>
      </c>
      <c r="H27" s="2"/>
      <c r="I27" s="4" t="str">
        <f t="shared" si="0"/>
        <v>01100101</v>
      </c>
      <c r="J27" s="4" t="str">
        <f t="shared" si="0"/>
        <v>01101111</v>
      </c>
      <c r="K27" s="4" t="str">
        <f t="shared" si="0"/>
        <v>01010011</v>
      </c>
      <c r="L27" s="4" t="str">
        <f t="shared" si="0"/>
        <v>01101001</v>
      </c>
    </row>
    <row r="28" spans="4:12">
      <c r="D28" s="4" t="str">
        <f t="shared" si="0"/>
        <v>11111111</v>
      </c>
      <c r="E28" s="4" t="str">
        <f t="shared" si="0"/>
        <v>00001000</v>
      </c>
      <c r="F28" s="4" t="str">
        <f t="shared" si="0"/>
        <v>00101010</v>
      </c>
      <c r="G28" s="4" t="str">
        <f t="shared" si="0"/>
        <v>10111110</v>
      </c>
      <c r="H28" s="2"/>
      <c r="I28" s="4" t="str">
        <f t="shared" si="0"/>
        <v>01101010</v>
      </c>
      <c r="J28" s="4" t="str">
        <f t="shared" si="0"/>
        <v>01101111</v>
      </c>
      <c r="K28" s="4" t="str">
        <f t="shared" si="0"/>
        <v>01110111</v>
      </c>
      <c r="L28" s="4" t="str">
        <f t="shared" si="0"/>
        <v>01100001</v>
      </c>
    </row>
    <row r="29" spans="4:12">
      <c r="D29" s="4" t="str">
        <f t="shared" si="0"/>
        <v>01000111</v>
      </c>
      <c r="E29" s="4" t="str">
        <f t="shared" si="0"/>
        <v>10101100</v>
      </c>
      <c r="F29" s="4" t="str">
        <f t="shared" si="0"/>
        <v>00000101</v>
      </c>
      <c r="G29" s="4" t="str">
        <f t="shared" si="0"/>
        <v>11001111</v>
      </c>
      <c r="H29" s="2"/>
      <c r="I29" s="4" t="str">
        <f t="shared" si="0"/>
        <v>01110101</v>
      </c>
      <c r="J29" s="4" t="str">
        <f>HEX2BIN(J21,8)</f>
        <v>01110011</v>
      </c>
      <c r="K29" s="4" t="str">
        <f t="shared" si="0"/>
        <v>01100101</v>
      </c>
      <c r="L29" s="4" t="str">
        <f t="shared" si="0"/>
        <v>00000000</v>
      </c>
    </row>
    <row r="31" spans="4:12">
      <c r="D31" t="s">
        <v>31</v>
      </c>
    </row>
    <row r="33" spans="3:20">
      <c r="C33" t="s">
        <v>32</v>
      </c>
      <c r="D33" s="9" t="str">
        <f>D26</f>
        <v>00011010</v>
      </c>
      <c r="E33" s="9" t="s">
        <v>34</v>
      </c>
      <c r="F33" s="9" t="str">
        <f>I26</f>
        <v>01001011</v>
      </c>
      <c r="G33" s="25" t="s">
        <v>36</v>
      </c>
      <c r="H33" s="25" t="s">
        <v>223</v>
      </c>
      <c r="I33" s="10" t="s">
        <v>38</v>
      </c>
      <c r="J33" s="11" t="str">
        <f>D28</f>
        <v>11111111</v>
      </c>
      <c r="K33" s="11" t="s">
        <v>34</v>
      </c>
      <c r="L33" s="11" t="str">
        <f>I28</f>
        <v>01101010</v>
      </c>
      <c r="M33" s="26" t="s">
        <v>41</v>
      </c>
      <c r="N33" s="26" t="s">
        <v>237</v>
      </c>
      <c r="P33" t="s">
        <v>43</v>
      </c>
      <c r="Q33" s="25" t="str">
        <f t="shared" ref="Q33:Q36" si="1">H33</f>
        <v>01111100</v>
      </c>
      <c r="R33" s="27" t="str">
        <f t="shared" ref="R33:R36" si="2">H38</f>
        <v>11000101</v>
      </c>
      <c r="S33" s="26" t="str">
        <f t="shared" ref="S33:S36" si="3">N33</f>
        <v>10001111</v>
      </c>
      <c r="T33" s="28" t="str">
        <f t="shared" ref="T33:T36" si="4">N38</f>
        <v>10001011</v>
      </c>
    </row>
    <row r="34" spans="3:20">
      <c r="D34" s="9" t="str">
        <f>E26</f>
        <v>00111111</v>
      </c>
      <c r="E34" s="9" t="s">
        <v>34</v>
      </c>
      <c r="F34" s="9" t="str">
        <f>J26</f>
        <v>01001101</v>
      </c>
      <c r="G34" s="25" t="s">
        <v>41</v>
      </c>
      <c r="H34" s="25" t="s">
        <v>218</v>
      </c>
      <c r="J34" s="11" t="str">
        <f>E28</f>
        <v>00001000</v>
      </c>
      <c r="K34" s="11" t="s">
        <v>34</v>
      </c>
      <c r="L34" s="11" t="str">
        <f>J28</f>
        <v>01101111</v>
      </c>
      <c r="M34" s="26" t="s">
        <v>41</v>
      </c>
      <c r="N34" s="26" t="s">
        <v>225</v>
      </c>
      <c r="Q34" s="25" t="str">
        <f t="shared" si="1"/>
        <v>11101110</v>
      </c>
      <c r="R34" s="27" t="str">
        <f t="shared" si="2"/>
        <v>01101000</v>
      </c>
      <c r="S34" s="26" t="str">
        <f t="shared" si="3"/>
        <v>00101011</v>
      </c>
      <c r="T34" s="28" t="str">
        <f t="shared" si="4"/>
        <v>01001001</v>
      </c>
    </row>
    <row r="35" spans="3:20">
      <c r="D35" s="9" t="str">
        <f>F26</f>
        <v>10110111</v>
      </c>
      <c r="E35" s="9" t="s">
        <v>34</v>
      </c>
      <c r="F35" s="9" t="str">
        <f>K26</f>
        <v>01100101</v>
      </c>
      <c r="G35" s="25" t="s">
        <v>41</v>
      </c>
      <c r="H35" s="29" t="s">
        <v>55</v>
      </c>
      <c r="J35" s="11" t="str">
        <f>F28</f>
        <v>00101010</v>
      </c>
      <c r="K35" s="11" t="s">
        <v>34</v>
      </c>
      <c r="L35" s="11" t="str">
        <f>K28</f>
        <v>01110111</v>
      </c>
      <c r="M35" s="26" t="s">
        <v>41</v>
      </c>
      <c r="N35" s="26" t="s">
        <v>72</v>
      </c>
      <c r="Q35" s="29" t="str">
        <f t="shared" si="1"/>
        <v>01100111</v>
      </c>
      <c r="R35" s="27" t="str">
        <f t="shared" si="2"/>
        <v>11110011</v>
      </c>
      <c r="S35" s="26" t="str">
        <f t="shared" si="3"/>
        <v>01101001</v>
      </c>
      <c r="T35" s="28" t="str">
        <f t="shared" si="4"/>
        <v>01100001</v>
      </c>
    </row>
    <row r="36" spans="3:20">
      <c r="D36" s="9" t="str">
        <f>G26</f>
        <v>10011100</v>
      </c>
      <c r="E36" s="9" t="s">
        <v>34</v>
      </c>
      <c r="F36" s="9" t="str">
        <f>L26</f>
        <v>01100100</v>
      </c>
      <c r="G36" s="25" t="s">
        <v>41</v>
      </c>
      <c r="H36" s="25" t="s">
        <v>271</v>
      </c>
      <c r="J36" s="11" t="str">
        <f>G28</f>
        <v>10111110</v>
      </c>
      <c r="K36" s="11" t="s">
        <v>34</v>
      </c>
      <c r="L36" s="11" t="str">
        <f>L28</f>
        <v>01100001</v>
      </c>
      <c r="M36" s="26" t="s">
        <v>41</v>
      </c>
      <c r="N36" s="26" t="s">
        <v>352</v>
      </c>
      <c r="Q36" s="25" t="str">
        <f t="shared" si="1"/>
        <v>01001010</v>
      </c>
      <c r="R36" s="27" t="str">
        <f t="shared" si="2"/>
        <v>00011111</v>
      </c>
      <c r="S36" s="26" t="str">
        <f t="shared" si="3"/>
        <v>01001100</v>
      </c>
      <c r="T36" s="28" t="str">
        <f t="shared" si="4"/>
        <v>01100111</v>
      </c>
    </row>
    <row r="38" spans="3:20">
      <c r="C38" t="s">
        <v>63</v>
      </c>
      <c r="D38" s="8" t="str">
        <f>D27</f>
        <v>11000100</v>
      </c>
      <c r="E38" s="12" t="s">
        <v>34</v>
      </c>
      <c r="F38" s="12" t="str">
        <f>I27</f>
        <v>01100101</v>
      </c>
      <c r="G38" s="27" t="s">
        <v>41</v>
      </c>
      <c r="H38" s="27" t="s">
        <v>153</v>
      </c>
      <c r="I38" s="10" t="s">
        <v>66</v>
      </c>
      <c r="J38" s="13" t="str">
        <f>D29</f>
        <v>01000111</v>
      </c>
      <c r="K38" s="13" t="s">
        <v>34</v>
      </c>
      <c r="L38" s="13" t="str">
        <f>I29</f>
        <v>01110101</v>
      </c>
      <c r="M38" s="28" t="s">
        <v>41</v>
      </c>
      <c r="N38" s="28" t="s">
        <v>353</v>
      </c>
      <c r="P38" t="s">
        <v>69</v>
      </c>
      <c r="Q38" s="14">
        <v>62</v>
      </c>
      <c r="R38" s="15">
        <v>20</v>
      </c>
      <c r="S38" s="16">
        <v>61</v>
      </c>
      <c r="T38" s="50" t="s">
        <v>377</v>
      </c>
    </row>
    <row r="39" spans="3:20">
      <c r="D39" s="12" t="str">
        <f>E27</f>
        <v>00010010</v>
      </c>
      <c r="E39" s="12" t="s">
        <v>34</v>
      </c>
      <c r="F39" s="12" t="str">
        <f>J27</f>
        <v>01101111</v>
      </c>
      <c r="G39" s="27" t="s">
        <v>41</v>
      </c>
      <c r="H39" s="27" t="s">
        <v>46</v>
      </c>
      <c r="J39" s="13" t="str">
        <f>E29</f>
        <v>10101100</v>
      </c>
      <c r="K39" s="13" t="s">
        <v>34</v>
      </c>
      <c r="L39" s="13" t="str">
        <f>J29</f>
        <v>01110011</v>
      </c>
      <c r="M39" s="28" t="s">
        <v>41</v>
      </c>
      <c r="N39" s="28" t="s">
        <v>355</v>
      </c>
      <c r="Q39" s="14">
        <v>75</v>
      </c>
      <c r="R39" s="15">
        <v>53</v>
      </c>
      <c r="S39" s="16">
        <v>20</v>
      </c>
      <c r="T39" s="17">
        <v>61</v>
      </c>
    </row>
    <row r="40" spans="3:20">
      <c r="D40" s="12" t="str">
        <f>F27</f>
        <v>01101110</v>
      </c>
      <c r="E40" s="12" t="s">
        <v>34</v>
      </c>
      <c r="F40" s="12" t="str">
        <f>K27</f>
        <v>01010011</v>
      </c>
      <c r="G40" s="27" t="s">
        <v>41</v>
      </c>
      <c r="H40" s="27" t="s">
        <v>358</v>
      </c>
      <c r="J40" s="13" t="str">
        <f>F29</f>
        <v>00000101</v>
      </c>
      <c r="K40" s="13" t="s">
        <v>34</v>
      </c>
      <c r="L40" s="13" t="str">
        <f>K29</f>
        <v>01100101</v>
      </c>
      <c r="M40" s="28" t="s">
        <v>41</v>
      </c>
      <c r="N40" s="28" t="s">
        <v>58</v>
      </c>
      <c r="Q40" s="14">
        <v>64</v>
      </c>
      <c r="R40" s="15">
        <v>75</v>
      </c>
      <c r="S40" s="49" t="s">
        <v>378</v>
      </c>
      <c r="T40" s="50" t="s">
        <v>379</v>
      </c>
    </row>
    <row r="41" spans="3:20">
      <c r="D41" s="12" t="str">
        <f>G27</f>
        <v>10101101</v>
      </c>
      <c r="E41" s="12" t="s">
        <v>34</v>
      </c>
      <c r="F41" s="12" t="str">
        <f>L27</f>
        <v>01101001</v>
      </c>
      <c r="G41" s="27" t="s">
        <v>41</v>
      </c>
      <c r="H41" s="27" t="s">
        <v>360</v>
      </c>
      <c r="J41" s="13" t="str">
        <f>G29</f>
        <v>11001111</v>
      </c>
      <c r="K41" s="13" t="s">
        <v>34</v>
      </c>
      <c r="L41" s="13" t="str">
        <f>L29</f>
        <v>00000000</v>
      </c>
      <c r="M41" s="28" t="s">
        <v>41</v>
      </c>
      <c r="N41" s="28" t="s">
        <v>55</v>
      </c>
      <c r="Q41" s="14">
        <v>69</v>
      </c>
      <c r="R41" s="48" t="s">
        <v>377</v>
      </c>
      <c r="S41" s="16">
        <v>61</v>
      </c>
      <c r="T41" s="17">
        <v>20</v>
      </c>
    </row>
    <row r="43" spans="3:20">
      <c r="D43" t="s">
        <v>80</v>
      </c>
      <c r="M43" t="s">
        <v>81</v>
      </c>
    </row>
    <row r="44" spans="3:20">
      <c r="D44" s="14">
        <v>23</v>
      </c>
      <c r="E44" s="15">
        <v>12</v>
      </c>
      <c r="F44" s="16">
        <v>38</v>
      </c>
      <c r="G44" s="17">
        <v>26</v>
      </c>
    </row>
    <row r="45" spans="3:20">
      <c r="D45" s="14">
        <v>30</v>
      </c>
      <c r="E45" s="48" t="s">
        <v>377</v>
      </c>
      <c r="F45" s="16">
        <v>65</v>
      </c>
      <c r="G45" s="17">
        <v>31</v>
      </c>
    </row>
    <row r="46" spans="3:20">
      <c r="D46" s="14">
        <v>37</v>
      </c>
      <c r="E46" s="48" t="s">
        <v>380</v>
      </c>
      <c r="F46" s="16">
        <v>35</v>
      </c>
      <c r="G46" s="17">
        <v>22</v>
      </c>
    </row>
    <row r="47" spans="3:20">
      <c r="D47" s="14">
        <v>58</v>
      </c>
      <c r="E47" s="48" t="s">
        <v>381</v>
      </c>
      <c r="F47" s="16">
        <v>20</v>
      </c>
      <c r="G47" s="17">
        <v>65</v>
      </c>
    </row>
    <row r="49" spans="4:7">
      <c r="D49" s="45" t="s">
        <v>82</v>
      </c>
    </row>
    <row r="51" spans="4:7">
      <c r="D51" s="43">
        <v>21</v>
      </c>
      <c r="E51" s="53">
        <v>41</v>
      </c>
      <c r="F51" s="19">
        <v>22</v>
      </c>
      <c r="G51" s="68" t="s">
        <v>173</v>
      </c>
    </row>
    <row r="52" spans="4:7">
      <c r="D52" s="14" t="s">
        <v>184</v>
      </c>
      <c r="E52" s="65" t="s">
        <v>191</v>
      </c>
      <c r="F52" s="66" t="s">
        <v>404</v>
      </c>
      <c r="G52" s="69" t="s">
        <v>92</v>
      </c>
    </row>
    <row r="53" spans="4:7">
      <c r="D53" s="63" t="s">
        <v>73</v>
      </c>
      <c r="E53" s="65" t="s">
        <v>167</v>
      </c>
      <c r="F53" s="19" t="s">
        <v>278</v>
      </c>
      <c r="G53" s="20">
        <v>21</v>
      </c>
    </row>
    <row r="54" spans="4:7">
      <c r="D54" s="64" t="s">
        <v>403</v>
      </c>
      <c r="E54" s="15" t="s">
        <v>90</v>
      </c>
      <c r="F54" s="67" t="s">
        <v>405</v>
      </c>
      <c r="G54" s="70" t="s">
        <v>406</v>
      </c>
    </row>
    <row r="56" spans="4:7">
      <c r="E56" s="2"/>
    </row>
    <row r="60" spans="4:7">
      <c r="E60" s="47" t="s">
        <v>93</v>
      </c>
    </row>
    <row r="61" spans="4:7">
      <c r="D61" s="43">
        <v>1</v>
      </c>
      <c r="E61" s="40">
        <v>8</v>
      </c>
      <c r="F61" s="19">
        <v>81</v>
      </c>
      <c r="G61" s="20" t="s">
        <v>299</v>
      </c>
    </row>
    <row r="62" spans="4:7">
      <c r="D62" s="18" t="s">
        <v>85</v>
      </c>
      <c r="E62" s="19" t="s">
        <v>414</v>
      </c>
      <c r="F62" s="21" t="s">
        <v>415</v>
      </c>
      <c r="G62" s="14">
        <v>90</v>
      </c>
    </row>
    <row r="63" spans="4:7">
      <c r="D63" s="19" t="s">
        <v>340</v>
      </c>
      <c r="E63" s="20" t="s">
        <v>288</v>
      </c>
      <c r="F63" s="43" t="s">
        <v>309</v>
      </c>
      <c r="G63" s="18" t="s">
        <v>174</v>
      </c>
    </row>
    <row r="64" spans="4:7">
      <c r="D64" s="39" t="s">
        <v>309</v>
      </c>
      <c r="E64" s="22" t="s">
        <v>29</v>
      </c>
      <c r="F64" s="15" t="s">
        <v>411</v>
      </c>
      <c r="G64" s="19" t="s">
        <v>329</v>
      </c>
    </row>
    <row r="67" spans="4:18">
      <c r="D67" s="45" t="s">
        <v>94</v>
      </c>
    </row>
    <row r="69" spans="4:18">
      <c r="D69" s="33" t="s">
        <v>95</v>
      </c>
      <c r="E69" s="33" t="s">
        <v>71</v>
      </c>
      <c r="F69" s="33" t="s">
        <v>96</v>
      </c>
      <c r="G69" s="33" t="s">
        <v>96</v>
      </c>
      <c r="I69" s="43">
        <v>1</v>
      </c>
      <c r="J69" s="40">
        <v>8</v>
      </c>
      <c r="K69" s="19">
        <v>81</v>
      </c>
      <c r="L69" s="20" t="s">
        <v>299</v>
      </c>
      <c r="O69" s="35" t="s">
        <v>71</v>
      </c>
      <c r="P69" s="35" t="s">
        <v>79</v>
      </c>
      <c r="Q69" s="3">
        <v>72</v>
      </c>
      <c r="R69" s="3" t="s">
        <v>299</v>
      </c>
    </row>
    <row r="70" spans="4:18">
      <c r="D70" s="60" t="s">
        <v>96</v>
      </c>
      <c r="E70" s="33" t="s">
        <v>95</v>
      </c>
      <c r="F70" s="33" t="s">
        <v>71</v>
      </c>
      <c r="G70" s="33" t="s">
        <v>96</v>
      </c>
      <c r="H70" s="72" t="s">
        <v>99</v>
      </c>
      <c r="I70" s="18" t="s">
        <v>85</v>
      </c>
      <c r="J70" s="19" t="s">
        <v>414</v>
      </c>
      <c r="K70" s="21" t="s">
        <v>415</v>
      </c>
      <c r="L70" s="14">
        <v>90</v>
      </c>
      <c r="N70" s="73" t="s">
        <v>41</v>
      </c>
      <c r="O70" s="3" t="s">
        <v>176</v>
      </c>
      <c r="P70" s="35" t="s">
        <v>365</v>
      </c>
      <c r="Q70" s="3" t="s">
        <v>366</v>
      </c>
      <c r="R70" s="3">
        <v>98</v>
      </c>
    </row>
    <row r="71" spans="4:18">
      <c r="D71" s="60" t="s">
        <v>96</v>
      </c>
      <c r="E71" s="33" t="s">
        <v>96</v>
      </c>
      <c r="F71" s="33" t="s">
        <v>95</v>
      </c>
      <c r="G71" s="33" t="s">
        <v>71</v>
      </c>
      <c r="H71" s="72"/>
      <c r="I71" s="19" t="s">
        <v>340</v>
      </c>
      <c r="J71" s="20" t="s">
        <v>288</v>
      </c>
      <c r="K71" s="43" t="s">
        <v>309</v>
      </c>
      <c r="L71" s="18" t="s">
        <v>174</v>
      </c>
      <c r="N71" s="72"/>
      <c r="O71" s="3" t="s">
        <v>340</v>
      </c>
      <c r="P71" s="3" t="s">
        <v>90</v>
      </c>
      <c r="Q71" s="35" t="s">
        <v>302</v>
      </c>
      <c r="R71" s="3" t="s">
        <v>367</v>
      </c>
    </row>
    <row r="72" spans="4:18">
      <c r="D72" s="60" t="s">
        <v>71</v>
      </c>
      <c r="E72" s="33" t="s">
        <v>96</v>
      </c>
      <c r="F72" s="33" t="s">
        <v>96</v>
      </c>
      <c r="G72" s="33" t="s">
        <v>95</v>
      </c>
      <c r="I72" s="39" t="s">
        <v>309</v>
      </c>
      <c r="J72" s="22" t="s">
        <v>29</v>
      </c>
      <c r="K72" s="15" t="s">
        <v>411</v>
      </c>
      <c r="L72" s="19" t="s">
        <v>329</v>
      </c>
      <c r="O72" s="35" t="s">
        <v>365</v>
      </c>
      <c r="P72" s="3" t="s">
        <v>307</v>
      </c>
      <c r="Q72" s="3" t="s">
        <v>288</v>
      </c>
      <c r="R72" s="3" t="s">
        <v>182</v>
      </c>
    </row>
    <row r="75" spans="4:18">
      <c r="D75" s="60" t="s">
        <v>105</v>
      </c>
      <c r="E75" s="33" t="s">
        <v>42</v>
      </c>
      <c r="F75" s="33" t="s">
        <v>106</v>
      </c>
      <c r="G75" s="33" t="s">
        <v>106</v>
      </c>
      <c r="I75" t="str">
        <f t="shared" ref="I75:L78" si="5">HEX2BIN(I69,8)</f>
        <v>00000001</v>
      </c>
      <c r="J75" t="str">
        <f t="shared" si="5"/>
        <v>00001000</v>
      </c>
      <c r="K75" s="2" t="str">
        <f t="shared" si="5"/>
        <v>10000001</v>
      </c>
      <c r="L75" s="2" t="str">
        <f t="shared" si="5"/>
        <v>11011111</v>
      </c>
      <c r="O75" s="33" t="s">
        <v>42</v>
      </c>
      <c r="P75" s="33" t="s">
        <v>60</v>
      </c>
      <c r="Q75" s="33" t="s">
        <v>368</v>
      </c>
      <c r="R75" s="33" t="s">
        <v>282</v>
      </c>
    </row>
    <row r="76" spans="4:18">
      <c r="D76" s="33" t="s">
        <v>106</v>
      </c>
      <c r="E76" s="33" t="s">
        <v>105</v>
      </c>
      <c r="F76" s="33" t="s">
        <v>42</v>
      </c>
      <c r="G76" s="33" t="s">
        <v>106</v>
      </c>
      <c r="H76" t="s">
        <v>99</v>
      </c>
      <c r="I76" t="str">
        <f t="shared" si="5"/>
        <v>11110111</v>
      </c>
      <c r="J76" t="str">
        <f t="shared" si="5"/>
        <v>00001100</v>
      </c>
      <c r="K76" s="2" t="str">
        <f t="shared" si="5"/>
        <v>10110011</v>
      </c>
      <c r="L76" s="2" t="str">
        <f t="shared" si="5"/>
        <v>10010000</v>
      </c>
      <c r="N76" s="33" t="s">
        <v>41</v>
      </c>
      <c r="O76" s="33" t="s">
        <v>369</v>
      </c>
      <c r="P76" s="33" t="s">
        <v>370</v>
      </c>
      <c r="Q76" s="33" t="s">
        <v>371</v>
      </c>
      <c r="R76" s="33" t="s">
        <v>213</v>
      </c>
    </row>
    <row r="77" spans="4:18">
      <c r="D77" s="33" t="s">
        <v>106</v>
      </c>
      <c r="E77" s="33" t="s">
        <v>106</v>
      </c>
      <c r="F77" s="33" t="s">
        <v>105</v>
      </c>
      <c r="G77" s="33" t="s">
        <v>42</v>
      </c>
      <c r="I77" t="str">
        <f t="shared" si="5"/>
        <v>11100101</v>
      </c>
      <c r="J77" t="str">
        <f t="shared" si="5"/>
        <v>11001010</v>
      </c>
      <c r="K77" s="2" t="str">
        <f t="shared" si="5"/>
        <v>00001011</v>
      </c>
      <c r="L77" s="2" t="str">
        <f t="shared" si="5"/>
        <v>01101101</v>
      </c>
      <c r="O77" s="33" t="s">
        <v>346</v>
      </c>
      <c r="P77" s="33" t="s">
        <v>372</v>
      </c>
      <c r="Q77" s="33" t="s">
        <v>373</v>
      </c>
      <c r="R77" s="33" t="s">
        <v>374</v>
      </c>
    </row>
    <row r="78" spans="4:18">
      <c r="D78" s="33" t="s">
        <v>42</v>
      </c>
      <c r="E78" s="33" t="s">
        <v>106</v>
      </c>
      <c r="F78" s="33" t="s">
        <v>106</v>
      </c>
      <c r="G78" s="33" t="s">
        <v>105</v>
      </c>
      <c r="I78" t="str">
        <f t="shared" si="5"/>
        <v>00001011</v>
      </c>
      <c r="J78" t="str">
        <f t="shared" si="5"/>
        <v>01101010</v>
      </c>
      <c r="K78" s="2" t="str">
        <f t="shared" si="5"/>
        <v>11011100</v>
      </c>
      <c r="L78" s="2" t="str">
        <f t="shared" si="5"/>
        <v>01101011</v>
      </c>
      <c r="O78" s="33" t="s">
        <v>370</v>
      </c>
      <c r="P78" s="33" t="s">
        <v>315</v>
      </c>
      <c r="Q78" s="33" t="s">
        <v>280</v>
      </c>
      <c r="R78" s="33" t="s">
        <v>375</v>
      </c>
    </row>
    <row r="81" spans="4:7">
      <c r="D81" t="s">
        <v>133</v>
      </c>
    </row>
    <row r="82" spans="4:7">
      <c r="D82" s="78" t="s">
        <v>96</v>
      </c>
      <c r="E82" s="78" t="s">
        <v>365</v>
      </c>
      <c r="F82" s="78" t="s">
        <v>416</v>
      </c>
      <c r="G82" s="78" t="s">
        <v>246</v>
      </c>
    </row>
    <row r="83" spans="4:7">
      <c r="D83" s="78" t="s">
        <v>159</v>
      </c>
      <c r="E83" s="78" t="s">
        <v>73</v>
      </c>
      <c r="F83" s="78" t="s">
        <v>256</v>
      </c>
      <c r="G83" s="78" t="s">
        <v>184</v>
      </c>
    </row>
    <row r="84" spans="4:7">
      <c r="D84" s="78" t="s">
        <v>88</v>
      </c>
      <c r="E84" s="78" t="s">
        <v>250</v>
      </c>
      <c r="F84" s="78" t="s">
        <v>414</v>
      </c>
      <c r="G84" s="78" t="s">
        <v>364</v>
      </c>
    </row>
    <row r="85" spans="4:7">
      <c r="D85" s="78" t="s">
        <v>414</v>
      </c>
      <c r="E85" s="78" t="s">
        <v>417</v>
      </c>
      <c r="F85" s="78" t="s">
        <v>405</v>
      </c>
      <c r="G85" s="78" t="s">
        <v>186</v>
      </c>
    </row>
    <row r="86" spans="4:7">
      <c r="D86" s="3"/>
      <c r="E86" s="3"/>
      <c r="F86" s="3"/>
      <c r="G86" s="3"/>
    </row>
    <row r="87" spans="4:7">
      <c r="D87" t="s">
        <v>209</v>
      </c>
    </row>
    <row r="88" spans="4:7">
      <c r="D88" t="s">
        <v>436</v>
      </c>
    </row>
  </sheetData>
  <mergeCells count="3">
    <mergeCell ref="C4:M4"/>
    <mergeCell ref="H70:H71"/>
    <mergeCell ref="N70:N7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Round 1</vt:lpstr>
      <vt:lpstr>Round 2</vt:lpstr>
      <vt:lpstr>Round 3</vt:lpstr>
      <vt:lpstr>Round 4</vt:lpstr>
      <vt:lpstr>Round 5</vt:lpstr>
      <vt:lpstr>Round 6</vt:lpstr>
      <vt:lpstr>Round 7</vt:lpstr>
      <vt:lpstr>Round 8</vt:lpstr>
      <vt:lpstr>Round 9</vt:lpstr>
      <vt:lpstr>Rounde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FADIL</dc:creator>
  <cp:lastModifiedBy>eggar public</cp:lastModifiedBy>
  <dcterms:created xsi:type="dcterms:W3CDTF">2021-11-15T09:01:00Z</dcterms:created>
  <dcterms:modified xsi:type="dcterms:W3CDTF">2024-11-24T11:37:40Z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1033-12.2.0.18607</vt:lpwstr>
  </property>
  <property fmtid="{D5CDD505-2E9C-101B-9397-08002B2CF9AE}" pid="3" name="ICV">
    <vt:lpwstr>971A5B69582B45BE8994988B55595187_12</vt:lpwstr>
  </property>
</Properties>
</file>