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130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livettu-my.sharepoint.com/personal/kati_roosalu_ttu_ee/Documents/Töö/Doktor/EXX9076/Minu projekt E/Andmed/"/>
    </mc:Choice>
  </mc:AlternateContent>
  <xr:revisionPtr revIDLastSave="20" documentId="11_FE2065C513B524F170869916B5F91C0559DA44FD" xr6:coauthVersionLast="45" xr6:coauthVersionMax="45" xr10:uidLastSave="{53CC47F6-ECE5-445D-9406-872020AF0F86}"/>
  <bookViews>
    <workbookView xWindow="-120" yWindow="-120" windowWidth="25440" windowHeight="15390" xr2:uid="{00000000-000D-0000-FFFF-FFFF00000000}"/>
  </bookViews>
  <sheets>
    <sheet name="ID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H3" i="1" l="1"/>
  <c r="H4" i="1"/>
  <c r="H5" i="1"/>
  <c r="H6" i="1"/>
  <c r="H7" i="1"/>
  <c r="H8" i="1"/>
  <c r="H9" i="1"/>
  <c r="H10" i="1"/>
  <c r="H11" i="1"/>
  <c r="H12" i="1"/>
  <c r="H13" i="1"/>
  <c r="H14" i="1"/>
  <c r="H15" i="1"/>
  <c r="H16" i="1"/>
  <c r="H17" i="1"/>
  <c r="H18" i="1"/>
  <c r="H19" i="1"/>
  <c r="H20" i="1"/>
  <c r="H21" i="1"/>
  <c r="H22" i="1"/>
  <c r="H23" i="1"/>
  <c r="H24" i="1"/>
  <c r="H25" i="1"/>
  <c r="H26" i="1"/>
  <c r="H27" i="1"/>
  <c r="H28" i="1"/>
  <c r="H29" i="1"/>
  <c r="H30" i="1"/>
  <c r="H31" i="1"/>
  <c r="H32" i="1"/>
  <c r="H33" i="1"/>
  <c r="H34" i="1"/>
  <c r="H35" i="1"/>
  <c r="H36" i="1"/>
  <c r="H37" i="1"/>
  <c r="H38" i="1"/>
  <c r="H39" i="1"/>
  <c r="H40" i="1"/>
  <c r="H41" i="1"/>
  <c r="H42" i="1"/>
  <c r="H43" i="1"/>
  <c r="H44" i="1"/>
  <c r="H45" i="1"/>
  <c r="H46" i="1"/>
  <c r="H47" i="1"/>
  <c r="H48" i="1"/>
  <c r="H49" i="1"/>
  <c r="H50" i="1"/>
  <c r="H51" i="1"/>
  <c r="H52" i="1"/>
  <c r="H53" i="1"/>
  <c r="H54" i="1"/>
  <c r="H55" i="1"/>
  <c r="H56" i="1"/>
  <c r="H57" i="1"/>
  <c r="H58" i="1"/>
  <c r="H59" i="1"/>
  <c r="H60" i="1"/>
  <c r="H61" i="1"/>
  <c r="H62" i="1"/>
  <c r="H63" i="1"/>
  <c r="H64" i="1"/>
  <c r="H65" i="1"/>
  <c r="H66" i="1"/>
  <c r="H67" i="1"/>
  <c r="H68" i="1"/>
  <c r="H69" i="1"/>
  <c r="H70" i="1"/>
  <c r="H71" i="1"/>
  <c r="H72" i="1"/>
  <c r="H73" i="1"/>
  <c r="H74" i="1"/>
  <c r="H75" i="1"/>
  <c r="H76" i="1"/>
  <c r="H77" i="1"/>
  <c r="H78" i="1"/>
  <c r="H79" i="1"/>
  <c r="H80" i="1"/>
  <c r="H81" i="1"/>
  <c r="H82" i="1"/>
  <c r="H83" i="1"/>
  <c r="H84" i="1"/>
  <c r="H85" i="1"/>
  <c r="H86" i="1"/>
  <c r="H87" i="1"/>
  <c r="H88" i="1"/>
  <c r="H89" i="1"/>
  <c r="H90" i="1"/>
  <c r="H91" i="1"/>
  <c r="H92" i="1"/>
  <c r="H93" i="1"/>
  <c r="H94" i="1"/>
  <c r="H95" i="1"/>
  <c r="H96" i="1"/>
  <c r="H97" i="1"/>
  <c r="H98" i="1"/>
  <c r="H99" i="1"/>
  <c r="H100" i="1"/>
  <c r="H101" i="1"/>
  <c r="H102" i="1"/>
  <c r="H103" i="1"/>
  <c r="H104" i="1"/>
  <c r="H105" i="1"/>
  <c r="H106" i="1"/>
  <c r="H107" i="1"/>
  <c r="H108" i="1"/>
  <c r="H109" i="1"/>
  <c r="H110" i="1"/>
  <c r="H111" i="1"/>
  <c r="H112" i="1"/>
  <c r="H113" i="1"/>
  <c r="H114" i="1"/>
  <c r="H115" i="1"/>
  <c r="H116" i="1"/>
  <c r="H117" i="1"/>
  <c r="H118" i="1"/>
  <c r="H119" i="1"/>
  <c r="H120" i="1"/>
  <c r="H121" i="1"/>
  <c r="H122" i="1"/>
  <c r="H123" i="1"/>
  <c r="H124" i="1"/>
  <c r="H125" i="1"/>
  <c r="H126" i="1"/>
  <c r="H127" i="1"/>
  <c r="H128" i="1"/>
  <c r="H129" i="1"/>
  <c r="H130" i="1"/>
  <c r="H131" i="1"/>
  <c r="H132" i="1"/>
  <c r="H133" i="1"/>
  <c r="H2" i="1"/>
  <c r="G3" i="1" l="1"/>
  <c r="G4" i="1"/>
  <c r="G5" i="1"/>
  <c r="G6" i="1"/>
  <c r="G7" i="1"/>
  <c r="G8" i="1"/>
  <c r="G9" i="1"/>
  <c r="G10" i="1"/>
  <c r="G11" i="1"/>
  <c r="G12" i="1"/>
  <c r="G13" i="1"/>
  <c r="G14" i="1"/>
  <c r="G15" i="1"/>
  <c r="G16" i="1"/>
  <c r="G17" i="1"/>
  <c r="G18" i="1"/>
  <c r="G19" i="1"/>
  <c r="G20" i="1"/>
  <c r="G21" i="1"/>
  <c r="G22" i="1"/>
  <c r="G23" i="1"/>
  <c r="G24" i="1"/>
  <c r="G25" i="1"/>
  <c r="G26" i="1"/>
  <c r="G27" i="1"/>
  <c r="G28" i="1"/>
  <c r="G29" i="1"/>
  <c r="G30" i="1"/>
  <c r="G31" i="1"/>
  <c r="G32" i="1"/>
  <c r="G33" i="1"/>
  <c r="G34" i="1"/>
  <c r="G35" i="1"/>
  <c r="G36" i="1"/>
  <c r="G37" i="1"/>
  <c r="G38" i="1"/>
  <c r="G39" i="1"/>
  <c r="G40" i="1"/>
  <c r="G41" i="1"/>
  <c r="G42" i="1"/>
  <c r="G43" i="1"/>
  <c r="G44" i="1"/>
  <c r="G45" i="1"/>
  <c r="G46" i="1"/>
  <c r="G47" i="1"/>
  <c r="G48" i="1"/>
  <c r="G49" i="1"/>
  <c r="G50" i="1"/>
  <c r="G51" i="1"/>
  <c r="G52" i="1"/>
  <c r="G53" i="1"/>
  <c r="G54" i="1"/>
  <c r="G55" i="1"/>
  <c r="G56" i="1"/>
  <c r="G57" i="1"/>
  <c r="G58" i="1"/>
  <c r="G59" i="1"/>
  <c r="G60" i="1"/>
  <c r="G61" i="1"/>
  <c r="G62" i="1"/>
  <c r="G63" i="1"/>
  <c r="G64" i="1"/>
  <c r="G65" i="1"/>
  <c r="G66" i="1"/>
  <c r="G67" i="1"/>
  <c r="G68" i="1"/>
  <c r="G69" i="1"/>
  <c r="G70" i="1"/>
  <c r="G71" i="1"/>
  <c r="G72" i="1"/>
  <c r="G73" i="1"/>
  <c r="G74" i="1"/>
  <c r="G75" i="1"/>
  <c r="G76" i="1"/>
  <c r="G77" i="1"/>
  <c r="G78" i="1"/>
  <c r="G79" i="1"/>
  <c r="G80" i="1"/>
  <c r="G81" i="1"/>
  <c r="G82" i="1"/>
  <c r="G83" i="1"/>
  <c r="G84" i="1"/>
  <c r="G85" i="1"/>
  <c r="G86" i="1"/>
  <c r="G87" i="1"/>
  <c r="G88" i="1"/>
  <c r="G89" i="1"/>
  <c r="G90" i="1"/>
  <c r="G91" i="1"/>
  <c r="G92" i="1"/>
  <c r="G93" i="1"/>
  <c r="G94" i="1"/>
  <c r="G95" i="1"/>
  <c r="G96" i="1"/>
  <c r="G97" i="1"/>
  <c r="G98" i="1"/>
  <c r="G99" i="1"/>
  <c r="G100" i="1"/>
  <c r="G101" i="1"/>
  <c r="G102" i="1"/>
  <c r="G103" i="1"/>
  <c r="G104" i="1"/>
  <c r="G105" i="1"/>
  <c r="G106" i="1"/>
  <c r="G107" i="1"/>
  <c r="G108" i="1"/>
  <c r="G109" i="1"/>
  <c r="G110" i="1"/>
  <c r="G111" i="1"/>
  <c r="G112" i="1"/>
  <c r="G113" i="1"/>
  <c r="G114" i="1"/>
  <c r="G115" i="1"/>
  <c r="G116" i="1"/>
  <c r="G117" i="1"/>
  <c r="G118" i="1"/>
  <c r="G119" i="1"/>
  <c r="G120" i="1"/>
  <c r="G121" i="1"/>
  <c r="G122" i="1"/>
  <c r="G123" i="1"/>
  <c r="G124" i="1"/>
  <c r="G125" i="1"/>
  <c r="G126" i="1"/>
  <c r="G127" i="1"/>
  <c r="G128" i="1"/>
  <c r="G129" i="1"/>
  <c r="G130" i="1"/>
  <c r="G131" i="1"/>
  <c r="G132" i="1"/>
  <c r="G133" i="1"/>
  <c r="G2" i="1"/>
  <c r="F3" i="1"/>
  <c r="F4" i="1"/>
  <c r="F5" i="1"/>
  <c r="F6" i="1"/>
  <c r="F7" i="1"/>
  <c r="F8" i="1"/>
  <c r="F9" i="1"/>
  <c r="F10" i="1"/>
  <c r="F11" i="1"/>
  <c r="F12" i="1"/>
  <c r="F13" i="1"/>
  <c r="F14" i="1"/>
  <c r="F15" i="1"/>
  <c r="F16" i="1"/>
  <c r="F17" i="1"/>
  <c r="F18" i="1"/>
  <c r="F19" i="1"/>
  <c r="F20" i="1"/>
  <c r="F21" i="1"/>
  <c r="F22" i="1"/>
  <c r="F23" i="1"/>
  <c r="F24" i="1"/>
  <c r="F25" i="1"/>
  <c r="F26" i="1"/>
  <c r="F27" i="1"/>
  <c r="F28" i="1"/>
  <c r="F29" i="1"/>
  <c r="F30" i="1"/>
  <c r="F31" i="1"/>
  <c r="F32" i="1"/>
  <c r="F33" i="1"/>
  <c r="F34" i="1"/>
  <c r="F35" i="1"/>
  <c r="F36" i="1"/>
  <c r="F37" i="1"/>
  <c r="F38" i="1"/>
  <c r="F39" i="1"/>
  <c r="F40" i="1"/>
  <c r="F41" i="1"/>
  <c r="F42" i="1"/>
  <c r="F43" i="1"/>
  <c r="F44" i="1"/>
  <c r="F45" i="1"/>
  <c r="F46" i="1"/>
  <c r="F47" i="1"/>
  <c r="F48" i="1"/>
  <c r="F49" i="1"/>
  <c r="F50" i="1"/>
  <c r="F51" i="1"/>
  <c r="F52" i="1"/>
  <c r="F53" i="1"/>
  <c r="F54" i="1"/>
  <c r="F55" i="1"/>
  <c r="F56" i="1"/>
  <c r="F57" i="1"/>
  <c r="F58" i="1"/>
  <c r="F59" i="1"/>
  <c r="F60" i="1"/>
  <c r="F61" i="1"/>
  <c r="F62" i="1"/>
  <c r="F63" i="1"/>
  <c r="F64" i="1"/>
  <c r="F65" i="1"/>
  <c r="F66" i="1"/>
  <c r="F67" i="1"/>
  <c r="F68" i="1"/>
  <c r="F69" i="1"/>
  <c r="F70" i="1"/>
  <c r="F71" i="1"/>
  <c r="F72" i="1"/>
  <c r="F73" i="1"/>
  <c r="F74" i="1"/>
  <c r="F75" i="1"/>
  <c r="F76" i="1"/>
  <c r="F77" i="1"/>
  <c r="F78" i="1"/>
  <c r="F79" i="1"/>
  <c r="F80" i="1"/>
  <c r="F81" i="1"/>
  <c r="F82" i="1"/>
  <c r="F83" i="1"/>
  <c r="F84" i="1"/>
  <c r="F85" i="1"/>
  <c r="F86" i="1"/>
  <c r="F87" i="1"/>
  <c r="F88" i="1"/>
  <c r="F89" i="1"/>
  <c r="F90" i="1"/>
  <c r="F91" i="1"/>
  <c r="F92" i="1"/>
  <c r="F93" i="1"/>
  <c r="F94" i="1"/>
  <c r="F95" i="1"/>
  <c r="F96" i="1"/>
  <c r="F97" i="1"/>
  <c r="F98" i="1"/>
  <c r="F99" i="1"/>
  <c r="F100" i="1"/>
  <c r="F101" i="1"/>
  <c r="F102" i="1"/>
  <c r="F103" i="1"/>
  <c r="F104" i="1"/>
  <c r="F105" i="1"/>
  <c r="F106" i="1"/>
  <c r="F107" i="1"/>
  <c r="F108" i="1"/>
  <c r="F109" i="1"/>
  <c r="F110" i="1"/>
  <c r="F111" i="1"/>
  <c r="F112" i="1"/>
  <c r="F113" i="1"/>
  <c r="F114" i="1"/>
  <c r="F115" i="1"/>
  <c r="F116" i="1"/>
  <c r="F117" i="1"/>
  <c r="F118" i="1"/>
  <c r="F119" i="1"/>
  <c r="F120" i="1"/>
  <c r="F121" i="1"/>
  <c r="F122" i="1"/>
  <c r="F123" i="1"/>
  <c r="F124" i="1"/>
  <c r="F125" i="1"/>
  <c r="F126" i="1"/>
  <c r="F127" i="1"/>
  <c r="F128" i="1"/>
  <c r="F129" i="1"/>
  <c r="F130" i="1"/>
  <c r="F131" i="1"/>
  <c r="F132" i="1"/>
  <c r="F133" i="1"/>
  <c r="F2" i="1"/>
</calcChain>
</file>

<file path=xl/sharedStrings.xml><?xml version="1.0" encoding="utf-8"?>
<sst xmlns="http://schemas.openxmlformats.org/spreadsheetml/2006/main" count="8" uniqueCount="8">
  <si>
    <t>Date</t>
  </si>
  <si>
    <t>TotN</t>
  </si>
  <si>
    <t>TotP</t>
  </si>
  <si>
    <t>NvsP</t>
  </si>
  <si>
    <t>ID</t>
  </si>
  <si>
    <t>Season</t>
  </si>
  <si>
    <t>Year</t>
  </si>
  <si>
    <t>Month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</si>
</sst>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charset val="1"/>
      <scheme val="minor"/>
    </font>
    <font>
      <sz val="11"/>
      <color theme="1"/>
      <name val="Calibri"/>
      <family val="2"/>
      <charset val="1"/>
      <scheme val="minor"/>
    </font>
    <font>
      <b/>
      <sz val="18"/>
      <color theme="3"/>
      <name val="Cambria"/>
      <family val="2"/>
      <charset val="1"/>
      <scheme val="major"/>
    </font>
    <font>
      <b/>
      <sz val="15"/>
      <color theme="3"/>
      <name val="Calibri"/>
      <family val="2"/>
      <charset val="1"/>
      <scheme val="minor"/>
    </font>
    <font>
      <b/>
      <sz val="13"/>
      <color theme="3"/>
      <name val="Calibri"/>
      <family val="2"/>
      <charset val="1"/>
      <scheme val="minor"/>
    </font>
    <font>
      <b/>
      <sz val="11"/>
      <color theme="3"/>
      <name val="Calibri"/>
      <family val="2"/>
      <charset val="1"/>
      <scheme val="minor"/>
    </font>
    <font>
      <sz val="11"/>
      <color rgb="FF006100"/>
      <name val="Calibri"/>
      <family val="2"/>
      <charset val="1"/>
      <scheme val="minor"/>
    </font>
    <font>
      <sz val="11"/>
      <color rgb="FF9C0006"/>
      <name val="Calibri"/>
      <family val="2"/>
      <charset val="1"/>
      <scheme val="minor"/>
    </font>
    <font>
      <sz val="11"/>
      <color rgb="FF9C6500"/>
      <name val="Calibri"/>
      <family val="2"/>
      <charset val="1"/>
      <scheme val="minor"/>
    </font>
    <font>
      <sz val="11"/>
      <color rgb="FF3F3F76"/>
      <name val="Calibri"/>
      <family val="2"/>
      <charset val="1"/>
      <scheme val="minor"/>
    </font>
    <font>
      <b/>
      <sz val="11"/>
      <color rgb="FF3F3F3F"/>
      <name val="Calibri"/>
      <family val="2"/>
      <charset val="1"/>
      <scheme val="minor"/>
    </font>
    <font>
      <b/>
      <sz val="11"/>
      <color rgb="FFFA7D00"/>
      <name val="Calibri"/>
      <family val="2"/>
      <charset val="1"/>
      <scheme val="minor"/>
    </font>
    <font>
      <sz val="11"/>
      <color rgb="FFFA7D00"/>
      <name val="Calibri"/>
      <family val="2"/>
      <charset val="1"/>
      <scheme val="minor"/>
    </font>
    <font>
      <b/>
      <sz val="11"/>
      <color theme="0"/>
      <name val="Calibri"/>
      <family val="2"/>
      <charset val="1"/>
      <scheme val="minor"/>
    </font>
    <font>
      <sz val="11"/>
      <color rgb="FFFF0000"/>
      <name val="Calibri"/>
      <family val="2"/>
      <charset val="1"/>
      <scheme val="minor"/>
    </font>
    <font>
      <i/>
      <sz val="11"/>
      <color rgb="FF7F7F7F"/>
      <name val="Calibri"/>
      <family val="2"/>
      <charset val="1"/>
      <scheme val="minor"/>
    </font>
    <font>
      <b/>
      <sz val="11"/>
      <color theme="1"/>
      <name val="Calibri"/>
      <family val="2"/>
      <charset val="1"/>
      <scheme val="minor"/>
    </font>
    <font>
      <sz val="11"/>
      <color theme="0"/>
      <name val="Calibri"/>
      <family val="2"/>
      <charset val="1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0" fontId="0" fillId="0" borderId="0" xfId="0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33"/>
  <sheetViews>
    <sheetView tabSelected="1" topLeftCell="A100" workbookViewId="0">
      <selection activeCell="H2" sqref="H2:H133"/>
    </sheetView>
  </sheetViews>
  <sheetFormatPr defaultRowHeight="15" x14ac:dyDescent="0.25"/>
  <cols>
    <col min="1" max="1" width="13.7109375" customWidth="1"/>
    <col min="5" max="5" width="9.140625" style="2"/>
    <col min="8" max="8" width="9.140625" style="2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  <c r="F1" t="s">
        <v>7</v>
      </c>
      <c r="G1" s="2" t="s">
        <v>6</v>
      </c>
      <c r="H1" s="2" t="s">
        <v>5</v>
      </c>
    </row>
    <row r="2" spans="1:8" x14ac:dyDescent="0.25">
      <c r="A2" s="1">
        <v>39450</v>
      </c>
      <c r="B2">
        <v>3.8</v>
      </c>
      <c r="C2">
        <v>3.2000000000000001E-2</v>
      </c>
      <c r="D2">
        <v>119</v>
      </c>
      <c r="E2" s="2">
        <v>1</v>
      </c>
      <c r="F2" s="2">
        <f>MONTH(A2)</f>
        <v>1</v>
      </c>
      <c r="G2" s="2">
        <f>YEAR(A2)</f>
        <v>2008</v>
      </c>
      <c r="H2" s="2" t="str">
        <f>IF(AND(F2&gt;=5,F2&lt;=10),"Veg.per","Winter")</f>
        <v>Winter</v>
      </c>
    </row>
    <row r="3" spans="1:8" x14ac:dyDescent="0.25">
      <c r="A3" s="1">
        <v>39482</v>
      </c>
      <c r="B3">
        <v>4.3</v>
      </c>
      <c r="C3">
        <v>6.3E-2</v>
      </c>
      <c r="D3">
        <v>68</v>
      </c>
      <c r="E3" s="2">
        <v>1</v>
      </c>
      <c r="F3" s="2">
        <f t="shared" ref="F3:F66" si="0">MONTH(A3)</f>
        <v>2</v>
      </c>
      <c r="G3" s="2">
        <f t="shared" ref="G3:G66" si="1">YEAR(A3)</f>
        <v>2008</v>
      </c>
      <c r="H3" s="2" t="str">
        <f t="shared" ref="H3:H66" si="2">IF(AND(F3&gt;=5,F3&lt;=10),"Veg.per","Winter")</f>
        <v>Winter</v>
      </c>
    </row>
    <row r="4" spans="1:8" x14ac:dyDescent="0.25">
      <c r="A4" s="1">
        <v>39510</v>
      </c>
      <c r="B4">
        <v>5</v>
      </c>
      <c r="C4">
        <v>5.1999999999999998E-2</v>
      </c>
      <c r="D4">
        <v>96</v>
      </c>
      <c r="E4" s="2">
        <v>1</v>
      </c>
      <c r="F4" s="2">
        <f t="shared" si="0"/>
        <v>3</v>
      </c>
      <c r="G4" s="2">
        <f t="shared" si="1"/>
        <v>2008</v>
      </c>
      <c r="H4" s="2" t="str">
        <f t="shared" si="2"/>
        <v>Winter</v>
      </c>
    </row>
    <row r="5" spans="1:8" x14ac:dyDescent="0.25">
      <c r="A5" s="1">
        <v>39539</v>
      </c>
      <c r="B5">
        <v>3.9</v>
      </c>
      <c r="C5">
        <v>5.2999999999999999E-2</v>
      </c>
      <c r="D5">
        <v>74</v>
      </c>
      <c r="E5" s="2">
        <v>1</v>
      </c>
      <c r="F5" s="2">
        <f t="shared" si="0"/>
        <v>4</v>
      </c>
      <c r="G5" s="2">
        <f t="shared" si="1"/>
        <v>2008</v>
      </c>
      <c r="H5" s="2" t="str">
        <f t="shared" si="2"/>
        <v>Winter</v>
      </c>
    </row>
    <row r="6" spans="1:8" x14ac:dyDescent="0.25">
      <c r="A6" s="1">
        <v>39574</v>
      </c>
      <c r="B6">
        <v>2.4</v>
      </c>
      <c r="C6">
        <v>4.3999999999999997E-2</v>
      </c>
      <c r="D6">
        <v>55</v>
      </c>
      <c r="E6" s="2">
        <v>1</v>
      </c>
      <c r="F6" s="2">
        <f t="shared" si="0"/>
        <v>5</v>
      </c>
      <c r="G6" s="2">
        <f t="shared" si="1"/>
        <v>2008</v>
      </c>
      <c r="H6" s="2" t="str">
        <f t="shared" si="2"/>
        <v>Veg.per</v>
      </c>
    </row>
    <row r="7" spans="1:8" x14ac:dyDescent="0.25">
      <c r="A7" s="1">
        <v>39601</v>
      </c>
      <c r="B7">
        <v>1.6</v>
      </c>
      <c r="C7">
        <v>5.1999999999999998E-2</v>
      </c>
      <c r="D7">
        <v>31</v>
      </c>
      <c r="E7" s="2">
        <v>1</v>
      </c>
      <c r="F7" s="2">
        <f t="shared" si="0"/>
        <v>6</v>
      </c>
      <c r="G7" s="2">
        <f t="shared" si="1"/>
        <v>2008</v>
      </c>
      <c r="H7" s="2" t="str">
        <f t="shared" si="2"/>
        <v>Veg.per</v>
      </c>
    </row>
    <row r="8" spans="1:8" x14ac:dyDescent="0.25">
      <c r="A8" s="1">
        <v>39630</v>
      </c>
      <c r="B8">
        <v>1.6</v>
      </c>
      <c r="C8">
        <v>4.8000000000000001E-2</v>
      </c>
      <c r="D8">
        <v>33</v>
      </c>
      <c r="E8" s="2">
        <v>1</v>
      </c>
      <c r="F8" s="2">
        <f t="shared" si="0"/>
        <v>7</v>
      </c>
      <c r="G8" s="2">
        <f t="shared" si="1"/>
        <v>2008</v>
      </c>
      <c r="H8" s="2" t="str">
        <f t="shared" si="2"/>
        <v>Veg.per</v>
      </c>
    </row>
    <row r="9" spans="1:8" x14ac:dyDescent="0.25">
      <c r="A9" s="1">
        <v>39664</v>
      </c>
      <c r="B9">
        <v>1.2</v>
      </c>
      <c r="C9">
        <v>5.1999999999999998E-2</v>
      </c>
      <c r="D9">
        <v>23</v>
      </c>
      <c r="E9" s="2">
        <v>1</v>
      </c>
      <c r="F9" s="2">
        <f t="shared" si="0"/>
        <v>8</v>
      </c>
      <c r="G9" s="2">
        <f t="shared" si="1"/>
        <v>2008</v>
      </c>
      <c r="H9" s="2" t="str">
        <f t="shared" si="2"/>
        <v>Veg.per</v>
      </c>
    </row>
    <row r="10" spans="1:8" x14ac:dyDescent="0.25">
      <c r="A10" s="1">
        <v>39693</v>
      </c>
      <c r="B10">
        <v>2.2999999999999998</v>
      </c>
      <c r="C10">
        <v>5.1999999999999998E-2</v>
      </c>
      <c r="D10">
        <v>44</v>
      </c>
      <c r="E10" s="2">
        <v>1</v>
      </c>
      <c r="F10" s="2">
        <f t="shared" si="0"/>
        <v>9</v>
      </c>
      <c r="G10" s="2">
        <f t="shared" si="1"/>
        <v>2008</v>
      </c>
      <c r="H10" s="2" t="str">
        <f t="shared" si="2"/>
        <v>Veg.per</v>
      </c>
    </row>
    <row r="11" spans="1:8" x14ac:dyDescent="0.25">
      <c r="A11" s="1">
        <v>39722</v>
      </c>
      <c r="B11">
        <v>2</v>
      </c>
      <c r="C11">
        <v>5.2999999999999999E-2</v>
      </c>
      <c r="D11">
        <v>38</v>
      </c>
      <c r="E11" s="2">
        <v>1</v>
      </c>
      <c r="F11" s="2">
        <f t="shared" si="0"/>
        <v>10</v>
      </c>
      <c r="G11" s="2">
        <f t="shared" si="1"/>
        <v>2008</v>
      </c>
      <c r="H11" s="2" t="str">
        <f t="shared" si="2"/>
        <v>Veg.per</v>
      </c>
    </row>
    <row r="12" spans="1:8" x14ac:dyDescent="0.25">
      <c r="A12" s="1">
        <v>39755</v>
      </c>
      <c r="B12">
        <v>3.7</v>
      </c>
      <c r="C12">
        <v>6.4000000000000001E-2</v>
      </c>
      <c r="D12">
        <v>58</v>
      </c>
      <c r="E12" s="2">
        <v>1</v>
      </c>
      <c r="F12" s="2">
        <f t="shared" si="0"/>
        <v>11</v>
      </c>
      <c r="G12" s="2">
        <f t="shared" si="1"/>
        <v>2008</v>
      </c>
      <c r="H12" s="2" t="str">
        <f t="shared" si="2"/>
        <v>Winter</v>
      </c>
    </row>
    <row r="13" spans="1:8" x14ac:dyDescent="0.25">
      <c r="A13" s="1">
        <v>39783</v>
      </c>
      <c r="B13">
        <v>4.0999999999999996</v>
      </c>
      <c r="C13">
        <v>6.4000000000000001E-2</v>
      </c>
      <c r="D13">
        <v>64</v>
      </c>
      <c r="E13" s="2">
        <v>1</v>
      </c>
      <c r="F13" s="2">
        <f t="shared" si="0"/>
        <v>12</v>
      </c>
      <c r="G13" s="2">
        <f t="shared" si="1"/>
        <v>2008</v>
      </c>
      <c r="H13" s="2" t="str">
        <f t="shared" si="2"/>
        <v>Winter</v>
      </c>
    </row>
    <row r="14" spans="1:8" x14ac:dyDescent="0.25">
      <c r="A14" s="1">
        <v>39819</v>
      </c>
      <c r="B14">
        <v>2.6</v>
      </c>
      <c r="C14">
        <v>0.04</v>
      </c>
      <c r="D14">
        <v>65</v>
      </c>
      <c r="E14" s="2">
        <v>1</v>
      </c>
      <c r="F14" s="2">
        <f t="shared" si="0"/>
        <v>1</v>
      </c>
      <c r="G14" s="2">
        <f t="shared" si="1"/>
        <v>2009</v>
      </c>
      <c r="H14" s="2" t="str">
        <f t="shared" si="2"/>
        <v>Winter</v>
      </c>
    </row>
    <row r="15" spans="1:8" x14ac:dyDescent="0.25">
      <c r="A15" s="1">
        <v>39846</v>
      </c>
      <c r="B15">
        <v>2.8</v>
      </c>
      <c r="C15">
        <v>4.9000000000000002E-2</v>
      </c>
      <c r="D15">
        <v>57</v>
      </c>
      <c r="E15" s="2">
        <v>1</v>
      </c>
      <c r="F15" s="2">
        <f t="shared" si="0"/>
        <v>2</v>
      </c>
      <c r="G15" s="2">
        <f t="shared" si="1"/>
        <v>2009</v>
      </c>
      <c r="H15" s="2" t="str">
        <f t="shared" si="2"/>
        <v>Winter</v>
      </c>
    </row>
    <row r="16" spans="1:8" x14ac:dyDescent="0.25">
      <c r="A16" s="1">
        <v>39874</v>
      </c>
      <c r="B16">
        <v>2.2000000000000002</v>
      </c>
      <c r="C16">
        <v>4.2999999999999997E-2</v>
      </c>
      <c r="D16">
        <v>51</v>
      </c>
      <c r="E16" s="2">
        <v>1</v>
      </c>
      <c r="F16" s="2">
        <f t="shared" si="0"/>
        <v>3</v>
      </c>
      <c r="G16" s="2">
        <f t="shared" si="1"/>
        <v>2009</v>
      </c>
      <c r="H16" s="2" t="str">
        <f t="shared" si="2"/>
        <v>Winter</v>
      </c>
    </row>
    <row r="17" spans="1:8" x14ac:dyDescent="0.25">
      <c r="A17" s="1">
        <v>39909</v>
      </c>
      <c r="B17">
        <v>2.8</v>
      </c>
      <c r="C17">
        <v>7.1999999999999995E-2</v>
      </c>
      <c r="D17">
        <v>39</v>
      </c>
      <c r="E17" s="2">
        <v>1</v>
      </c>
      <c r="F17" s="2">
        <f t="shared" si="0"/>
        <v>4</v>
      </c>
      <c r="G17" s="2">
        <f t="shared" si="1"/>
        <v>2009</v>
      </c>
      <c r="H17" s="2" t="str">
        <f t="shared" si="2"/>
        <v>Winter</v>
      </c>
    </row>
    <row r="18" spans="1:8" x14ac:dyDescent="0.25">
      <c r="A18" s="1">
        <v>39937</v>
      </c>
      <c r="B18">
        <v>1.6</v>
      </c>
      <c r="C18">
        <v>2.4E-2</v>
      </c>
      <c r="D18">
        <v>67</v>
      </c>
      <c r="E18" s="2">
        <v>1</v>
      </c>
      <c r="F18" s="2">
        <f t="shared" si="0"/>
        <v>5</v>
      </c>
      <c r="G18" s="2">
        <f t="shared" si="1"/>
        <v>2009</v>
      </c>
      <c r="H18" s="2" t="str">
        <f t="shared" si="2"/>
        <v>Veg.per</v>
      </c>
    </row>
    <row r="19" spans="1:8" x14ac:dyDescent="0.25">
      <c r="A19" s="1">
        <v>39966</v>
      </c>
      <c r="B19">
        <v>1.2</v>
      </c>
      <c r="C19">
        <v>5.5E-2</v>
      </c>
      <c r="D19">
        <v>22</v>
      </c>
      <c r="E19" s="2">
        <v>1</v>
      </c>
      <c r="F19" s="2">
        <f t="shared" si="0"/>
        <v>6</v>
      </c>
      <c r="G19" s="2">
        <f t="shared" si="1"/>
        <v>2009</v>
      </c>
      <c r="H19" s="2" t="str">
        <f t="shared" si="2"/>
        <v>Veg.per</v>
      </c>
    </row>
    <row r="20" spans="1:8" x14ac:dyDescent="0.25">
      <c r="A20" s="1">
        <v>39995</v>
      </c>
      <c r="B20">
        <v>1.2</v>
      </c>
      <c r="C20">
        <v>5.5E-2</v>
      </c>
      <c r="D20">
        <v>22</v>
      </c>
      <c r="E20" s="2">
        <v>1</v>
      </c>
      <c r="F20" s="2">
        <f t="shared" si="0"/>
        <v>7</v>
      </c>
      <c r="G20" s="2">
        <f t="shared" si="1"/>
        <v>2009</v>
      </c>
      <c r="H20" s="2" t="str">
        <f t="shared" si="2"/>
        <v>Veg.per</v>
      </c>
    </row>
    <row r="21" spans="1:8" x14ac:dyDescent="0.25">
      <c r="A21" s="1">
        <v>40029</v>
      </c>
      <c r="B21">
        <v>1</v>
      </c>
      <c r="C21">
        <v>0.1</v>
      </c>
      <c r="D21">
        <v>10</v>
      </c>
      <c r="E21" s="2">
        <v>1</v>
      </c>
      <c r="F21" s="2">
        <f t="shared" si="0"/>
        <v>8</v>
      </c>
      <c r="G21" s="2">
        <f t="shared" si="1"/>
        <v>2009</v>
      </c>
      <c r="H21" s="2" t="str">
        <f t="shared" si="2"/>
        <v>Veg.per</v>
      </c>
    </row>
    <row r="22" spans="1:8" x14ac:dyDescent="0.25">
      <c r="A22" s="1">
        <v>40057</v>
      </c>
      <c r="B22">
        <v>1.1000000000000001</v>
      </c>
      <c r="C22">
        <v>5.8999999999999997E-2</v>
      </c>
      <c r="D22">
        <v>19</v>
      </c>
      <c r="E22" s="2">
        <v>1</v>
      </c>
      <c r="F22" s="2">
        <f t="shared" si="0"/>
        <v>9</v>
      </c>
      <c r="G22" s="2">
        <f t="shared" si="1"/>
        <v>2009</v>
      </c>
      <c r="H22" s="2" t="str">
        <f t="shared" si="2"/>
        <v>Veg.per</v>
      </c>
    </row>
    <row r="23" spans="1:8" x14ac:dyDescent="0.25">
      <c r="A23" s="1">
        <v>40087</v>
      </c>
      <c r="B23">
        <v>1.2</v>
      </c>
      <c r="C23">
        <v>5.1999999999999998E-2</v>
      </c>
      <c r="D23">
        <v>23</v>
      </c>
      <c r="E23" s="2">
        <v>1</v>
      </c>
      <c r="F23" s="2">
        <f t="shared" si="0"/>
        <v>10</v>
      </c>
      <c r="G23" s="2">
        <f t="shared" si="1"/>
        <v>2009</v>
      </c>
      <c r="H23" s="2" t="str">
        <f t="shared" si="2"/>
        <v>Veg.per</v>
      </c>
    </row>
    <row r="24" spans="1:8" x14ac:dyDescent="0.25">
      <c r="A24" s="1">
        <v>40119</v>
      </c>
      <c r="B24">
        <v>2.6</v>
      </c>
      <c r="C24">
        <v>3.1E-2</v>
      </c>
      <c r="D24">
        <v>84</v>
      </c>
      <c r="E24" s="2">
        <v>1</v>
      </c>
      <c r="F24" s="2">
        <f t="shared" si="0"/>
        <v>11</v>
      </c>
      <c r="G24" s="2">
        <f t="shared" si="1"/>
        <v>2009</v>
      </c>
      <c r="H24" s="2" t="str">
        <f t="shared" si="2"/>
        <v>Winter</v>
      </c>
    </row>
    <row r="25" spans="1:8" x14ac:dyDescent="0.25">
      <c r="A25" s="1">
        <v>40149</v>
      </c>
      <c r="B25">
        <v>2.6</v>
      </c>
      <c r="C25">
        <v>5.6000000000000001E-2</v>
      </c>
      <c r="D25">
        <v>46</v>
      </c>
      <c r="E25" s="2">
        <v>1</v>
      </c>
      <c r="F25" s="2">
        <f t="shared" si="0"/>
        <v>12</v>
      </c>
      <c r="G25" s="2">
        <f t="shared" si="1"/>
        <v>2009</v>
      </c>
      <c r="H25" s="2" t="str">
        <f t="shared" si="2"/>
        <v>Winter</v>
      </c>
    </row>
    <row r="26" spans="1:8" x14ac:dyDescent="0.25">
      <c r="A26" s="1">
        <v>40183</v>
      </c>
      <c r="B26">
        <v>2.4</v>
      </c>
      <c r="C26">
        <v>2.4E-2</v>
      </c>
      <c r="D26">
        <v>100</v>
      </c>
      <c r="E26" s="2">
        <v>1</v>
      </c>
      <c r="F26" s="2">
        <f t="shared" si="0"/>
        <v>1</v>
      </c>
      <c r="G26" s="2">
        <f t="shared" si="1"/>
        <v>2010</v>
      </c>
      <c r="H26" s="2" t="str">
        <f t="shared" si="2"/>
        <v>Winter</v>
      </c>
    </row>
    <row r="27" spans="1:8" x14ac:dyDescent="0.25">
      <c r="A27" s="1">
        <v>40213</v>
      </c>
      <c r="B27">
        <v>1.9</v>
      </c>
      <c r="C27">
        <v>3.5999999999999997E-2</v>
      </c>
      <c r="D27">
        <v>53</v>
      </c>
      <c r="E27" s="2">
        <v>1</v>
      </c>
      <c r="F27" s="2">
        <f t="shared" si="0"/>
        <v>2</v>
      </c>
      <c r="G27" s="2">
        <f t="shared" si="1"/>
        <v>2010</v>
      </c>
      <c r="H27" s="2" t="str">
        <f t="shared" si="2"/>
        <v>Winter</v>
      </c>
    </row>
    <row r="28" spans="1:8" x14ac:dyDescent="0.25">
      <c r="A28" s="1">
        <v>40239</v>
      </c>
      <c r="B28">
        <v>2</v>
      </c>
      <c r="C28">
        <v>4.3999999999999997E-2</v>
      </c>
      <c r="D28">
        <v>45</v>
      </c>
      <c r="E28" s="2">
        <v>1</v>
      </c>
      <c r="F28" s="2">
        <f t="shared" si="0"/>
        <v>3</v>
      </c>
      <c r="G28" s="2">
        <f t="shared" si="1"/>
        <v>2010</v>
      </c>
      <c r="H28" s="2" t="str">
        <f t="shared" si="2"/>
        <v>Winter</v>
      </c>
    </row>
    <row r="29" spans="1:8" x14ac:dyDescent="0.25">
      <c r="A29" s="1">
        <v>40275</v>
      </c>
      <c r="B29">
        <v>3</v>
      </c>
      <c r="C29">
        <v>4.4999999999999998E-2</v>
      </c>
      <c r="D29">
        <v>67</v>
      </c>
      <c r="E29" s="2">
        <v>1</v>
      </c>
      <c r="F29" s="2">
        <f t="shared" si="0"/>
        <v>4</v>
      </c>
      <c r="G29" s="2">
        <f t="shared" si="1"/>
        <v>2010</v>
      </c>
      <c r="H29" s="2" t="str">
        <f t="shared" si="2"/>
        <v>Winter</v>
      </c>
    </row>
    <row r="30" spans="1:8" x14ac:dyDescent="0.25">
      <c r="A30" s="1">
        <v>40302</v>
      </c>
      <c r="B30">
        <v>1.8</v>
      </c>
      <c r="C30">
        <v>3.4000000000000002E-2</v>
      </c>
      <c r="D30">
        <v>53</v>
      </c>
      <c r="E30" s="2">
        <v>1</v>
      </c>
      <c r="F30" s="2">
        <f t="shared" si="0"/>
        <v>5</v>
      </c>
      <c r="G30" s="2">
        <f t="shared" si="1"/>
        <v>2010</v>
      </c>
      <c r="H30" s="2" t="str">
        <f t="shared" si="2"/>
        <v>Veg.per</v>
      </c>
    </row>
    <row r="31" spans="1:8" x14ac:dyDescent="0.25">
      <c r="A31" s="1">
        <v>40337</v>
      </c>
      <c r="B31">
        <v>1.3</v>
      </c>
      <c r="C31">
        <v>4.4999999999999998E-2</v>
      </c>
      <c r="D31">
        <v>29</v>
      </c>
      <c r="E31" s="2">
        <v>1</v>
      </c>
      <c r="F31" s="2">
        <f t="shared" si="0"/>
        <v>6</v>
      </c>
      <c r="G31" s="2">
        <f t="shared" si="1"/>
        <v>2010</v>
      </c>
      <c r="H31" s="2" t="str">
        <f t="shared" si="2"/>
        <v>Veg.per</v>
      </c>
    </row>
    <row r="32" spans="1:8" x14ac:dyDescent="0.25">
      <c r="A32" s="1">
        <v>40360</v>
      </c>
      <c r="B32">
        <v>1.2</v>
      </c>
      <c r="C32">
        <v>5.0999999999999997E-2</v>
      </c>
      <c r="D32">
        <v>24</v>
      </c>
      <c r="E32" s="2">
        <v>1</v>
      </c>
      <c r="F32" s="2">
        <f t="shared" si="0"/>
        <v>7</v>
      </c>
      <c r="G32" s="2">
        <f t="shared" si="1"/>
        <v>2010</v>
      </c>
      <c r="H32" s="2" t="str">
        <f t="shared" si="2"/>
        <v>Veg.per</v>
      </c>
    </row>
    <row r="33" spans="1:8" x14ac:dyDescent="0.25">
      <c r="A33" s="1">
        <v>40393</v>
      </c>
      <c r="B33">
        <v>0.89</v>
      </c>
      <c r="C33">
        <v>3.9E-2</v>
      </c>
      <c r="D33">
        <v>23</v>
      </c>
      <c r="E33" s="2">
        <v>1</v>
      </c>
      <c r="F33" s="2">
        <f t="shared" si="0"/>
        <v>8</v>
      </c>
      <c r="G33" s="2">
        <f t="shared" si="1"/>
        <v>2010</v>
      </c>
      <c r="H33" s="2" t="str">
        <f t="shared" si="2"/>
        <v>Veg.per</v>
      </c>
    </row>
    <row r="34" spans="1:8" x14ac:dyDescent="0.25">
      <c r="A34" s="1">
        <v>40422</v>
      </c>
      <c r="B34">
        <v>1</v>
      </c>
      <c r="C34">
        <v>4.1000000000000002E-2</v>
      </c>
      <c r="D34">
        <v>24</v>
      </c>
      <c r="E34" s="2">
        <v>1</v>
      </c>
      <c r="F34" s="2">
        <f t="shared" si="0"/>
        <v>9</v>
      </c>
      <c r="G34" s="2">
        <f t="shared" si="1"/>
        <v>2010</v>
      </c>
      <c r="H34" s="2" t="str">
        <f t="shared" si="2"/>
        <v>Veg.per</v>
      </c>
    </row>
    <row r="35" spans="1:8" x14ac:dyDescent="0.25">
      <c r="A35" s="1">
        <v>40457</v>
      </c>
      <c r="B35">
        <v>1.2</v>
      </c>
      <c r="C35">
        <v>5.0999999999999997E-2</v>
      </c>
      <c r="D35">
        <v>24</v>
      </c>
      <c r="E35" s="2">
        <v>1</v>
      </c>
      <c r="F35" s="2">
        <f t="shared" si="0"/>
        <v>10</v>
      </c>
      <c r="G35" s="2">
        <f t="shared" si="1"/>
        <v>2010</v>
      </c>
      <c r="H35" s="2" t="str">
        <f t="shared" si="2"/>
        <v>Veg.per</v>
      </c>
    </row>
    <row r="36" spans="1:8" x14ac:dyDescent="0.25">
      <c r="A36" s="1">
        <v>40483</v>
      </c>
      <c r="B36">
        <v>2.1</v>
      </c>
      <c r="C36">
        <v>5.5E-2</v>
      </c>
      <c r="D36">
        <v>38</v>
      </c>
      <c r="E36" s="2">
        <v>1</v>
      </c>
      <c r="F36" s="2">
        <f t="shared" si="0"/>
        <v>11</v>
      </c>
      <c r="G36" s="2">
        <f t="shared" si="1"/>
        <v>2010</v>
      </c>
      <c r="H36" s="2" t="str">
        <f t="shared" si="2"/>
        <v>Winter</v>
      </c>
    </row>
    <row r="37" spans="1:8" x14ac:dyDescent="0.25">
      <c r="A37" s="1">
        <v>40518</v>
      </c>
      <c r="B37">
        <v>3.4</v>
      </c>
      <c r="C37">
        <v>0.17</v>
      </c>
      <c r="D37">
        <v>20</v>
      </c>
      <c r="E37" s="2">
        <v>1</v>
      </c>
      <c r="F37" s="2">
        <f t="shared" si="0"/>
        <v>12</v>
      </c>
      <c r="G37" s="2">
        <f t="shared" si="1"/>
        <v>2010</v>
      </c>
      <c r="H37" s="2" t="str">
        <f t="shared" si="2"/>
        <v>Winter</v>
      </c>
    </row>
    <row r="38" spans="1:8" x14ac:dyDescent="0.25">
      <c r="A38" s="1">
        <v>40548</v>
      </c>
      <c r="B38">
        <v>2</v>
      </c>
      <c r="C38">
        <v>3.5000000000000003E-2</v>
      </c>
      <c r="D38">
        <v>57</v>
      </c>
      <c r="E38" s="2">
        <v>1</v>
      </c>
      <c r="F38" s="2">
        <f t="shared" si="0"/>
        <v>1</v>
      </c>
      <c r="G38" s="2">
        <f t="shared" si="1"/>
        <v>2011</v>
      </c>
      <c r="H38" s="2" t="str">
        <f t="shared" si="2"/>
        <v>Winter</v>
      </c>
    </row>
    <row r="39" spans="1:8" x14ac:dyDescent="0.25">
      <c r="A39" s="1">
        <v>40576</v>
      </c>
      <c r="B39">
        <v>2.2000000000000002</v>
      </c>
      <c r="C39">
        <v>2.9000000000000001E-2</v>
      </c>
      <c r="D39">
        <v>76</v>
      </c>
      <c r="E39" s="2">
        <v>1</v>
      </c>
      <c r="F39" s="2">
        <f t="shared" si="0"/>
        <v>2</v>
      </c>
      <c r="G39" s="2">
        <f t="shared" si="1"/>
        <v>2011</v>
      </c>
      <c r="H39" s="2" t="str">
        <f t="shared" si="2"/>
        <v>Winter</v>
      </c>
    </row>
    <row r="40" spans="1:8" x14ac:dyDescent="0.25">
      <c r="A40" s="1">
        <v>40604</v>
      </c>
      <c r="B40">
        <v>1.8</v>
      </c>
      <c r="C40">
        <v>3.1E-2</v>
      </c>
      <c r="D40">
        <v>58</v>
      </c>
      <c r="E40" s="2">
        <v>1</v>
      </c>
      <c r="F40" s="2">
        <f t="shared" si="0"/>
        <v>3</v>
      </c>
      <c r="G40" s="2">
        <f t="shared" si="1"/>
        <v>2011</v>
      </c>
      <c r="H40" s="2" t="str">
        <f t="shared" si="2"/>
        <v>Winter</v>
      </c>
    </row>
    <row r="41" spans="1:8" x14ac:dyDescent="0.25">
      <c r="A41" s="1">
        <v>40640</v>
      </c>
      <c r="B41">
        <v>3.6</v>
      </c>
      <c r="C41">
        <v>9.6000000000000002E-2</v>
      </c>
      <c r="D41">
        <v>38</v>
      </c>
      <c r="E41" s="2">
        <v>1</v>
      </c>
      <c r="F41" s="2">
        <f t="shared" si="0"/>
        <v>4</v>
      </c>
      <c r="G41" s="2">
        <f t="shared" si="1"/>
        <v>2011</v>
      </c>
      <c r="H41" s="2" t="str">
        <f t="shared" si="2"/>
        <v>Winter</v>
      </c>
    </row>
    <row r="42" spans="1:8" x14ac:dyDescent="0.25">
      <c r="A42" s="1">
        <v>40667</v>
      </c>
      <c r="B42">
        <v>2.2000000000000002</v>
      </c>
      <c r="C42">
        <v>2.9000000000000001E-2</v>
      </c>
      <c r="D42">
        <v>76</v>
      </c>
      <c r="E42" s="2">
        <v>1</v>
      </c>
      <c r="F42" s="2">
        <f t="shared" si="0"/>
        <v>5</v>
      </c>
      <c r="G42" s="2">
        <f t="shared" si="1"/>
        <v>2011</v>
      </c>
      <c r="H42" s="2" t="str">
        <f t="shared" si="2"/>
        <v>Veg.per</v>
      </c>
    </row>
    <row r="43" spans="1:8" x14ac:dyDescent="0.25">
      <c r="A43" s="1">
        <v>40696</v>
      </c>
      <c r="B43">
        <v>1.7</v>
      </c>
      <c r="C43">
        <v>3.9E-2</v>
      </c>
      <c r="D43">
        <v>44</v>
      </c>
      <c r="E43" s="2">
        <v>1</v>
      </c>
      <c r="F43" s="2">
        <f t="shared" si="0"/>
        <v>6</v>
      </c>
      <c r="G43" s="2">
        <f t="shared" si="1"/>
        <v>2011</v>
      </c>
      <c r="H43" s="2" t="str">
        <f t="shared" si="2"/>
        <v>Veg.per</v>
      </c>
    </row>
    <row r="44" spans="1:8" x14ac:dyDescent="0.25">
      <c r="A44" s="1">
        <v>40729</v>
      </c>
      <c r="B44">
        <v>1.1000000000000001</v>
      </c>
      <c r="C44">
        <v>5.1999999999999998E-2</v>
      </c>
      <c r="D44">
        <v>21</v>
      </c>
      <c r="E44" s="2">
        <v>1</v>
      </c>
      <c r="F44" s="2">
        <f t="shared" si="0"/>
        <v>7</v>
      </c>
      <c r="G44" s="2">
        <f t="shared" si="1"/>
        <v>2011</v>
      </c>
      <c r="H44" s="2" t="str">
        <f t="shared" si="2"/>
        <v>Veg.per</v>
      </c>
    </row>
    <row r="45" spans="1:8" x14ac:dyDescent="0.25">
      <c r="A45" s="1">
        <v>40757</v>
      </c>
      <c r="B45">
        <v>0.87</v>
      </c>
      <c r="C45">
        <v>0.05</v>
      </c>
      <c r="D45">
        <v>17</v>
      </c>
      <c r="E45" s="2">
        <v>1</v>
      </c>
      <c r="F45" s="2">
        <f t="shared" si="0"/>
        <v>8</v>
      </c>
      <c r="G45" s="2">
        <f t="shared" si="1"/>
        <v>2011</v>
      </c>
      <c r="H45" s="2" t="str">
        <f t="shared" si="2"/>
        <v>Veg.per</v>
      </c>
    </row>
    <row r="46" spans="1:8" x14ac:dyDescent="0.25">
      <c r="A46" s="1">
        <v>40792</v>
      </c>
      <c r="B46">
        <v>0.76</v>
      </c>
      <c r="C46">
        <v>5.0999999999999997E-2</v>
      </c>
      <c r="D46">
        <v>15</v>
      </c>
      <c r="E46" s="2">
        <v>1</v>
      </c>
      <c r="F46" s="2">
        <f t="shared" si="0"/>
        <v>9</v>
      </c>
      <c r="G46" s="2">
        <f t="shared" si="1"/>
        <v>2011</v>
      </c>
      <c r="H46" s="2" t="str">
        <f t="shared" si="2"/>
        <v>Veg.per</v>
      </c>
    </row>
    <row r="47" spans="1:8" x14ac:dyDescent="0.25">
      <c r="A47" s="1">
        <v>40820</v>
      </c>
      <c r="B47">
        <v>1.1000000000000001</v>
      </c>
      <c r="C47">
        <v>5.3999999999999999E-2</v>
      </c>
      <c r="D47">
        <v>20</v>
      </c>
      <c r="E47" s="2">
        <v>1</v>
      </c>
      <c r="F47" s="2">
        <f t="shared" si="0"/>
        <v>10</v>
      </c>
      <c r="G47" s="2">
        <f t="shared" si="1"/>
        <v>2011</v>
      </c>
      <c r="H47" s="2" t="str">
        <f t="shared" si="2"/>
        <v>Veg.per</v>
      </c>
    </row>
    <row r="48" spans="1:8" x14ac:dyDescent="0.25">
      <c r="A48" s="1">
        <v>40850</v>
      </c>
      <c r="B48">
        <v>1.3</v>
      </c>
      <c r="C48">
        <v>6.7000000000000004E-2</v>
      </c>
      <c r="D48">
        <v>19</v>
      </c>
      <c r="E48" s="2">
        <v>1</v>
      </c>
      <c r="F48" s="2">
        <f t="shared" si="0"/>
        <v>11</v>
      </c>
      <c r="G48" s="2">
        <f t="shared" si="1"/>
        <v>2011</v>
      </c>
      <c r="H48" s="2" t="str">
        <f t="shared" si="2"/>
        <v>Winter</v>
      </c>
    </row>
    <row r="49" spans="1:8" x14ac:dyDescent="0.25">
      <c r="A49" s="1">
        <v>40879</v>
      </c>
      <c r="B49">
        <v>1.7</v>
      </c>
      <c r="C49">
        <v>6.4000000000000001E-2</v>
      </c>
      <c r="D49">
        <v>27</v>
      </c>
      <c r="E49" s="2">
        <v>1</v>
      </c>
      <c r="F49" s="2">
        <f t="shared" si="0"/>
        <v>12</v>
      </c>
      <c r="G49" s="2">
        <f t="shared" si="1"/>
        <v>2011</v>
      </c>
      <c r="H49" s="2" t="str">
        <f t="shared" si="2"/>
        <v>Winter</v>
      </c>
    </row>
    <row r="50" spans="1:8" x14ac:dyDescent="0.25">
      <c r="A50" s="1">
        <v>40911</v>
      </c>
      <c r="B50">
        <v>5.4</v>
      </c>
      <c r="C50">
        <v>4.1000000000000002E-2</v>
      </c>
      <c r="D50">
        <v>132</v>
      </c>
      <c r="E50" s="2">
        <v>1</v>
      </c>
      <c r="F50" s="2">
        <f t="shared" si="0"/>
        <v>1</v>
      </c>
      <c r="G50" s="2">
        <f t="shared" si="1"/>
        <v>2012</v>
      </c>
      <c r="H50" s="2" t="str">
        <f t="shared" si="2"/>
        <v>Winter</v>
      </c>
    </row>
    <row r="51" spans="1:8" x14ac:dyDescent="0.25">
      <c r="A51" s="1">
        <v>40940</v>
      </c>
      <c r="B51">
        <v>3.7</v>
      </c>
      <c r="C51">
        <v>3.5999999999999997E-2</v>
      </c>
      <c r="D51">
        <v>103</v>
      </c>
      <c r="E51" s="2">
        <v>1</v>
      </c>
      <c r="F51" s="2">
        <f t="shared" si="0"/>
        <v>2</v>
      </c>
      <c r="G51" s="2">
        <f t="shared" si="1"/>
        <v>2012</v>
      </c>
      <c r="H51" s="2" t="str">
        <f t="shared" si="2"/>
        <v>Winter</v>
      </c>
    </row>
    <row r="52" spans="1:8" x14ac:dyDescent="0.25">
      <c r="A52" s="1">
        <v>40973</v>
      </c>
      <c r="B52">
        <v>2.6</v>
      </c>
      <c r="C52">
        <v>3.5999999999999997E-2</v>
      </c>
      <c r="D52">
        <v>72</v>
      </c>
      <c r="E52" s="2">
        <v>1</v>
      </c>
      <c r="F52" s="2">
        <f t="shared" si="0"/>
        <v>3</v>
      </c>
      <c r="G52" s="2">
        <f t="shared" si="1"/>
        <v>2012</v>
      </c>
      <c r="H52" s="2" t="str">
        <f t="shared" si="2"/>
        <v>Winter</v>
      </c>
    </row>
    <row r="53" spans="1:8" x14ac:dyDescent="0.25">
      <c r="A53" s="1">
        <v>41001</v>
      </c>
      <c r="B53">
        <v>4.4000000000000004</v>
      </c>
      <c r="C53">
        <v>3.9E-2</v>
      </c>
      <c r="D53">
        <v>113</v>
      </c>
      <c r="E53" s="2">
        <v>1</v>
      </c>
      <c r="F53" s="2">
        <f t="shared" si="0"/>
        <v>4</v>
      </c>
      <c r="G53" s="2">
        <f t="shared" si="1"/>
        <v>2012</v>
      </c>
      <c r="H53" s="2" t="str">
        <f t="shared" si="2"/>
        <v>Winter</v>
      </c>
    </row>
    <row r="54" spans="1:8" x14ac:dyDescent="0.25">
      <c r="A54" s="1">
        <v>41031</v>
      </c>
      <c r="B54">
        <v>2.4</v>
      </c>
      <c r="C54">
        <v>3.4000000000000002E-2</v>
      </c>
      <c r="D54">
        <v>71</v>
      </c>
      <c r="E54" s="2">
        <v>1</v>
      </c>
      <c r="F54" s="2">
        <f t="shared" si="0"/>
        <v>5</v>
      </c>
      <c r="G54" s="2">
        <f t="shared" si="1"/>
        <v>2012</v>
      </c>
      <c r="H54" s="2" t="str">
        <f t="shared" si="2"/>
        <v>Veg.per</v>
      </c>
    </row>
    <row r="55" spans="1:8" x14ac:dyDescent="0.25">
      <c r="A55" s="1">
        <v>41064</v>
      </c>
      <c r="B55">
        <v>2.2000000000000002</v>
      </c>
      <c r="C55">
        <v>4.7E-2</v>
      </c>
      <c r="D55">
        <v>47</v>
      </c>
      <c r="E55" s="2">
        <v>1</v>
      </c>
      <c r="F55" s="2">
        <f t="shared" si="0"/>
        <v>6</v>
      </c>
      <c r="G55" s="2">
        <f t="shared" si="1"/>
        <v>2012</v>
      </c>
      <c r="H55" s="2" t="str">
        <f t="shared" si="2"/>
        <v>Veg.per</v>
      </c>
    </row>
    <row r="56" spans="1:8" x14ac:dyDescent="0.25">
      <c r="A56" s="1">
        <v>41093</v>
      </c>
      <c r="B56">
        <v>1.3</v>
      </c>
      <c r="C56">
        <v>5.5E-2</v>
      </c>
      <c r="D56">
        <v>24</v>
      </c>
      <c r="E56" s="2">
        <v>1</v>
      </c>
      <c r="F56" s="2">
        <f t="shared" si="0"/>
        <v>7</v>
      </c>
      <c r="G56" s="2">
        <f t="shared" si="1"/>
        <v>2012</v>
      </c>
      <c r="H56" s="2" t="str">
        <f t="shared" si="2"/>
        <v>Veg.per</v>
      </c>
    </row>
    <row r="57" spans="1:8" x14ac:dyDescent="0.25">
      <c r="A57" s="1">
        <v>41127</v>
      </c>
      <c r="B57">
        <v>1.1000000000000001</v>
      </c>
      <c r="C57">
        <v>7.1999999999999995E-2</v>
      </c>
      <c r="D57">
        <v>15</v>
      </c>
      <c r="E57" s="2">
        <v>1</v>
      </c>
      <c r="F57" s="2">
        <f t="shared" si="0"/>
        <v>8</v>
      </c>
      <c r="G57" s="2">
        <f t="shared" si="1"/>
        <v>2012</v>
      </c>
      <c r="H57" s="2" t="str">
        <f t="shared" si="2"/>
        <v>Veg.per</v>
      </c>
    </row>
    <row r="58" spans="1:8" x14ac:dyDescent="0.25">
      <c r="A58" s="1">
        <v>41155</v>
      </c>
      <c r="B58">
        <v>1.8</v>
      </c>
      <c r="C58">
        <v>0.1</v>
      </c>
      <c r="D58">
        <v>18</v>
      </c>
      <c r="E58" s="2">
        <v>1</v>
      </c>
      <c r="F58" s="2">
        <f t="shared" si="0"/>
        <v>9</v>
      </c>
      <c r="G58" s="2">
        <f t="shared" si="1"/>
        <v>2012</v>
      </c>
      <c r="H58" s="2" t="str">
        <f t="shared" si="2"/>
        <v>Veg.per</v>
      </c>
    </row>
    <row r="59" spans="1:8" x14ac:dyDescent="0.25">
      <c r="A59" s="1">
        <v>41183</v>
      </c>
      <c r="B59">
        <v>1.4</v>
      </c>
      <c r="C59">
        <v>7.1999999999999995E-2</v>
      </c>
      <c r="D59">
        <v>19</v>
      </c>
      <c r="E59" s="2">
        <v>1</v>
      </c>
      <c r="F59" s="2">
        <f t="shared" si="0"/>
        <v>10</v>
      </c>
      <c r="G59" s="2">
        <f t="shared" si="1"/>
        <v>2012</v>
      </c>
      <c r="H59" s="2" t="str">
        <f t="shared" si="2"/>
        <v>Veg.per</v>
      </c>
    </row>
    <row r="60" spans="1:8" x14ac:dyDescent="0.25">
      <c r="A60" s="1">
        <v>41220</v>
      </c>
      <c r="B60">
        <v>3.5</v>
      </c>
      <c r="C60">
        <v>5.0999999999999997E-2</v>
      </c>
      <c r="D60">
        <v>69</v>
      </c>
      <c r="E60" s="2">
        <v>1</v>
      </c>
      <c r="F60" s="2">
        <f t="shared" si="0"/>
        <v>11</v>
      </c>
      <c r="G60" s="2">
        <f t="shared" si="1"/>
        <v>2012</v>
      </c>
      <c r="H60" s="2" t="str">
        <f t="shared" si="2"/>
        <v>Winter</v>
      </c>
    </row>
    <row r="61" spans="1:8" x14ac:dyDescent="0.25">
      <c r="A61" s="1">
        <v>41246</v>
      </c>
      <c r="B61">
        <v>2.1</v>
      </c>
      <c r="C61">
        <v>5.0999999999999997E-2</v>
      </c>
      <c r="D61">
        <v>41</v>
      </c>
      <c r="E61" s="2">
        <v>1</v>
      </c>
      <c r="F61" s="2">
        <f t="shared" si="0"/>
        <v>12</v>
      </c>
      <c r="G61" s="2">
        <f t="shared" si="1"/>
        <v>2012</v>
      </c>
      <c r="H61" s="2" t="str">
        <f t="shared" si="2"/>
        <v>Winter</v>
      </c>
    </row>
    <row r="62" spans="1:8" x14ac:dyDescent="0.25">
      <c r="A62" s="1">
        <v>41277</v>
      </c>
      <c r="B62">
        <v>3.2</v>
      </c>
      <c r="C62">
        <v>5.2999999999999999E-2</v>
      </c>
      <c r="D62">
        <v>60</v>
      </c>
      <c r="E62" s="2">
        <v>1</v>
      </c>
      <c r="F62" s="2">
        <f t="shared" si="0"/>
        <v>1</v>
      </c>
      <c r="G62" s="2">
        <f t="shared" si="1"/>
        <v>2013</v>
      </c>
      <c r="H62" s="2" t="str">
        <f t="shared" si="2"/>
        <v>Winter</v>
      </c>
    </row>
    <row r="63" spans="1:8" x14ac:dyDescent="0.25">
      <c r="A63" s="1">
        <v>41309</v>
      </c>
      <c r="B63">
        <v>2.2000000000000002</v>
      </c>
      <c r="C63">
        <v>3.3000000000000002E-2</v>
      </c>
      <c r="D63">
        <v>67</v>
      </c>
      <c r="E63" s="2">
        <v>1</v>
      </c>
      <c r="F63" s="2">
        <f t="shared" si="0"/>
        <v>2</v>
      </c>
      <c r="G63" s="2">
        <f t="shared" si="1"/>
        <v>2013</v>
      </c>
      <c r="H63" s="2" t="str">
        <f t="shared" si="2"/>
        <v>Winter</v>
      </c>
    </row>
    <row r="64" spans="1:8" x14ac:dyDescent="0.25">
      <c r="A64" s="1">
        <v>41339</v>
      </c>
      <c r="B64">
        <v>2</v>
      </c>
      <c r="C64">
        <v>3.2000000000000001E-2</v>
      </c>
      <c r="D64">
        <v>63</v>
      </c>
      <c r="E64" s="2">
        <v>1</v>
      </c>
      <c r="F64" s="2">
        <f t="shared" si="0"/>
        <v>3</v>
      </c>
      <c r="G64" s="2">
        <f t="shared" si="1"/>
        <v>2013</v>
      </c>
      <c r="H64" s="2" t="str">
        <f t="shared" si="2"/>
        <v>Winter</v>
      </c>
    </row>
    <row r="65" spans="1:8" x14ac:dyDescent="0.25">
      <c r="A65" s="1">
        <v>41365</v>
      </c>
      <c r="B65">
        <v>2</v>
      </c>
      <c r="C65">
        <v>3.3000000000000002E-2</v>
      </c>
      <c r="D65">
        <v>61</v>
      </c>
      <c r="E65" s="2">
        <v>1</v>
      </c>
      <c r="F65" s="2">
        <f t="shared" si="0"/>
        <v>4</v>
      </c>
      <c r="G65" s="2">
        <f t="shared" si="1"/>
        <v>2013</v>
      </c>
      <c r="H65" s="2" t="str">
        <f t="shared" si="2"/>
        <v>Winter</v>
      </c>
    </row>
    <row r="66" spans="1:8" x14ac:dyDescent="0.25">
      <c r="A66" s="1">
        <v>41400</v>
      </c>
      <c r="B66">
        <v>2.7</v>
      </c>
      <c r="C66">
        <v>3.5999999999999997E-2</v>
      </c>
      <c r="D66">
        <v>75</v>
      </c>
      <c r="E66" s="2">
        <v>1</v>
      </c>
      <c r="F66" s="2">
        <f t="shared" si="0"/>
        <v>5</v>
      </c>
      <c r="G66" s="2">
        <f t="shared" si="1"/>
        <v>2013</v>
      </c>
      <c r="H66" s="2" t="str">
        <f t="shared" si="2"/>
        <v>Veg.per</v>
      </c>
    </row>
    <row r="67" spans="1:8" x14ac:dyDescent="0.25">
      <c r="A67" s="1">
        <v>41428</v>
      </c>
      <c r="B67">
        <v>1.3</v>
      </c>
      <c r="C67">
        <v>4.2000000000000003E-2</v>
      </c>
      <c r="D67">
        <v>31</v>
      </c>
      <c r="E67" s="2">
        <v>1</v>
      </c>
      <c r="F67" s="2">
        <f t="shared" ref="F67:F130" si="3">MONTH(A67)</f>
        <v>6</v>
      </c>
      <c r="G67" s="2">
        <f t="shared" ref="G67:G130" si="4">YEAR(A67)</f>
        <v>2013</v>
      </c>
      <c r="H67" s="2" t="str">
        <f t="shared" ref="H67:H130" si="5">IF(AND(F67&gt;=5,F67&lt;=10),"Veg.per","Winter")</f>
        <v>Veg.per</v>
      </c>
    </row>
    <row r="68" spans="1:8" x14ac:dyDescent="0.25">
      <c r="A68" s="1">
        <v>41456</v>
      </c>
      <c r="B68">
        <v>1.2</v>
      </c>
      <c r="C68">
        <v>4.7E-2</v>
      </c>
      <c r="D68">
        <v>26</v>
      </c>
      <c r="E68" s="2">
        <v>1</v>
      </c>
      <c r="F68" s="2">
        <f t="shared" si="3"/>
        <v>7</v>
      </c>
      <c r="G68" s="2">
        <f t="shared" si="4"/>
        <v>2013</v>
      </c>
      <c r="H68" s="2" t="str">
        <f t="shared" si="5"/>
        <v>Veg.per</v>
      </c>
    </row>
    <row r="69" spans="1:8" x14ac:dyDescent="0.25">
      <c r="A69" s="1">
        <v>41492</v>
      </c>
      <c r="B69">
        <v>0.84</v>
      </c>
      <c r="C69">
        <v>3.7999999999999999E-2</v>
      </c>
      <c r="D69">
        <v>22</v>
      </c>
      <c r="E69" s="2">
        <v>1</v>
      </c>
      <c r="F69" s="2">
        <f t="shared" si="3"/>
        <v>8</v>
      </c>
      <c r="G69" s="2">
        <f t="shared" si="4"/>
        <v>2013</v>
      </c>
      <c r="H69" s="2" t="str">
        <f t="shared" si="5"/>
        <v>Veg.per</v>
      </c>
    </row>
    <row r="70" spans="1:8" x14ac:dyDescent="0.25">
      <c r="A70" s="1">
        <v>41519</v>
      </c>
      <c r="B70">
        <v>0.92</v>
      </c>
      <c r="C70">
        <v>4.7E-2</v>
      </c>
      <c r="D70">
        <v>20</v>
      </c>
      <c r="E70" s="2">
        <v>1</v>
      </c>
      <c r="F70" s="2">
        <f t="shared" si="3"/>
        <v>9</v>
      </c>
      <c r="G70" s="2">
        <f t="shared" si="4"/>
        <v>2013</v>
      </c>
      <c r="H70" s="2" t="str">
        <f t="shared" si="5"/>
        <v>Veg.per</v>
      </c>
    </row>
    <row r="71" spans="1:8" x14ac:dyDescent="0.25">
      <c r="A71" s="1">
        <v>41548</v>
      </c>
      <c r="B71">
        <v>1.1000000000000001</v>
      </c>
      <c r="C71">
        <v>4.2999999999999997E-2</v>
      </c>
      <c r="D71">
        <v>26</v>
      </c>
      <c r="E71" s="2">
        <v>1</v>
      </c>
      <c r="F71" s="2">
        <f t="shared" si="3"/>
        <v>10</v>
      </c>
      <c r="G71" s="2">
        <f t="shared" si="4"/>
        <v>2013</v>
      </c>
      <c r="H71" s="2" t="str">
        <f t="shared" si="5"/>
        <v>Veg.per</v>
      </c>
    </row>
    <row r="72" spans="1:8" x14ac:dyDescent="0.25">
      <c r="A72" s="1">
        <v>41582</v>
      </c>
      <c r="B72">
        <v>1.6</v>
      </c>
      <c r="C72">
        <v>6.9000000000000006E-2</v>
      </c>
      <c r="D72">
        <v>23</v>
      </c>
      <c r="E72" s="2">
        <v>1</v>
      </c>
      <c r="F72" s="2">
        <f t="shared" si="3"/>
        <v>11</v>
      </c>
      <c r="G72" s="2">
        <f t="shared" si="4"/>
        <v>2013</v>
      </c>
      <c r="H72" s="2" t="str">
        <f t="shared" si="5"/>
        <v>Winter</v>
      </c>
    </row>
    <row r="73" spans="1:8" x14ac:dyDescent="0.25">
      <c r="A73" s="1">
        <v>41611</v>
      </c>
      <c r="B73">
        <v>2.5</v>
      </c>
      <c r="C73">
        <v>4.9000000000000002E-2</v>
      </c>
      <c r="D73">
        <v>51</v>
      </c>
      <c r="E73" s="2">
        <v>1</v>
      </c>
      <c r="F73" s="2">
        <f t="shared" si="3"/>
        <v>12</v>
      </c>
      <c r="G73" s="2">
        <f t="shared" si="4"/>
        <v>2013</v>
      </c>
      <c r="H73" s="2" t="str">
        <f t="shared" si="5"/>
        <v>Winter</v>
      </c>
    </row>
    <row r="74" spans="1:8" x14ac:dyDescent="0.25">
      <c r="A74" s="1">
        <v>41645</v>
      </c>
      <c r="B74">
        <v>3.7</v>
      </c>
      <c r="C74">
        <v>5.2999999999999999E-2</v>
      </c>
      <c r="D74">
        <v>70</v>
      </c>
      <c r="E74" s="2">
        <v>1</v>
      </c>
      <c r="F74" s="2">
        <f t="shared" si="3"/>
        <v>1</v>
      </c>
      <c r="G74" s="2">
        <f t="shared" si="4"/>
        <v>2014</v>
      </c>
      <c r="H74" s="2" t="str">
        <f t="shared" si="5"/>
        <v>Winter</v>
      </c>
    </row>
    <row r="75" spans="1:8" x14ac:dyDescent="0.25">
      <c r="A75" s="1">
        <v>41673</v>
      </c>
      <c r="B75">
        <v>3.2</v>
      </c>
      <c r="C75">
        <v>0.04</v>
      </c>
      <c r="D75">
        <v>80</v>
      </c>
      <c r="E75" s="2">
        <v>1</v>
      </c>
      <c r="F75" s="2">
        <f t="shared" si="3"/>
        <v>2</v>
      </c>
      <c r="G75" s="2">
        <f t="shared" si="4"/>
        <v>2014</v>
      </c>
      <c r="H75" s="2" t="str">
        <f t="shared" si="5"/>
        <v>Winter</v>
      </c>
    </row>
    <row r="76" spans="1:8" x14ac:dyDescent="0.25">
      <c r="A76" s="1">
        <v>41701</v>
      </c>
      <c r="B76">
        <v>2.7</v>
      </c>
      <c r="C76">
        <v>4.1000000000000002E-2</v>
      </c>
      <c r="D76">
        <v>66</v>
      </c>
      <c r="E76" s="2">
        <v>1</v>
      </c>
      <c r="F76" s="2">
        <f t="shared" si="3"/>
        <v>3</v>
      </c>
      <c r="G76" s="2">
        <f t="shared" si="4"/>
        <v>2014</v>
      </c>
      <c r="H76" s="2" t="str">
        <f t="shared" si="5"/>
        <v>Winter</v>
      </c>
    </row>
    <row r="77" spans="1:8" x14ac:dyDescent="0.25">
      <c r="A77" s="1">
        <v>41730</v>
      </c>
      <c r="B77">
        <v>4.0999999999999996</v>
      </c>
      <c r="C77">
        <v>4.2000000000000003E-2</v>
      </c>
      <c r="D77">
        <v>98</v>
      </c>
      <c r="E77" s="2">
        <v>1</v>
      </c>
      <c r="F77" s="2">
        <f t="shared" si="3"/>
        <v>4</v>
      </c>
      <c r="G77" s="2">
        <f t="shared" si="4"/>
        <v>2014</v>
      </c>
      <c r="H77" s="2" t="str">
        <f t="shared" si="5"/>
        <v>Winter</v>
      </c>
    </row>
    <row r="78" spans="1:8" x14ac:dyDescent="0.25">
      <c r="A78" s="1">
        <v>41764</v>
      </c>
      <c r="B78">
        <v>1.5</v>
      </c>
      <c r="C78">
        <v>4.3999999999999997E-2</v>
      </c>
      <c r="D78">
        <v>34</v>
      </c>
      <c r="E78" s="2">
        <v>1</v>
      </c>
      <c r="F78" s="2">
        <f t="shared" si="3"/>
        <v>5</v>
      </c>
      <c r="G78" s="2">
        <f t="shared" si="4"/>
        <v>2014</v>
      </c>
      <c r="H78" s="2" t="str">
        <f t="shared" si="5"/>
        <v>Veg.per</v>
      </c>
    </row>
    <row r="79" spans="1:8" x14ac:dyDescent="0.25">
      <c r="A79" s="1">
        <v>41792</v>
      </c>
      <c r="B79">
        <v>1.4</v>
      </c>
      <c r="C79">
        <v>6.6000000000000003E-2</v>
      </c>
      <c r="D79">
        <v>21</v>
      </c>
      <c r="E79" s="2">
        <v>1</v>
      </c>
      <c r="F79" s="2">
        <f t="shared" si="3"/>
        <v>6</v>
      </c>
      <c r="G79" s="2">
        <f t="shared" si="4"/>
        <v>2014</v>
      </c>
      <c r="H79" s="2" t="str">
        <f t="shared" si="5"/>
        <v>Veg.per</v>
      </c>
    </row>
    <row r="80" spans="1:8" x14ac:dyDescent="0.25">
      <c r="A80" s="1">
        <v>41821</v>
      </c>
      <c r="B80">
        <v>1.6</v>
      </c>
      <c r="C80">
        <v>5.8000000000000003E-2</v>
      </c>
      <c r="D80">
        <v>28</v>
      </c>
      <c r="E80" s="2">
        <v>1</v>
      </c>
      <c r="F80" s="2">
        <f t="shared" si="3"/>
        <v>7</v>
      </c>
      <c r="G80" s="2">
        <f t="shared" si="4"/>
        <v>2014</v>
      </c>
      <c r="H80" s="2" t="str">
        <f t="shared" si="5"/>
        <v>Veg.per</v>
      </c>
    </row>
    <row r="81" spans="1:8" x14ac:dyDescent="0.25">
      <c r="A81" s="1">
        <v>41862</v>
      </c>
      <c r="B81">
        <v>1</v>
      </c>
      <c r="C81">
        <v>6.5000000000000002E-2</v>
      </c>
      <c r="D81">
        <v>15</v>
      </c>
      <c r="E81" s="2">
        <v>1</v>
      </c>
      <c r="F81" s="2">
        <f t="shared" si="3"/>
        <v>8</v>
      </c>
      <c r="G81" s="2">
        <f t="shared" si="4"/>
        <v>2014</v>
      </c>
      <c r="H81" s="2" t="str">
        <f t="shared" si="5"/>
        <v>Veg.per</v>
      </c>
    </row>
    <row r="82" spans="1:8" x14ac:dyDescent="0.25">
      <c r="A82" s="1">
        <v>41884</v>
      </c>
      <c r="B82">
        <v>2.1</v>
      </c>
      <c r="C82">
        <v>5.7000000000000002E-2</v>
      </c>
      <c r="D82">
        <v>37</v>
      </c>
      <c r="E82" s="2">
        <v>1</v>
      </c>
      <c r="F82" s="2">
        <f t="shared" si="3"/>
        <v>9</v>
      </c>
      <c r="G82" s="2">
        <f t="shared" si="4"/>
        <v>2014</v>
      </c>
      <c r="H82" s="2" t="str">
        <f t="shared" si="5"/>
        <v>Veg.per</v>
      </c>
    </row>
    <row r="83" spans="1:8" x14ac:dyDescent="0.25">
      <c r="A83" s="1">
        <v>41913</v>
      </c>
      <c r="B83">
        <v>1.3</v>
      </c>
      <c r="C83">
        <v>5.0999999999999997E-2</v>
      </c>
      <c r="D83">
        <v>25</v>
      </c>
      <c r="E83" s="2">
        <v>1</v>
      </c>
      <c r="F83" s="2">
        <f t="shared" si="3"/>
        <v>10</v>
      </c>
      <c r="G83" s="2">
        <f t="shared" si="4"/>
        <v>2014</v>
      </c>
      <c r="H83" s="2" t="str">
        <f t="shared" si="5"/>
        <v>Veg.per</v>
      </c>
    </row>
    <row r="84" spans="1:8" x14ac:dyDescent="0.25">
      <c r="A84" s="1">
        <v>41946</v>
      </c>
      <c r="B84">
        <v>1.7</v>
      </c>
      <c r="C84">
        <v>5.6000000000000001E-2</v>
      </c>
      <c r="D84">
        <v>30</v>
      </c>
      <c r="E84" s="2">
        <v>1</v>
      </c>
      <c r="F84" s="2">
        <f t="shared" si="3"/>
        <v>11</v>
      </c>
      <c r="G84" s="2">
        <f t="shared" si="4"/>
        <v>2014</v>
      </c>
      <c r="H84" s="2" t="str">
        <f t="shared" si="5"/>
        <v>Winter</v>
      </c>
    </row>
    <row r="85" spans="1:8" x14ac:dyDescent="0.25">
      <c r="A85" s="1">
        <v>41974</v>
      </c>
      <c r="B85">
        <v>1.5</v>
      </c>
      <c r="C85">
        <v>3.5999999999999997E-2</v>
      </c>
      <c r="D85">
        <v>42</v>
      </c>
      <c r="E85" s="2">
        <v>1</v>
      </c>
      <c r="F85" s="2">
        <f t="shared" si="3"/>
        <v>12</v>
      </c>
      <c r="G85" s="2">
        <f t="shared" si="4"/>
        <v>2014</v>
      </c>
      <c r="H85" s="2" t="str">
        <f t="shared" si="5"/>
        <v>Winter</v>
      </c>
    </row>
    <row r="86" spans="1:8" x14ac:dyDescent="0.25">
      <c r="A86" s="1">
        <v>42009</v>
      </c>
      <c r="B86">
        <v>6.7</v>
      </c>
      <c r="C86">
        <v>0.06</v>
      </c>
      <c r="D86">
        <v>112</v>
      </c>
      <c r="E86" s="2">
        <v>1</v>
      </c>
      <c r="F86" s="2">
        <f t="shared" si="3"/>
        <v>1</v>
      </c>
      <c r="G86" s="2">
        <f t="shared" si="4"/>
        <v>2015</v>
      </c>
      <c r="H86" s="2" t="str">
        <f t="shared" si="5"/>
        <v>Winter</v>
      </c>
    </row>
    <row r="87" spans="1:8" x14ac:dyDescent="0.25">
      <c r="A87" s="1">
        <v>42037</v>
      </c>
      <c r="B87">
        <v>4.0999999999999996</v>
      </c>
      <c r="C87">
        <v>4.1000000000000002E-2</v>
      </c>
      <c r="D87">
        <v>100</v>
      </c>
      <c r="E87" s="2">
        <v>1</v>
      </c>
      <c r="F87" s="2">
        <f t="shared" si="3"/>
        <v>2</v>
      </c>
      <c r="G87" s="2">
        <f t="shared" si="4"/>
        <v>2015</v>
      </c>
      <c r="H87" s="2" t="str">
        <f t="shared" si="5"/>
        <v>Winter</v>
      </c>
    </row>
    <row r="88" spans="1:8" x14ac:dyDescent="0.25">
      <c r="A88" s="1">
        <v>42065</v>
      </c>
      <c r="B88">
        <v>4.5999999999999996</v>
      </c>
      <c r="C88">
        <v>3.6999999999999998E-2</v>
      </c>
      <c r="D88">
        <v>124</v>
      </c>
      <c r="E88" s="2">
        <v>1</v>
      </c>
      <c r="F88" s="2">
        <f t="shared" si="3"/>
        <v>3</v>
      </c>
      <c r="G88" s="2">
        <f t="shared" si="4"/>
        <v>2015</v>
      </c>
      <c r="H88" s="2" t="str">
        <f t="shared" si="5"/>
        <v>Winter</v>
      </c>
    </row>
    <row r="89" spans="1:8" x14ac:dyDescent="0.25">
      <c r="A89" s="1">
        <v>42095</v>
      </c>
      <c r="B89">
        <v>2.8</v>
      </c>
      <c r="C89">
        <v>3.9E-2</v>
      </c>
      <c r="D89">
        <v>72</v>
      </c>
      <c r="E89" s="2">
        <v>1</v>
      </c>
      <c r="F89" s="2">
        <f t="shared" si="3"/>
        <v>4</v>
      </c>
      <c r="G89" s="2">
        <f t="shared" si="4"/>
        <v>2015</v>
      </c>
      <c r="H89" s="2" t="str">
        <f t="shared" si="5"/>
        <v>Winter</v>
      </c>
    </row>
    <row r="90" spans="1:8" x14ac:dyDescent="0.25">
      <c r="A90" s="1">
        <v>42128</v>
      </c>
      <c r="B90">
        <v>3.1</v>
      </c>
      <c r="C90">
        <v>3.9E-2</v>
      </c>
      <c r="D90">
        <v>79</v>
      </c>
      <c r="E90" s="2">
        <v>1</v>
      </c>
      <c r="F90" s="2">
        <f t="shared" si="3"/>
        <v>5</v>
      </c>
      <c r="G90" s="2">
        <f t="shared" si="4"/>
        <v>2015</v>
      </c>
      <c r="H90" s="2" t="str">
        <f t="shared" si="5"/>
        <v>Veg.per</v>
      </c>
    </row>
    <row r="91" spans="1:8" x14ac:dyDescent="0.25">
      <c r="A91" s="1">
        <v>42156</v>
      </c>
      <c r="B91">
        <v>1.9</v>
      </c>
      <c r="C91">
        <v>5.8000000000000003E-2</v>
      </c>
      <c r="D91">
        <v>33</v>
      </c>
      <c r="E91" s="2">
        <v>1</v>
      </c>
      <c r="F91" s="2">
        <f t="shared" si="3"/>
        <v>6</v>
      </c>
      <c r="G91" s="2">
        <f t="shared" si="4"/>
        <v>2015</v>
      </c>
      <c r="H91" s="2" t="str">
        <f t="shared" si="5"/>
        <v>Veg.per</v>
      </c>
    </row>
    <row r="92" spans="1:8" x14ac:dyDescent="0.25">
      <c r="A92" s="1">
        <v>42186</v>
      </c>
      <c r="B92">
        <v>1.3</v>
      </c>
      <c r="C92">
        <v>5.2999999999999999E-2</v>
      </c>
      <c r="D92">
        <v>25</v>
      </c>
      <c r="E92" s="2">
        <v>1</v>
      </c>
      <c r="F92" s="2">
        <f t="shared" si="3"/>
        <v>7</v>
      </c>
      <c r="G92" s="2">
        <f t="shared" si="4"/>
        <v>2015</v>
      </c>
      <c r="H92" s="2" t="str">
        <f t="shared" si="5"/>
        <v>Veg.per</v>
      </c>
    </row>
    <row r="93" spans="1:8" x14ac:dyDescent="0.25">
      <c r="A93" s="1">
        <v>42219</v>
      </c>
      <c r="B93">
        <v>0.97</v>
      </c>
      <c r="C93">
        <v>6.0999999999999999E-2</v>
      </c>
      <c r="D93">
        <v>16</v>
      </c>
      <c r="E93" s="2">
        <v>1</v>
      </c>
      <c r="F93" s="2">
        <f t="shared" si="3"/>
        <v>8</v>
      </c>
      <c r="G93" s="2">
        <f t="shared" si="4"/>
        <v>2015</v>
      </c>
      <c r="H93" s="2" t="str">
        <f t="shared" si="5"/>
        <v>Veg.per</v>
      </c>
    </row>
    <row r="94" spans="1:8" x14ac:dyDescent="0.25">
      <c r="A94" s="1">
        <v>42248</v>
      </c>
      <c r="B94">
        <v>1</v>
      </c>
      <c r="C94">
        <v>0.05</v>
      </c>
      <c r="D94">
        <v>20</v>
      </c>
      <c r="E94" s="2">
        <v>1</v>
      </c>
      <c r="F94" s="2">
        <f t="shared" si="3"/>
        <v>9</v>
      </c>
      <c r="G94" s="2">
        <f t="shared" si="4"/>
        <v>2015</v>
      </c>
      <c r="H94" s="2" t="str">
        <f t="shared" si="5"/>
        <v>Veg.per</v>
      </c>
    </row>
    <row r="95" spans="1:8" x14ac:dyDescent="0.25">
      <c r="A95" s="1">
        <v>42278</v>
      </c>
      <c r="B95">
        <v>0.9</v>
      </c>
      <c r="C95">
        <v>4.3999999999999997E-2</v>
      </c>
      <c r="D95">
        <v>20</v>
      </c>
      <c r="E95" s="2">
        <v>1</v>
      </c>
      <c r="F95" s="2">
        <f t="shared" si="3"/>
        <v>10</v>
      </c>
      <c r="G95" s="2">
        <f t="shared" si="4"/>
        <v>2015</v>
      </c>
      <c r="H95" s="2" t="str">
        <f t="shared" si="5"/>
        <v>Veg.per</v>
      </c>
    </row>
    <row r="96" spans="1:8" x14ac:dyDescent="0.25">
      <c r="A96" s="1">
        <v>42310</v>
      </c>
      <c r="B96">
        <v>1.9</v>
      </c>
      <c r="C96">
        <v>4.2999999999999997E-2</v>
      </c>
      <c r="D96">
        <v>44</v>
      </c>
      <c r="E96" s="2">
        <v>1</v>
      </c>
      <c r="F96" s="2">
        <f t="shared" si="3"/>
        <v>11</v>
      </c>
      <c r="G96" s="2">
        <f t="shared" si="4"/>
        <v>2015</v>
      </c>
      <c r="H96" s="2" t="str">
        <f t="shared" si="5"/>
        <v>Winter</v>
      </c>
    </row>
    <row r="97" spans="1:8" x14ac:dyDescent="0.25">
      <c r="A97" s="1">
        <v>42339</v>
      </c>
      <c r="B97">
        <v>2.1</v>
      </c>
      <c r="C97">
        <v>0.04</v>
      </c>
      <c r="D97">
        <v>53</v>
      </c>
      <c r="E97" s="2">
        <v>1</v>
      </c>
      <c r="F97" s="2">
        <f t="shared" si="3"/>
        <v>12</v>
      </c>
      <c r="G97" s="2">
        <f t="shared" si="4"/>
        <v>2015</v>
      </c>
      <c r="H97" s="2" t="str">
        <f t="shared" si="5"/>
        <v>Winter</v>
      </c>
    </row>
    <row r="98" spans="1:8" x14ac:dyDescent="0.25">
      <c r="A98" s="1">
        <v>42374</v>
      </c>
      <c r="B98">
        <v>3.5</v>
      </c>
      <c r="C98">
        <v>0.1</v>
      </c>
      <c r="D98">
        <v>35</v>
      </c>
      <c r="E98" s="2">
        <v>1</v>
      </c>
      <c r="F98" s="2">
        <f t="shared" si="3"/>
        <v>1</v>
      </c>
      <c r="G98" s="2">
        <f t="shared" si="4"/>
        <v>2016</v>
      </c>
      <c r="H98" s="2" t="str">
        <f t="shared" si="5"/>
        <v>Winter</v>
      </c>
    </row>
    <row r="99" spans="1:8" x14ac:dyDescent="0.25">
      <c r="A99" s="1">
        <v>42401</v>
      </c>
      <c r="B99">
        <v>3.1</v>
      </c>
      <c r="C99">
        <v>0.1</v>
      </c>
      <c r="D99">
        <v>31</v>
      </c>
      <c r="E99" s="2">
        <v>1</v>
      </c>
      <c r="F99" s="2">
        <f t="shared" si="3"/>
        <v>2</v>
      </c>
      <c r="G99" s="2">
        <f t="shared" si="4"/>
        <v>2016</v>
      </c>
      <c r="H99" s="2" t="str">
        <f t="shared" si="5"/>
        <v>Winter</v>
      </c>
    </row>
    <row r="100" spans="1:8" x14ac:dyDescent="0.25">
      <c r="A100" s="1">
        <v>42430</v>
      </c>
      <c r="B100">
        <v>3.7</v>
      </c>
      <c r="C100">
        <v>3.9E-2</v>
      </c>
      <c r="D100">
        <v>95</v>
      </c>
      <c r="E100" s="2">
        <v>1</v>
      </c>
      <c r="F100" s="2">
        <f t="shared" si="3"/>
        <v>3</v>
      </c>
      <c r="G100" s="2">
        <f t="shared" si="4"/>
        <v>2016</v>
      </c>
      <c r="H100" s="2" t="str">
        <f t="shared" si="5"/>
        <v>Winter</v>
      </c>
    </row>
    <row r="101" spans="1:8" x14ac:dyDescent="0.25">
      <c r="A101" s="1">
        <v>42464</v>
      </c>
      <c r="B101">
        <v>4.2</v>
      </c>
      <c r="C101">
        <v>4.7E-2</v>
      </c>
      <c r="D101">
        <v>89</v>
      </c>
      <c r="E101" s="2">
        <v>1</v>
      </c>
      <c r="F101" s="2">
        <f t="shared" si="3"/>
        <v>4</v>
      </c>
      <c r="G101" s="2">
        <f t="shared" si="4"/>
        <v>2016</v>
      </c>
      <c r="H101" s="2" t="str">
        <f t="shared" si="5"/>
        <v>Winter</v>
      </c>
    </row>
    <row r="102" spans="1:8" x14ac:dyDescent="0.25">
      <c r="A102" s="1">
        <v>42492</v>
      </c>
      <c r="B102">
        <v>3.7</v>
      </c>
      <c r="C102">
        <v>3.7999999999999999E-2</v>
      </c>
      <c r="D102">
        <v>97</v>
      </c>
      <c r="E102" s="2">
        <v>1</v>
      </c>
      <c r="F102" s="2">
        <f t="shared" si="3"/>
        <v>5</v>
      </c>
      <c r="G102" s="2">
        <f t="shared" si="4"/>
        <v>2016</v>
      </c>
      <c r="H102" s="2" t="str">
        <f t="shared" si="5"/>
        <v>Veg.per</v>
      </c>
    </row>
    <row r="103" spans="1:8" x14ac:dyDescent="0.25">
      <c r="A103" s="1">
        <v>42522</v>
      </c>
      <c r="B103">
        <v>1.6</v>
      </c>
      <c r="C103">
        <v>5.2999999999999999E-2</v>
      </c>
      <c r="D103">
        <v>30</v>
      </c>
      <c r="E103" s="2">
        <v>1</v>
      </c>
      <c r="F103" s="2">
        <f t="shared" si="3"/>
        <v>6</v>
      </c>
      <c r="G103" s="2">
        <f t="shared" si="4"/>
        <v>2016</v>
      </c>
      <c r="H103" s="2" t="str">
        <f t="shared" si="5"/>
        <v>Veg.per</v>
      </c>
    </row>
    <row r="104" spans="1:8" x14ac:dyDescent="0.25">
      <c r="A104" s="1">
        <v>42555</v>
      </c>
      <c r="B104">
        <v>1.9</v>
      </c>
      <c r="C104">
        <v>0.08</v>
      </c>
      <c r="D104">
        <v>24</v>
      </c>
      <c r="E104" s="2">
        <v>1</v>
      </c>
      <c r="F104" s="2">
        <f t="shared" si="3"/>
        <v>7</v>
      </c>
      <c r="G104" s="2">
        <f t="shared" si="4"/>
        <v>2016</v>
      </c>
      <c r="H104" s="2" t="str">
        <f t="shared" si="5"/>
        <v>Veg.per</v>
      </c>
    </row>
    <row r="105" spans="1:8" x14ac:dyDescent="0.25">
      <c r="A105" s="1">
        <v>42590</v>
      </c>
      <c r="B105">
        <v>2</v>
      </c>
      <c r="C105">
        <v>7.1999999999999995E-2</v>
      </c>
      <c r="D105">
        <v>28</v>
      </c>
      <c r="E105" s="2">
        <v>1</v>
      </c>
      <c r="F105" s="2">
        <f t="shared" si="3"/>
        <v>8</v>
      </c>
      <c r="G105" s="2">
        <f t="shared" si="4"/>
        <v>2016</v>
      </c>
      <c r="H105" s="2" t="str">
        <f t="shared" si="5"/>
        <v>Veg.per</v>
      </c>
    </row>
    <row r="106" spans="1:8" x14ac:dyDescent="0.25">
      <c r="A106" s="1">
        <v>42618</v>
      </c>
      <c r="B106">
        <v>2.5</v>
      </c>
      <c r="C106">
        <v>4.5999999999999999E-2</v>
      </c>
      <c r="D106">
        <v>54</v>
      </c>
      <c r="E106" s="2">
        <v>1</v>
      </c>
      <c r="F106" s="2">
        <f t="shared" si="3"/>
        <v>9</v>
      </c>
      <c r="G106" s="2">
        <f t="shared" si="4"/>
        <v>2016</v>
      </c>
      <c r="H106" s="2" t="str">
        <f t="shared" si="5"/>
        <v>Veg.per</v>
      </c>
    </row>
    <row r="107" spans="1:8" x14ac:dyDescent="0.25">
      <c r="A107" s="1">
        <v>42646</v>
      </c>
      <c r="B107">
        <v>3.1</v>
      </c>
      <c r="C107">
        <v>4.2999999999999997E-2</v>
      </c>
      <c r="D107">
        <v>72</v>
      </c>
      <c r="E107" s="2">
        <v>1</v>
      </c>
      <c r="F107" s="2">
        <f t="shared" si="3"/>
        <v>10</v>
      </c>
      <c r="G107" s="2">
        <f t="shared" si="4"/>
        <v>2016</v>
      </c>
      <c r="H107" s="2" t="str">
        <f t="shared" si="5"/>
        <v>Veg.per</v>
      </c>
    </row>
    <row r="108" spans="1:8" x14ac:dyDescent="0.25">
      <c r="A108" s="1">
        <v>42675</v>
      </c>
      <c r="B108">
        <v>2.2000000000000002</v>
      </c>
      <c r="C108">
        <v>5.2999999999999999E-2</v>
      </c>
      <c r="D108">
        <v>42</v>
      </c>
      <c r="E108" s="2">
        <v>1</v>
      </c>
      <c r="F108" s="2">
        <f t="shared" si="3"/>
        <v>11</v>
      </c>
      <c r="G108" s="2">
        <f t="shared" si="4"/>
        <v>2016</v>
      </c>
      <c r="H108" s="2" t="str">
        <f t="shared" si="5"/>
        <v>Winter</v>
      </c>
    </row>
    <row r="109" spans="1:8" x14ac:dyDescent="0.25">
      <c r="A109" s="1">
        <v>42705</v>
      </c>
      <c r="B109">
        <v>5.3</v>
      </c>
      <c r="C109">
        <v>3.4000000000000002E-2</v>
      </c>
      <c r="D109">
        <v>156</v>
      </c>
      <c r="E109" s="2">
        <v>1</v>
      </c>
      <c r="F109" s="2">
        <f t="shared" si="3"/>
        <v>12</v>
      </c>
      <c r="G109" s="2">
        <f t="shared" si="4"/>
        <v>2016</v>
      </c>
      <c r="H109" s="2" t="str">
        <f t="shared" si="5"/>
        <v>Winter</v>
      </c>
    </row>
    <row r="110" spans="1:8" x14ac:dyDescent="0.25">
      <c r="A110" s="1">
        <v>42738</v>
      </c>
      <c r="B110">
        <v>3.4</v>
      </c>
      <c r="C110">
        <v>4.2000000000000003E-2</v>
      </c>
      <c r="D110">
        <v>81</v>
      </c>
      <c r="E110" s="2">
        <v>1</v>
      </c>
      <c r="F110" s="2">
        <f t="shared" si="3"/>
        <v>1</v>
      </c>
      <c r="G110" s="2">
        <f t="shared" si="4"/>
        <v>2017</v>
      </c>
      <c r="H110" s="2" t="str">
        <f t="shared" si="5"/>
        <v>Winter</v>
      </c>
    </row>
    <row r="111" spans="1:8" x14ac:dyDescent="0.25">
      <c r="A111" s="1">
        <v>42767</v>
      </c>
      <c r="B111">
        <v>3</v>
      </c>
      <c r="C111">
        <v>2.7E-2</v>
      </c>
      <c r="D111">
        <v>111</v>
      </c>
      <c r="E111" s="2">
        <v>1</v>
      </c>
      <c r="F111" s="2">
        <f t="shared" si="3"/>
        <v>2</v>
      </c>
      <c r="G111" s="2">
        <f t="shared" si="4"/>
        <v>2017</v>
      </c>
      <c r="H111" s="2" t="str">
        <f t="shared" si="5"/>
        <v>Winter</v>
      </c>
    </row>
    <row r="112" spans="1:8" x14ac:dyDescent="0.25">
      <c r="A112" s="1">
        <v>42800</v>
      </c>
      <c r="B112">
        <v>2.7</v>
      </c>
      <c r="C112">
        <v>4.9000000000000002E-2</v>
      </c>
      <c r="D112">
        <v>55</v>
      </c>
      <c r="E112" s="2">
        <v>1</v>
      </c>
      <c r="F112" s="2">
        <f t="shared" si="3"/>
        <v>3</v>
      </c>
      <c r="G112" s="2">
        <f t="shared" si="4"/>
        <v>2017</v>
      </c>
      <c r="H112" s="2" t="str">
        <f t="shared" si="5"/>
        <v>Winter</v>
      </c>
    </row>
    <row r="113" spans="1:8" x14ac:dyDescent="0.25">
      <c r="A113" s="1">
        <v>42828</v>
      </c>
      <c r="B113">
        <v>2.5</v>
      </c>
      <c r="C113">
        <v>3.7999999999999999E-2</v>
      </c>
      <c r="D113">
        <v>66</v>
      </c>
      <c r="E113" s="2">
        <v>1</v>
      </c>
      <c r="F113" s="2">
        <f t="shared" si="3"/>
        <v>4</v>
      </c>
      <c r="G113" s="2">
        <f t="shared" si="4"/>
        <v>2017</v>
      </c>
      <c r="H113" s="2" t="str">
        <f t="shared" si="5"/>
        <v>Winter</v>
      </c>
    </row>
    <row r="114" spans="1:8" x14ac:dyDescent="0.25">
      <c r="A114" s="1">
        <v>42857</v>
      </c>
      <c r="B114">
        <v>2.9</v>
      </c>
      <c r="C114">
        <v>3.1E-2</v>
      </c>
      <c r="D114">
        <v>94</v>
      </c>
      <c r="E114" s="2">
        <v>1</v>
      </c>
      <c r="F114" s="2">
        <f t="shared" si="3"/>
        <v>5</v>
      </c>
      <c r="G114" s="2">
        <f t="shared" si="4"/>
        <v>2017</v>
      </c>
      <c r="H114" s="2" t="str">
        <f t="shared" si="5"/>
        <v>Veg.per</v>
      </c>
    </row>
    <row r="115" spans="1:8" x14ac:dyDescent="0.25">
      <c r="A115" s="1">
        <v>42887</v>
      </c>
      <c r="B115">
        <v>1.3</v>
      </c>
      <c r="C115">
        <v>5.6000000000000001E-2</v>
      </c>
      <c r="D115">
        <v>23</v>
      </c>
      <c r="E115" s="2">
        <v>1</v>
      </c>
      <c r="F115" s="2">
        <f t="shared" si="3"/>
        <v>6</v>
      </c>
      <c r="G115" s="2">
        <f t="shared" si="4"/>
        <v>2017</v>
      </c>
      <c r="H115" s="2" t="str">
        <f t="shared" si="5"/>
        <v>Veg.per</v>
      </c>
    </row>
    <row r="116" spans="1:8" x14ac:dyDescent="0.25">
      <c r="A116" s="1">
        <v>42919</v>
      </c>
      <c r="B116">
        <v>0.87</v>
      </c>
      <c r="C116">
        <v>5.2999999999999999E-2</v>
      </c>
      <c r="D116">
        <v>16</v>
      </c>
      <c r="E116" s="2">
        <v>1</v>
      </c>
      <c r="F116" s="2">
        <f t="shared" si="3"/>
        <v>7</v>
      </c>
      <c r="G116" s="2">
        <f t="shared" si="4"/>
        <v>2017</v>
      </c>
      <c r="H116" s="2" t="str">
        <f t="shared" si="5"/>
        <v>Veg.per</v>
      </c>
    </row>
    <row r="117" spans="1:8" x14ac:dyDescent="0.25">
      <c r="A117" s="1">
        <v>42956</v>
      </c>
      <c r="B117">
        <v>1.1000000000000001</v>
      </c>
      <c r="C117">
        <v>5.8000000000000003E-2</v>
      </c>
      <c r="D117">
        <v>19</v>
      </c>
      <c r="E117" s="2">
        <v>1</v>
      </c>
      <c r="F117" s="2">
        <f t="shared" si="3"/>
        <v>8</v>
      </c>
      <c r="G117" s="2">
        <f t="shared" si="4"/>
        <v>2017</v>
      </c>
      <c r="H117" s="2" t="str">
        <f t="shared" si="5"/>
        <v>Veg.per</v>
      </c>
    </row>
    <row r="118" spans="1:8" x14ac:dyDescent="0.25">
      <c r="A118" s="1">
        <v>42982</v>
      </c>
      <c r="B118">
        <v>0.99</v>
      </c>
      <c r="C118">
        <v>4.5999999999999999E-2</v>
      </c>
      <c r="D118">
        <v>22</v>
      </c>
      <c r="E118" s="2">
        <v>1</v>
      </c>
      <c r="F118" s="2">
        <f t="shared" si="3"/>
        <v>9</v>
      </c>
      <c r="G118" s="2">
        <f t="shared" si="4"/>
        <v>2017</v>
      </c>
      <c r="H118" s="2" t="str">
        <f t="shared" si="5"/>
        <v>Veg.per</v>
      </c>
    </row>
    <row r="119" spans="1:8" x14ac:dyDescent="0.25">
      <c r="A119" s="1">
        <v>43010</v>
      </c>
      <c r="B119">
        <v>1.6</v>
      </c>
      <c r="C119">
        <v>5.3999999999999999E-2</v>
      </c>
      <c r="D119">
        <v>30</v>
      </c>
      <c r="E119" s="2">
        <v>1</v>
      </c>
      <c r="F119" s="2">
        <f t="shared" si="3"/>
        <v>10</v>
      </c>
      <c r="G119" s="2">
        <f t="shared" si="4"/>
        <v>2017</v>
      </c>
      <c r="H119" s="2" t="str">
        <f t="shared" si="5"/>
        <v>Veg.per</v>
      </c>
    </row>
    <row r="120" spans="1:8" x14ac:dyDescent="0.25">
      <c r="A120" s="1">
        <v>43040</v>
      </c>
      <c r="B120">
        <v>2.8</v>
      </c>
      <c r="C120">
        <v>3.9E-2</v>
      </c>
      <c r="D120">
        <v>72</v>
      </c>
      <c r="E120" s="2">
        <v>1</v>
      </c>
      <c r="F120" s="2">
        <f t="shared" si="3"/>
        <v>11</v>
      </c>
      <c r="G120" s="2">
        <f t="shared" si="4"/>
        <v>2017</v>
      </c>
      <c r="H120" s="2" t="str">
        <f t="shared" si="5"/>
        <v>Winter</v>
      </c>
    </row>
    <row r="121" spans="1:8" x14ac:dyDescent="0.25">
      <c r="A121" s="1">
        <v>43073</v>
      </c>
      <c r="B121">
        <v>2.6</v>
      </c>
      <c r="C121">
        <v>2.5000000000000001E-2</v>
      </c>
      <c r="D121">
        <v>104</v>
      </c>
      <c r="E121" s="2">
        <v>1</v>
      </c>
      <c r="F121" s="2">
        <f t="shared" si="3"/>
        <v>12</v>
      </c>
      <c r="G121" s="2">
        <f t="shared" si="4"/>
        <v>2017</v>
      </c>
      <c r="H121" s="2" t="str">
        <f t="shared" si="5"/>
        <v>Winter</v>
      </c>
    </row>
    <row r="122" spans="1:8" x14ac:dyDescent="0.25">
      <c r="A122" s="1">
        <v>43103</v>
      </c>
      <c r="B122">
        <v>3.4</v>
      </c>
      <c r="C122">
        <v>3.3000000000000002E-2</v>
      </c>
      <c r="D122">
        <v>103</v>
      </c>
      <c r="E122" s="2">
        <v>1</v>
      </c>
      <c r="F122" s="2">
        <f t="shared" si="3"/>
        <v>1</v>
      </c>
      <c r="G122" s="2">
        <f t="shared" si="4"/>
        <v>2018</v>
      </c>
      <c r="H122" s="2" t="str">
        <f t="shared" si="5"/>
        <v>Winter</v>
      </c>
    </row>
    <row r="123" spans="1:8" x14ac:dyDescent="0.25">
      <c r="A123" s="1">
        <v>43136</v>
      </c>
      <c r="B123">
        <v>2.6</v>
      </c>
      <c r="C123">
        <v>0.04</v>
      </c>
      <c r="D123">
        <v>65</v>
      </c>
      <c r="E123" s="2">
        <v>1</v>
      </c>
      <c r="F123" s="2">
        <f t="shared" si="3"/>
        <v>2</v>
      </c>
      <c r="G123" s="2">
        <f t="shared" si="4"/>
        <v>2018</v>
      </c>
      <c r="H123" s="2" t="str">
        <f t="shared" si="5"/>
        <v>Winter</v>
      </c>
    </row>
    <row r="124" spans="1:8" x14ac:dyDescent="0.25">
      <c r="A124" s="1">
        <v>43160</v>
      </c>
      <c r="B124">
        <v>2.1</v>
      </c>
      <c r="C124">
        <v>5.3999999999999999E-2</v>
      </c>
      <c r="D124">
        <v>39</v>
      </c>
      <c r="E124" s="2">
        <v>1</v>
      </c>
      <c r="F124" s="2">
        <f t="shared" si="3"/>
        <v>3</v>
      </c>
      <c r="G124" s="2">
        <f t="shared" si="4"/>
        <v>2018</v>
      </c>
      <c r="H124" s="2" t="str">
        <f t="shared" si="5"/>
        <v>Winter</v>
      </c>
    </row>
    <row r="125" spans="1:8" x14ac:dyDescent="0.25">
      <c r="A125" s="1">
        <v>43192</v>
      </c>
      <c r="B125">
        <v>2.6</v>
      </c>
      <c r="C125">
        <v>4.5999999999999999E-2</v>
      </c>
      <c r="D125">
        <v>57</v>
      </c>
      <c r="E125" s="2">
        <v>1</v>
      </c>
      <c r="F125" s="2">
        <f t="shared" si="3"/>
        <v>4</v>
      </c>
      <c r="G125" s="2">
        <f t="shared" si="4"/>
        <v>2018</v>
      </c>
      <c r="H125" s="2" t="str">
        <f t="shared" si="5"/>
        <v>Winter</v>
      </c>
    </row>
    <row r="126" spans="1:8" x14ac:dyDescent="0.25">
      <c r="A126" s="1">
        <v>43222</v>
      </c>
      <c r="B126">
        <v>2.2000000000000002</v>
      </c>
      <c r="C126">
        <v>4.2000000000000003E-2</v>
      </c>
      <c r="D126">
        <v>52</v>
      </c>
      <c r="E126" s="2">
        <v>1</v>
      </c>
      <c r="F126" s="2">
        <f t="shared" si="3"/>
        <v>5</v>
      </c>
      <c r="G126" s="2">
        <f t="shared" si="4"/>
        <v>2018</v>
      </c>
      <c r="H126" s="2" t="str">
        <f t="shared" si="5"/>
        <v>Veg.per</v>
      </c>
    </row>
    <row r="127" spans="1:8" x14ac:dyDescent="0.25">
      <c r="A127" s="1">
        <v>43255</v>
      </c>
      <c r="B127">
        <v>1.2</v>
      </c>
      <c r="C127">
        <v>5.3999999999999999E-2</v>
      </c>
      <c r="D127">
        <v>22</v>
      </c>
      <c r="E127" s="2">
        <v>1</v>
      </c>
      <c r="F127" s="2">
        <f t="shared" si="3"/>
        <v>6</v>
      </c>
      <c r="G127" s="2">
        <f t="shared" si="4"/>
        <v>2018</v>
      </c>
      <c r="H127" s="2" t="str">
        <f t="shared" si="5"/>
        <v>Veg.per</v>
      </c>
    </row>
    <row r="128" spans="1:8" x14ac:dyDescent="0.25">
      <c r="A128" s="1">
        <v>43283</v>
      </c>
      <c r="B128">
        <v>1.3</v>
      </c>
      <c r="C128">
        <v>4.7E-2</v>
      </c>
      <c r="D128">
        <v>28</v>
      </c>
      <c r="E128" s="2">
        <v>1</v>
      </c>
      <c r="F128" s="2">
        <f t="shared" si="3"/>
        <v>7</v>
      </c>
      <c r="G128" s="2">
        <f t="shared" si="4"/>
        <v>2018</v>
      </c>
      <c r="H128" s="2" t="str">
        <f t="shared" si="5"/>
        <v>Veg.per</v>
      </c>
    </row>
    <row r="129" spans="1:8" x14ac:dyDescent="0.25">
      <c r="A129" s="1">
        <v>43319</v>
      </c>
      <c r="B129">
        <v>0.87</v>
      </c>
      <c r="C129">
        <v>6.8000000000000005E-2</v>
      </c>
      <c r="D129">
        <v>13</v>
      </c>
      <c r="E129" s="2">
        <v>1</v>
      </c>
      <c r="F129" s="2">
        <f t="shared" si="3"/>
        <v>8</v>
      </c>
      <c r="G129" s="2">
        <f t="shared" si="4"/>
        <v>2018</v>
      </c>
      <c r="H129" s="2" t="str">
        <f t="shared" si="5"/>
        <v>Veg.per</v>
      </c>
    </row>
    <row r="130" spans="1:8" x14ac:dyDescent="0.25">
      <c r="A130" s="1">
        <v>43346</v>
      </c>
      <c r="B130">
        <v>0.87</v>
      </c>
      <c r="C130">
        <v>4.3999999999999997E-2</v>
      </c>
      <c r="D130">
        <v>20</v>
      </c>
      <c r="E130" s="2">
        <v>1</v>
      </c>
      <c r="F130" s="2">
        <f t="shared" si="3"/>
        <v>9</v>
      </c>
      <c r="G130" s="2">
        <f t="shared" si="4"/>
        <v>2018</v>
      </c>
      <c r="H130" s="2" t="str">
        <f t="shared" si="5"/>
        <v>Veg.per</v>
      </c>
    </row>
    <row r="131" spans="1:8" x14ac:dyDescent="0.25">
      <c r="A131" s="1">
        <v>43374</v>
      </c>
      <c r="B131">
        <v>1.1000000000000001</v>
      </c>
      <c r="C131">
        <v>0.06</v>
      </c>
      <c r="D131">
        <v>18</v>
      </c>
      <c r="E131" s="2">
        <v>1</v>
      </c>
      <c r="F131" s="2">
        <f t="shared" ref="F131:F133" si="6">MONTH(A131)</f>
        <v>10</v>
      </c>
      <c r="G131" s="2">
        <f t="shared" ref="G131:G133" si="7">YEAR(A131)</f>
        <v>2018</v>
      </c>
      <c r="H131" s="2" t="str">
        <f t="shared" ref="H131:H133" si="8">IF(AND(F131&gt;=5,F131&lt;=10),"Veg.per","Winter")</f>
        <v>Veg.per</v>
      </c>
    </row>
    <row r="132" spans="1:8" x14ac:dyDescent="0.25">
      <c r="A132" s="1">
        <v>43405</v>
      </c>
      <c r="B132">
        <v>2.4</v>
      </c>
      <c r="C132">
        <v>6.5000000000000002E-2</v>
      </c>
      <c r="D132">
        <v>37</v>
      </c>
      <c r="E132" s="2">
        <v>1</v>
      </c>
      <c r="F132" s="2">
        <f t="shared" si="6"/>
        <v>11</v>
      </c>
      <c r="G132" s="2">
        <f t="shared" si="7"/>
        <v>2018</v>
      </c>
      <c r="H132" s="2" t="str">
        <f t="shared" si="8"/>
        <v>Winter</v>
      </c>
    </row>
    <row r="133" spans="1:8" x14ac:dyDescent="0.25">
      <c r="A133" s="1">
        <v>43437</v>
      </c>
      <c r="B133">
        <v>2.1</v>
      </c>
      <c r="C133">
        <v>0.04</v>
      </c>
      <c r="D133">
        <v>53</v>
      </c>
      <c r="E133" s="2">
        <v>1</v>
      </c>
      <c r="F133" s="2">
        <f t="shared" si="6"/>
        <v>12</v>
      </c>
      <c r="G133" s="2">
        <f t="shared" si="7"/>
        <v>2018</v>
      </c>
      <c r="H133" s="2" t="str">
        <f t="shared" si="8"/>
        <v>Winter</v>
      </c>
    </row>
  </sheetData>
  <pageMargins left="0.7" right="0.7" top="0.75" bottom="0.75" header="0.3" footer="0.3"/>
  <pageSetup paperSize="9"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ID1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Kati Roosalu</dc:creator>
  <cp:lastModifiedBy>Kati Roosalu</cp:lastModifiedBy>
  <dcterms:created xsi:type="dcterms:W3CDTF">2019-11-13T10:07:14Z</dcterms:created>
  <dcterms:modified xsi:type="dcterms:W3CDTF">2019-11-19T12:33:33Z</dcterms:modified>
</cp:coreProperties>
</file>