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TOCK KD 3875" sheetId="1" r:id="rId1"/>
  </sheets>
  <definedNames>
    <definedName name="_xlnm.Print_Area" localSheetId="0">'STOCK KD 3875'!$A$1:$S$67</definedName>
  </definedNames>
  <calcPr calcId="144525"/>
</workbook>
</file>

<file path=xl/calcChain.xml><?xml version="1.0" encoding="utf-8"?>
<calcChain xmlns="http://schemas.openxmlformats.org/spreadsheetml/2006/main">
  <c r="E11" i="1" l="1"/>
  <c r="R11" i="1" s="1"/>
  <c r="N64" i="1"/>
  <c r="N60" i="1"/>
  <c r="M60" i="1"/>
  <c r="L60" i="1"/>
  <c r="K60" i="1"/>
  <c r="O60" i="1" s="1"/>
  <c r="E60" i="1"/>
  <c r="R60" i="1" s="1"/>
  <c r="O59" i="1"/>
  <c r="N59" i="1"/>
  <c r="M59" i="1"/>
  <c r="L59" i="1"/>
  <c r="P59" i="1" s="1"/>
  <c r="K59" i="1"/>
  <c r="E59" i="1"/>
  <c r="R59" i="1" s="1"/>
  <c r="P58" i="1"/>
  <c r="O58" i="1"/>
  <c r="N58" i="1"/>
  <c r="M58" i="1"/>
  <c r="Q58" i="1" s="1"/>
  <c r="L58" i="1"/>
  <c r="K58" i="1"/>
  <c r="E58" i="1"/>
  <c r="R58" i="1" s="1"/>
  <c r="Q57" i="1"/>
  <c r="P57" i="1"/>
  <c r="O57" i="1"/>
  <c r="N57" i="1"/>
  <c r="M57" i="1"/>
  <c r="L57" i="1"/>
  <c r="K57" i="1"/>
  <c r="E57" i="1"/>
  <c r="R57" i="1" s="1"/>
  <c r="Q56" i="1"/>
  <c r="P56" i="1"/>
  <c r="N56" i="1"/>
  <c r="M56" i="1"/>
  <c r="L56" i="1"/>
  <c r="K56" i="1"/>
  <c r="E56" i="1"/>
  <c r="O56" i="1" s="1"/>
  <c r="N55" i="1"/>
  <c r="M55" i="1"/>
  <c r="L55" i="1"/>
  <c r="K55" i="1"/>
  <c r="E55" i="1"/>
  <c r="R55" i="1" s="1"/>
  <c r="N54" i="1"/>
  <c r="M54" i="1"/>
  <c r="L54" i="1"/>
  <c r="K54" i="1"/>
  <c r="E54" i="1"/>
  <c r="R54" i="1" s="1"/>
  <c r="N53" i="1"/>
  <c r="M53" i="1"/>
  <c r="L53" i="1"/>
  <c r="K53" i="1"/>
  <c r="E53" i="1"/>
  <c r="R53" i="1" s="1"/>
  <c r="N52" i="1"/>
  <c r="M52" i="1"/>
  <c r="L52" i="1"/>
  <c r="K52" i="1"/>
  <c r="O52" i="1" s="1"/>
  <c r="E52" i="1"/>
  <c r="R52" i="1" s="1"/>
  <c r="O51" i="1"/>
  <c r="N51" i="1"/>
  <c r="M51" i="1"/>
  <c r="L51" i="1"/>
  <c r="P51" i="1" s="1"/>
  <c r="K51" i="1"/>
  <c r="E51" i="1"/>
  <c r="R51" i="1" s="1"/>
  <c r="P50" i="1"/>
  <c r="O50" i="1"/>
  <c r="N50" i="1"/>
  <c r="M50" i="1"/>
  <c r="Q50" i="1" s="1"/>
  <c r="L50" i="1"/>
  <c r="K50" i="1"/>
  <c r="E50" i="1"/>
  <c r="R50" i="1" s="1"/>
  <c r="Q49" i="1"/>
  <c r="P49" i="1"/>
  <c r="O49" i="1"/>
  <c r="N49" i="1"/>
  <c r="M49" i="1"/>
  <c r="L49" i="1"/>
  <c r="K49" i="1"/>
  <c r="E49" i="1"/>
  <c r="R49" i="1" s="1"/>
  <c r="Q48" i="1"/>
  <c r="P48" i="1"/>
  <c r="N48" i="1"/>
  <c r="M48" i="1"/>
  <c r="L48" i="1"/>
  <c r="K48" i="1"/>
  <c r="E48" i="1"/>
  <c r="O48" i="1" s="1"/>
  <c r="N47" i="1"/>
  <c r="M47" i="1"/>
  <c r="L47" i="1"/>
  <c r="K47" i="1"/>
  <c r="E47" i="1"/>
  <c r="Q47" i="1" s="1"/>
  <c r="N46" i="1"/>
  <c r="M46" i="1"/>
  <c r="L46" i="1"/>
  <c r="K46" i="1"/>
  <c r="E46" i="1"/>
  <c r="R46" i="1" s="1"/>
  <c r="N45" i="1"/>
  <c r="M45" i="1"/>
  <c r="L45" i="1"/>
  <c r="K45" i="1"/>
  <c r="E45" i="1"/>
  <c r="R45" i="1" s="1"/>
  <c r="N44" i="1"/>
  <c r="M44" i="1"/>
  <c r="L44" i="1"/>
  <c r="K44" i="1"/>
  <c r="E44" i="1"/>
  <c r="R44" i="1" s="1"/>
  <c r="O43" i="1"/>
  <c r="N43" i="1"/>
  <c r="M43" i="1"/>
  <c r="L43" i="1"/>
  <c r="P43" i="1" s="1"/>
  <c r="K43" i="1"/>
  <c r="E43" i="1"/>
  <c r="R43" i="1" s="1"/>
  <c r="P42" i="1"/>
  <c r="O42" i="1"/>
  <c r="N42" i="1"/>
  <c r="M42" i="1"/>
  <c r="Q42" i="1" s="1"/>
  <c r="L42" i="1"/>
  <c r="K42" i="1"/>
  <c r="E42" i="1"/>
  <c r="R42" i="1" s="1"/>
  <c r="Q41" i="1"/>
  <c r="P41" i="1"/>
  <c r="O41" i="1"/>
  <c r="N41" i="1"/>
  <c r="M41" i="1"/>
  <c r="L41" i="1"/>
  <c r="K41" i="1"/>
  <c r="E41" i="1"/>
  <c r="R41" i="1" s="1"/>
  <c r="Q40" i="1"/>
  <c r="P40" i="1"/>
  <c r="N40" i="1"/>
  <c r="M40" i="1"/>
  <c r="L40" i="1"/>
  <c r="K40" i="1"/>
  <c r="E40" i="1"/>
  <c r="O40" i="1" s="1"/>
  <c r="Q39" i="1"/>
  <c r="N39" i="1"/>
  <c r="M39" i="1"/>
  <c r="L39" i="1"/>
  <c r="K39" i="1"/>
  <c r="E39" i="1"/>
  <c r="R39" i="1" s="1"/>
  <c r="N38" i="1"/>
  <c r="M38" i="1"/>
  <c r="L38" i="1"/>
  <c r="K38" i="1"/>
  <c r="E38" i="1"/>
  <c r="R38" i="1" s="1"/>
  <c r="N37" i="1"/>
  <c r="M37" i="1"/>
  <c r="L37" i="1"/>
  <c r="K37" i="1"/>
  <c r="E37" i="1"/>
  <c r="R37" i="1" s="1"/>
  <c r="N36" i="1"/>
  <c r="M36" i="1"/>
  <c r="L36" i="1"/>
  <c r="K36" i="1"/>
  <c r="E36" i="1"/>
  <c r="R36" i="1" s="1"/>
  <c r="O35" i="1"/>
  <c r="N35" i="1"/>
  <c r="M35" i="1"/>
  <c r="L35" i="1"/>
  <c r="P35" i="1" s="1"/>
  <c r="K35" i="1"/>
  <c r="E35" i="1"/>
  <c r="R35" i="1" s="1"/>
  <c r="P34" i="1"/>
  <c r="O34" i="1"/>
  <c r="N34" i="1"/>
  <c r="M34" i="1"/>
  <c r="Q34" i="1" s="1"/>
  <c r="L34" i="1"/>
  <c r="K34" i="1"/>
  <c r="E34" i="1"/>
  <c r="R34" i="1" s="1"/>
  <c r="Q33" i="1"/>
  <c r="P33" i="1"/>
  <c r="O33" i="1"/>
  <c r="N33" i="1"/>
  <c r="M33" i="1"/>
  <c r="L33" i="1"/>
  <c r="K33" i="1"/>
  <c r="E33" i="1"/>
  <c r="R33" i="1" s="1"/>
  <c r="Q32" i="1"/>
  <c r="P32" i="1"/>
  <c r="N32" i="1"/>
  <c r="M32" i="1"/>
  <c r="L32" i="1"/>
  <c r="K32" i="1"/>
  <c r="E32" i="1"/>
  <c r="O32" i="1" s="1"/>
  <c r="Q31" i="1"/>
  <c r="N31" i="1"/>
  <c r="M31" i="1"/>
  <c r="L31" i="1"/>
  <c r="K31" i="1"/>
  <c r="E31" i="1"/>
  <c r="R31" i="1" s="1"/>
  <c r="N30" i="1"/>
  <c r="M30" i="1"/>
  <c r="L30" i="1"/>
  <c r="K30" i="1"/>
  <c r="E30" i="1"/>
  <c r="R30" i="1" s="1"/>
  <c r="N29" i="1"/>
  <c r="M29" i="1"/>
  <c r="L29" i="1"/>
  <c r="K29" i="1"/>
  <c r="E29" i="1"/>
  <c r="R29" i="1" s="1"/>
  <c r="N28" i="1"/>
  <c r="M28" i="1"/>
  <c r="L28" i="1"/>
  <c r="K28" i="1"/>
  <c r="E28" i="1"/>
  <c r="R28" i="1" s="1"/>
  <c r="O27" i="1"/>
  <c r="N27" i="1"/>
  <c r="M27" i="1"/>
  <c r="L27" i="1"/>
  <c r="P27" i="1" s="1"/>
  <c r="K27" i="1"/>
  <c r="E27" i="1"/>
  <c r="R27" i="1" s="1"/>
  <c r="P26" i="1"/>
  <c r="O26" i="1"/>
  <c r="N26" i="1"/>
  <c r="M26" i="1"/>
  <c r="Q26" i="1" s="1"/>
  <c r="L26" i="1"/>
  <c r="K26" i="1"/>
  <c r="E26" i="1"/>
  <c r="R26" i="1" s="1"/>
  <c r="Q25" i="1"/>
  <c r="P25" i="1"/>
  <c r="O25" i="1"/>
  <c r="N25" i="1"/>
  <c r="M25" i="1"/>
  <c r="L25" i="1"/>
  <c r="K25" i="1"/>
  <c r="E25" i="1"/>
  <c r="R25" i="1" s="1"/>
  <c r="Q24" i="1"/>
  <c r="P24" i="1"/>
  <c r="O24" i="1"/>
  <c r="N24" i="1"/>
  <c r="M24" i="1"/>
  <c r="L24" i="1"/>
  <c r="K24" i="1"/>
  <c r="E24" i="1"/>
  <c r="R24" i="1" s="1"/>
  <c r="Q23" i="1"/>
  <c r="N23" i="1"/>
  <c r="M23" i="1"/>
  <c r="L23" i="1"/>
  <c r="K23" i="1"/>
  <c r="E23" i="1"/>
  <c r="R23" i="1" s="1"/>
  <c r="N22" i="1"/>
  <c r="M22" i="1"/>
  <c r="L22" i="1"/>
  <c r="K22" i="1"/>
  <c r="E22" i="1"/>
  <c r="Q22" i="1" s="1"/>
  <c r="N21" i="1"/>
  <c r="M21" i="1"/>
  <c r="L21" i="1"/>
  <c r="K21" i="1"/>
  <c r="E21" i="1"/>
  <c r="R21" i="1" s="1"/>
  <c r="N20" i="1"/>
  <c r="M20" i="1"/>
  <c r="L20" i="1"/>
  <c r="K20" i="1"/>
  <c r="E20" i="1"/>
  <c r="R20" i="1" s="1"/>
  <c r="O19" i="1"/>
  <c r="N19" i="1"/>
  <c r="M19" i="1"/>
  <c r="Q19" i="1" s="1"/>
  <c r="L19" i="1"/>
  <c r="P19" i="1" s="1"/>
  <c r="K19" i="1"/>
  <c r="E19" i="1"/>
  <c r="R19" i="1" s="1"/>
  <c r="P18" i="1"/>
  <c r="O18" i="1"/>
  <c r="N18" i="1"/>
  <c r="M18" i="1"/>
  <c r="Q18" i="1" s="1"/>
  <c r="L18" i="1"/>
  <c r="K18" i="1"/>
  <c r="E18" i="1"/>
  <c r="R18" i="1" s="1"/>
  <c r="Q17" i="1"/>
  <c r="P17" i="1"/>
  <c r="O17" i="1"/>
  <c r="N17" i="1"/>
  <c r="M17" i="1"/>
  <c r="L17" i="1"/>
  <c r="K17" i="1"/>
  <c r="E17" i="1"/>
  <c r="R17" i="1" s="1"/>
  <c r="Q16" i="1"/>
  <c r="P16" i="1"/>
  <c r="O16" i="1"/>
  <c r="N16" i="1"/>
  <c r="M16" i="1"/>
  <c r="L16" i="1"/>
  <c r="K16" i="1"/>
  <c r="E16" i="1"/>
  <c r="R16" i="1" s="1"/>
  <c r="Q15" i="1"/>
  <c r="N15" i="1"/>
  <c r="M15" i="1"/>
  <c r="L15" i="1"/>
  <c r="K15" i="1"/>
  <c r="E15" i="1"/>
  <c r="R15" i="1" s="1"/>
  <c r="N14" i="1"/>
  <c r="M14" i="1"/>
  <c r="L14" i="1"/>
  <c r="K14" i="1"/>
  <c r="E14" i="1"/>
  <c r="Q14" i="1" s="1"/>
  <c r="N13" i="1"/>
  <c r="M13" i="1"/>
  <c r="L13" i="1"/>
  <c r="K13" i="1"/>
  <c r="E13" i="1"/>
  <c r="R13" i="1" s="1"/>
  <c r="N12" i="1"/>
  <c r="M12" i="1"/>
  <c r="L12" i="1"/>
  <c r="K12" i="1"/>
  <c r="E12" i="1"/>
  <c r="R12" i="1" s="1"/>
  <c r="N11" i="1"/>
  <c r="M11" i="1"/>
  <c r="L11" i="1"/>
  <c r="K11" i="1"/>
  <c r="O11" i="1" l="1"/>
  <c r="P11" i="1"/>
  <c r="R22" i="1"/>
  <c r="R47" i="1"/>
  <c r="R32" i="1"/>
  <c r="R40" i="1"/>
  <c r="O12" i="1"/>
  <c r="O28" i="1"/>
  <c r="O36" i="1"/>
  <c r="O44" i="1"/>
  <c r="Q11" i="1"/>
  <c r="P12" i="1"/>
  <c r="O13" i="1"/>
  <c r="P20" i="1"/>
  <c r="O21" i="1"/>
  <c r="Q27" i="1"/>
  <c r="P28" i="1"/>
  <c r="O29" i="1"/>
  <c r="Q35" i="1"/>
  <c r="P36" i="1"/>
  <c r="O37" i="1"/>
  <c r="Q43" i="1"/>
  <c r="P44" i="1"/>
  <c r="O45" i="1"/>
  <c r="Q51" i="1"/>
  <c r="P52" i="1"/>
  <c r="O53" i="1"/>
  <c r="Q59" i="1"/>
  <c r="P60" i="1"/>
  <c r="R14" i="1"/>
  <c r="R48" i="1"/>
  <c r="R56" i="1"/>
  <c r="O20" i="1"/>
  <c r="Q12" i="1"/>
  <c r="P13" i="1"/>
  <c r="O14" i="1"/>
  <c r="Q20" i="1"/>
  <c r="P21" i="1"/>
  <c r="O22" i="1"/>
  <c r="Q28" i="1"/>
  <c r="P29" i="1"/>
  <c r="O30" i="1"/>
  <c r="Q36" i="1"/>
  <c r="P37" i="1"/>
  <c r="O38" i="1"/>
  <c r="Q44" i="1"/>
  <c r="P45" i="1"/>
  <c r="O46" i="1"/>
  <c r="Q52" i="1"/>
  <c r="P53" i="1"/>
  <c r="O54" i="1"/>
  <c r="Q60" i="1"/>
  <c r="Q13" i="1"/>
  <c r="P14" i="1"/>
  <c r="O15" i="1"/>
  <c r="Q21" i="1"/>
  <c r="P22" i="1"/>
  <c r="O23" i="1"/>
  <c r="Q29" i="1"/>
  <c r="P30" i="1"/>
  <c r="O31" i="1"/>
  <c r="Q37" i="1"/>
  <c r="P38" i="1"/>
  <c r="O39" i="1"/>
  <c r="Q45" i="1"/>
  <c r="P46" i="1"/>
  <c r="O47" i="1"/>
  <c r="Q53" i="1"/>
  <c r="P54" i="1"/>
  <c r="O55" i="1"/>
  <c r="P15" i="1"/>
  <c r="P23" i="1"/>
  <c r="Q30" i="1"/>
  <c r="P31" i="1"/>
  <c r="Q38" i="1"/>
  <c r="P39" i="1"/>
  <c r="Q46" i="1"/>
  <c r="P47" i="1"/>
  <c r="Q54" i="1"/>
  <c r="P55" i="1"/>
  <c r="Q55" i="1"/>
  <c r="P61" i="1" l="1"/>
  <c r="K5" i="1" s="1"/>
  <c r="O61" i="1"/>
  <c r="K4" i="1" s="1"/>
  <c r="R61" i="1"/>
  <c r="K7" i="1" s="1"/>
  <c r="Q61" i="1"/>
  <c r="K6" i="1" s="1"/>
</calcChain>
</file>

<file path=xl/sharedStrings.xml><?xml version="1.0" encoding="utf-8"?>
<sst xmlns="http://schemas.openxmlformats.org/spreadsheetml/2006/main" count="29" uniqueCount="22">
  <si>
    <t>FOOD</t>
  </si>
  <si>
    <t>M</t>
  </si>
  <si>
    <t>WOOD</t>
  </si>
  <si>
    <t>STONE</t>
  </si>
  <si>
    <t>GOLD</t>
  </si>
  <si>
    <t>No</t>
  </si>
  <si>
    <t>KODE</t>
  </si>
  <si>
    <t>NICK</t>
  </si>
  <si>
    <t>LEVELTP</t>
  </si>
  <si>
    <t>PAJAK</t>
  </si>
  <si>
    <t>STORE HOUSE F</t>
  </si>
  <si>
    <t>STORE HOUSE W</t>
  </si>
  <si>
    <t>STORE HOUSE S</t>
  </si>
  <si>
    <t>STORE HOUSE G</t>
  </si>
  <si>
    <t>F BERSIH</t>
  </si>
  <si>
    <t>W BERSIH</t>
  </si>
  <si>
    <t>S BERSIH</t>
  </si>
  <si>
    <t>G BERSIH</t>
  </si>
  <si>
    <t>TOTAL STOK (M)</t>
  </si>
  <si>
    <t>STOCK RSS</t>
  </si>
  <si>
    <t>KINGDOM</t>
  </si>
  <si>
    <t>LEVEL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</si>
</sst>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1" fontId="0" fillId="4" borderId="14" xfId="0" applyNumberForma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1" fontId="0" fillId="4" borderId="10" xfId="0" applyNumberFormat="1" applyFill="1" applyBorder="1" applyAlignment="1">
      <alignment horizontal="center" vertical="center"/>
    </xf>
    <xf numFmtId="0" fontId="0" fillId="5" borderId="10" xfId="0" applyFill="1" applyBorder="1"/>
    <xf numFmtId="0" fontId="0" fillId="6" borderId="10" xfId="0" applyFill="1" applyBorder="1"/>
    <xf numFmtId="0" fontId="0" fillId="7" borderId="10" xfId="0" applyFont="1" applyFill="1" applyBorder="1"/>
    <xf numFmtId="0" fontId="0" fillId="8" borderId="10" xfId="0" applyFill="1" applyBorder="1"/>
    <xf numFmtId="0" fontId="0" fillId="7" borderId="10" xfId="0" applyFill="1" applyBorder="1"/>
    <xf numFmtId="0" fontId="0" fillId="4" borderId="10" xfId="0" applyFill="1" applyBorder="1"/>
    <xf numFmtId="0" fontId="0" fillId="4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9" borderId="11" xfId="0" applyFont="1" applyFill="1" applyBorder="1" applyAlignment="1"/>
    <xf numFmtId="0" fontId="2" fillId="9" borderId="12" xfId="0" applyFont="1" applyFill="1" applyBorder="1" applyAlignment="1"/>
    <xf numFmtId="1" fontId="2" fillId="9" borderId="12" xfId="0" applyNumberFormat="1" applyFont="1" applyFill="1" applyBorder="1" applyAlignment="1"/>
    <xf numFmtId="0" fontId="2" fillId="9" borderId="13" xfId="0" applyFont="1" applyFill="1" applyBorder="1" applyAlignment="1"/>
    <xf numFmtId="1" fontId="0" fillId="0" borderId="0" xfId="0" applyNumberFormat="1"/>
    <xf numFmtId="0" fontId="1" fillId="10" borderId="6" xfId="0" applyFont="1" applyFill="1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1" fillId="10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207065</xdr:colOff>
      <xdr:row>3</xdr:row>
      <xdr:rowOff>8284</xdr:rowOff>
    </xdr:from>
    <xdr:to>
      <xdr:col>6</xdr:col>
      <xdr:colOff>99392</xdr:colOff>
      <xdr:row>3</xdr:row>
      <xdr:rowOff>414281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1190" y="579784"/>
          <a:ext cx="368577" cy="405997"/>
        </a:xfrm>
        <a:prstGeom prst="rect">
          <a:avLst/>
        </a:prstGeom>
      </xdr:spPr>
    </xdr:pic>
    <xdr:clientData/>
  </xdr:twoCellAnchor>
  <xdr:twoCellAnchor editAs="oneCell">
    <xdr:from>
      <xdr:col>5</xdr:col>
      <xdr:colOff>191060</xdr:colOff>
      <xdr:row>6</xdr:row>
      <xdr:rowOff>24846</xdr:rowOff>
    </xdr:from>
    <xdr:to>
      <xdr:col>6</xdr:col>
      <xdr:colOff>91109</xdr:colOff>
      <xdr:row>6</xdr:row>
      <xdr:rowOff>398945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5185" y="1853646"/>
          <a:ext cx="376299" cy="374099"/>
        </a:xfrm>
        <a:prstGeom prst="rect">
          <a:avLst/>
        </a:prstGeom>
      </xdr:spPr>
    </xdr:pic>
    <xdr:clientData/>
  </xdr:twoCellAnchor>
  <xdr:twoCellAnchor editAs="oneCell">
    <xdr:from>
      <xdr:col>5</xdr:col>
      <xdr:colOff>191414</xdr:colOff>
      <xdr:row>5</xdr:row>
      <xdr:rowOff>25762</xdr:rowOff>
    </xdr:from>
    <xdr:to>
      <xdr:col>6</xdr:col>
      <xdr:colOff>91110</xdr:colOff>
      <xdr:row>6</xdr:row>
      <xdr:rowOff>1593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5539" y="1435462"/>
          <a:ext cx="375946" cy="392549"/>
        </a:xfrm>
        <a:prstGeom prst="rect">
          <a:avLst/>
        </a:prstGeom>
      </xdr:spPr>
    </xdr:pic>
    <xdr:clientData/>
  </xdr:twoCellAnchor>
  <xdr:twoCellAnchor editAs="oneCell">
    <xdr:from>
      <xdr:col>5</xdr:col>
      <xdr:colOff>192325</xdr:colOff>
      <xdr:row>4</xdr:row>
      <xdr:rowOff>10110</xdr:rowOff>
    </xdr:from>
    <xdr:to>
      <xdr:col>6</xdr:col>
      <xdr:colOff>91108</xdr:colOff>
      <xdr:row>5</xdr:row>
      <xdr:rowOff>726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6450" y="1000710"/>
          <a:ext cx="375033" cy="409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64"/>
  <sheetViews>
    <sheetView tabSelected="1" view="pageBreakPreview" zoomScale="80" zoomScaleNormal="90" zoomScaleSheetLayoutView="80" workbookViewId="0">
      <selection activeCell="I12" sqref="I12"/>
    </sheetView>
  </sheetViews>
  <sheetFormatPr defaultRowHeight="15" x14ac:dyDescent="0.25"/>
  <cols>
    <col min="1" max="1" width="4" customWidth="1"/>
    <col min="2" max="2" width="5.85546875" customWidth="1"/>
    <col min="3" max="3" width="14.42578125" customWidth="1"/>
    <col min="4" max="4" width="6.42578125" customWidth="1"/>
    <col min="5" max="5" width="7.140625" customWidth="1"/>
    <col min="6" max="6" width="7.140625" style="61" customWidth="1"/>
    <col min="7" max="10" width="7" customWidth="1"/>
    <col min="11" max="14" width="9.140625" customWidth="1"/>
  </cols>
  <sheetData>
    <row r="1" spans="1:19" ht="15" customHeight="1" x14ac:dyDescent="0.2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spans="1:19" ht="1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4"/>
    </row>
    <row r="3" spans="1:19" ht="15" customHeight="1" x14ac:dyDescent="0.25">
      <c r="A3" s="62"/>
      <c r="B3" s="63"/>
      <c r="C3" s="63"/>
      <c r="D3" s="63"/>
      <c r="E3" s="63"/>
      <c r="F3" s="63"/>
      <c r="G3" s="63"/>
      <c r="H3" s="63"/>
      <c r="I3" s="63" t="s">
        <v>20</v>
      </c>
      <c r="J3" s="63"/>
      <c r="K3" s="63"/>
      <c r="L3" s="63"/>
      <c r="M3" s="63"/>
      <c r="N3" s="63"/>
      <c r="O3" s="63"/>
      <c r="P3" s="63"/>
      <c r="Q3" s="63"/>
      <c r="R3" s="64"/>
      <c r="S3" s="4"/>
    </row>
    <row r="4" spans="1:19" ht="33" customHeight="1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9">
        <f>O61</f>
        <v>0</v>
      </c>
      <c r="L4" s="10" t="s">
        <v>1</v>
      </c>
      <c r="M4" s="10"/>
      <c r="N4" s="10"/>
      <c r="O4" s="10"/>
      <c r="P4" s="10"/>
      <c r="Q4" s="10"/>
      <c r="R4" s="11"/>
      <c r="S4" s="4"/>
    </row>
    <row r="5" spans="1:19" ht="33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3">
        <f>P61</f>
        <v>0</v>
      </c>
      <c r="L5" s="14" t="s">
        <v>1</v>
      </c>
      <c r="M5" s="14"/>
      <c r="N5" s="14"/>
      <c r="O5" s="14"/>
      <c r="P5" s="14"/>
      <c r="Q5" s="14"/>
      <c r="R5" s="15"/>
      <c r="S5" s="4"/>
    </row>
    <row r="6" spans="1:19" ht="33" customHeight="1" x14ac:dyDescent="0.25">
      <c r="A6" s="16" t="s">
        <v>3</v>
      </c>
      <c r="B6" s="17"/>
      <c r="C6" s="17"/>
      <c r="D6" s="17"/>
      <c r="E6" s="17"/>
      <c r="F6" s="17"/>
      <c r="G6" s="17"/>
      <c r="H6" s="17"/>
      <c r="I6" s="17"/>
      <c r="J6" s="18"/>
      <c r="K6" s="13">
        <f>Q61</f>
        <v>0</v>
      </c>
      <c r="L6" s="14" t="s">
        <v>1</v>
      </c>
      <c r="M6" s="14"/>
      <c r="N6" s="14"/>
      <c r="O6" s="14"/>
      <c r="P6" s="14"/>
      <c r="Q6" s="14"/>
      <c r="R6" s="15"/>
      <c r="S6" s="4"/>
    </row>
    <row r="7" spans="1:19" ht="33" customHeight="1" x14ac:dyDescent="0.25">
      <c r="A7" s="12" t="s">
        <v>4</v>
      </c>
      <c r="B7" s="12"/>
      <c r="C7" s="12"/>
      <c r="D7" s="12"/>
      <c r="E7" s="12"/>
      <c r="F7" s="12"/>
      <c r="G7" s="12"/>
      <c r="H7" s="12"/>
      <c r="I7" s="12"/>
      <c r="J7" s="12"/>
      <c r="K7" s="13">
        <f>R61</f>
        <v>0</v>
      </c>
      <c r="L7" s="14" t="s">
        <v>1</v>
      </c>
      <c r="M7" s="14"/>
      <c r="N7" s="14"/>
      <c r="O7" s="14"/>
      <c r="P7" s="14"/>
      <c r="Q7" s="14"/>
      <c r="R7" s="15"/>
      <c r="S7" s="4"/>
    </row>
    <row r="8" spans="1:19" ht="10.5" customHeigh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4"/>
    </row>
    <row r="9" spans="1:19" x14ac:dyDescent="0.25">
      <c r="A9" s="19" t="s">
        <v>5</v>
      </c>
      <c r="B9" s="19" t="s">
        <v>6</v>
      </c>
      <c r="C9" s="19" t="s">
        <v>7</v>
      </c>
      <c r="D9" s="20" t="s">
        <v>8</v>
      </c>
      <c r="E9" s="21" t="s">
        <v>9</v>
      </c>
      <c r="F9" s="22" t="s">
        <v>21</v>
      </c>
      <c r="G9" s="23" t="s">
        <v>0</v>
      </c>
      <c r="H9" s="24" t="s">
        <v>2</v>
      </c>
      <c r="I9" s="25" t="s">
        <v>3</v>
      </c>
      <c r="J9" s="26" t="s">
        <v>4</v>
      </c>
      <c r="K9" s="27" t="s">
        <v>10</v>
      </c>
      <c r="L9" s="28" t="s">
        <v>11</v>
      </c>
      <c r="M9" s="29" t="s">
        <v>12</v>
      </c>
      <c r="N9" s="30" t="s">
        <v>13</v>
      </c>
      <c r="O9" s="27" t="s">
        <v>14</v>
      </c>
      <c r="P9" s="28" t="s">
        <v>15</v>
      </c>
      <c r="Q9" s="31" t="s">
        <v>16</v>
      </c>
      <c r="R9" s="30" t="s">
        <v>17</v>
      </c>
      <c r="S9" s="4"/>
    </row>
    <row r="10" spans="1:19" x14ac:dyDescent="0.25">
      <c r="A10" s="32"/>
      <c r="B10" s="32"/>
      <c r="C10" s="32"/>
      <c r="D10" s="33"/>
      <c r="E10" s="34"/>
      <c r="F10" s="35"/>
      <c r="G10" s="36"/>
      <c r="H10" s="37"/>
      <c r="I10" s="38"/>
      <c r="J10" s="39"/>
      <c r="K10" s="40"/>
      <c r="L10" s="41"/>
      <c r="M10" s="42"/>
      <c r="N10" s="43"/>
      <c r="O10" s="40"/>
      <c r="P10" s="41"/>
      <c r="Q10" s="44"/>
      <c r="R10" s="43"/>
      <c r="S10" s="4"/>
    </row>
    <row r="11" spans="1:19" x14ac:dyDescent="0.25">
      <c r="A11" s="45">
        <v>1</v>
      </c>
      <c r="B11" s="45"/>
      <c r="C11" s="45"/>
      <c r="D11" s="46"/>
      <c r="E11" s="47" t="b">
        <f>IF(D11=13,"23%",IF(D11=14,"22%",IF(D11=15,"21%",IF(D11=16,"20%",IF(D11=17,"19%",IF(D11=18,"18%",IF(D11=19,"17%",IF(D11=20,"16%",IF(D11=21,"15%",IF(D11=22,"14%",IF(D11=23,"12%",IF(D11=24,"10%",IF(D11=25,"8%")))))))))))))</f>
        <v>0</v>
      </c>
      <c r="F11" s="48"/>
      <c r="G11" s="49"/>
      <c r="H11" s="50"/>
      <c r="I11" s="51"/>
      <c r="J11" s="52"/>
      <c r="K11" s="49" t="b">
        <f>IF($F$11=11,"0,8",IF($F$11=12,"0,8",IF($F$11=13,"0,9",IF($F$11=14,"0,9",IF($F$11=15,"0,95",IF($F$11=16,"1,1",IF($F$11=17,"1,2",IF($F$11=18,"1,3"))))))))</f>
        <v>0</v>
      </c>
      <c r="L11" s="50" t="b">
        <f>IF($F$11=11,"0,8",IF($F$11=12,"0,8",IF($F$11=13,"0,9",IF($F$11=14,"0,9",IF($F$11=15,"0,95",IF($F$11=16,"1,1",IF($F$11=17,"1,2",IF($F$11=18,"1,3"))))))))</f>
        <v>0</v>
      </c>
      <c r="M11" s="53" t="b">
        <f>IF(F11=11,"0,6",IF(F11=12,"0,6",IF(F11=13,"0,6",IF(F11=14,"0,7",IF(F11=15,"0,7",IF(F11=16,"0,8",IF(F11=17,"0,85",IF(F11=18,"0,95"))))))))</f>
        <v>0</v>
      </c>
      <c r="N11" s="52" t="b">
        <f>IF(F11=11,"0,4",IF(F11=12,"0,4",IF(F11=13,"0,45",IF(F11=14,"0,5",IF(F11=15,"0,5",IF(F11=16,"0,55",IF(F11=17,"0,6",IF(F11=18,"0,65"))))))))</f>
        <v>0</v>
      </c>
      <c r="O11" s="49">
        <f>G11-(G11*E11)-K11</f>
        <v>0</v>
      </c>
      <c r="P11" s="50">
        <f>H11-(H11*E11)-L11</f>
        <v>0</v>
      </c>
      <c r="Q11" s="51">
        <f>I11-(I11*E11)-M11</f>
        <v>0</v>
      </c>
      <c r="R11" s="52">
        <f>J11-(J11*E11)-N11</f>
        <v>0</v>
      </c>
      <c r="S11" s="4"/>
    </row>
    <row r="12" spans="1:19" x14ac:dyDescent="0.25">
      <c r="A12" s="45">
        <v>2</v>
      </c>
      <c r="B12" s="45"/>
      <c r="C12" s="45"/>
      <c r="D12" s="46"/>
      <c r="E12" s="47" t="b">
        <f>IF(D12=13,"23%",IF(D12=14,"22%",IF(D12=15,"21%",IF(D12=16,"20%",IF(D12=17,"19%",IF(D12=18,"18%",IF(D12=19,"17%",IF(D12=20,"16%",IF(D12=21,"15%",IF(D12=22,"14%",IF(D12=23,"12%",IF(D12=24,"10%",IF(D12=25,"8%")))))))))))))</f>
        <v>0</v>
      </c>
      <c r="F12" s="48"/>
      <c r="G12" s="49"/>
      <c r="H12" s="50"/>
      <c r="I12" s="51"/>
      <c r="J12" s="52"/>
      <c r="K12" s="49" t="b">
        <f t="shared" ref="K12:L57" si="0">IF(F12=11,"0,8",IF(F12=12,"0,8",IF(F12=13,"0,9",IF(F12=14,"0,9",IF(F12=15,"0,95",IF(F12=16,"1,1",IF(F12=17,"1,2",IF(F12=18,"1,3"))))))))</f>
        <v>0</v>
      </c>
      <c r="L12" s="50" t="b">
        <f>IF(G12=11,"0,8",IF(G12=12,"0,8",IF(G12=13,"0,9",IF(G12=14,"0,9",IF(G12=15,"0,95",IF(G12=16,"1,1",IF(G12=17,"1,2",IF(G12=18,"1,3"))))))))</f>
        <v>0</v>
      </c>
      <c r="M12" s="53" t="b">
        <f t="shared" ref="M12:M60" si="1">IF(F12=11,"0,6",IF(F12=12,"0,6",IF(F12=13,"0,6",IF(F12=14,"0,7",IF(F12=15,"0,7",IF(F12=16,"0,8",IF(F12=17,"0,85",IF(F12=18,"0,95"))))))))</f>
        <v>0</v>
      </c>
      <c r="N12" s="52" t="b">
        <f t="shared" ref="N12:N60" si="2">IF(F12=11,"0,4",IF(F12=12,"0,4",IF(F12=13,"0,45",IF(F12=14,"0,5",IF(F12=15,"0,5",IF(F12=16,"0,55",IF(F12=17,"0,6",IF(F12=18,"0,65"))))))))</f>
        <v>0</v>
      </c>
      <c r="O12" s="49">
        <f>G12-(G12*E12)-K12</f>
        <v>0</v>
      </c>
      <c r="P12" s="50">
        <f>H12-(H12*E12)-L12</f>
        <v>0</v>
      </c>
      <c r="Q12" s="51">
        <f>I12-(I12*E12)-M12</f>
        <v>0</v>
      </c>
      <c r="R12" s="52">
        <f>J12-(J12*E12)-N12</f>
        <v>0</v>
      </c>
      <c r="S12" s="4"/>
    </row>
    <row r="13" spans="1:19" x14ac:dyDescent="0.25">
      <c r="A13" s="45">
        <v>3</v>
      </c>
      <c r="B13" s="45"/>
      <c r="C13" s="45"/>
      <c r="D13" s="46"/>
      <c r="E13" s="47" t="b">
        <f>IF(D13=13,"23%",IF(D13=14,"22%",IF(D13=15,"21%",IF(D13=16,"20%",IF(D13=17,"19%",IF(D13=18,"18%",IF(D13=19,"17%",IF(D13=20,"16%",IF(D13=21,"15%",IF(D13=22,"14%",IF(D13=23,"12%",IF(D13=24,"10%",IF(D13=25,"8%")))))))))))))</f>
        <v>0</v>
      </c>
      <c r="F13" s="48"/>
      <c r="G13" s="49"/>
      <c r="H13" s="50"/>
      <c r="I13" s="51"/>
      <c r="J13" s="52"/>
      <c r="K13" s="49" t="b">
        <f t="shared" si="0"/>
        <v>0</v>
      </c>
      <c r="L13" s="50" t="b">
        <f t="shared" si="0"/>
        <v>0</v>
      </c>
      <c r="M13" s="53" t="b">
        <f t="shared" si="1"/>
        <v>0</v>
      </c>
      <c r="N13" s="52" t="b">
        <f t="shared" si="2"/>
        <v>0</v>
      </c>
      <c r="O13" s="49">
        <f>G13-(G13*E13)-K13</f>
        <v>0</v>
      </c>
      <c r="P13" s="50">
        <f>H13-(H13*E13)-L13</f>
        <v>0</v>
      </c>
      <c r="Q13" s="51">
        <f>I13-(I13*E13)-M13</f>
        <v>0</v>
      </c>
      <c r="R13" s="52">
        <f>J13-(J13*E13)-N13</f>
        <v>0</v>
      </c>
      <c r="S13" s="4"/>
    </row>
    <row r="14" spans="1:19" x14ac:dyDescent="0.25">
      <c r="A14" s="45">
        <v>4</v>
      </c>
      <c r="B14" s="45"/>
      <c r="C14" s="45"/>
      <c r="D14" s="46"/>
      <c r="E14" s="47" t="b">
        <f>IF(D14=13,"23%",IF(D14=14,"22%",IF(D14=15,"21%",IF(D14=16,"20%",IF(D14=17,"19%",IF(D14=18,"18%",IF(D14=19,"17%",IF(D14=20,"16%",IF(D14=21,"15%",IF(D14=22,"14%",IF(D14=23,"12%",IF(D14=24,"10%",IF(D14=25,"8%")))))))))))))</f>
        <v>0</v>
      </c>
      <c r="F14" s="48"/>
      <c r="G14" s="49"/>
      <c r="H14" s="50"/>
      <c r="I14" s="51"/>
      <c r="J14" s="52"/>
      <c r="K14" s="49" t="b">
        <f t="shared" si="0"/>
        <v>0</v>
      </c>
      <c r="L14" s="50" t="b">
        <f t="shared" si="0"/>
        <v>0</v>
      </c>
      <c r="M14" s="53" t="b">
        <f t="shared" si="1"/>
        <v>0</v>
      </c>
      <c r="N14" s="52" t="b">
        <f t="shared" si="2"/>
        <v>0</v>
      </c>
      <c r="O14" s="49">
        <f>G14-(G14*E14)-K14</f>
        <v>0</v>
      </c>
      <c r="P14" s="50">
        <f>H14-(H14*E14)-L14</f>
        <v>0</v>
      </c>
      <c r="Q14" s="51">
        <f>I14-(I14*E14)-M14</f>
        <v>0</v>
      </c>
      <c r="R14" s="52">
        <f>J14-(J14*E14)-N14</f>
        <v>0</v>
      </c>
      <c r="S14" s="4"/>
    </row>
    <row r="15" spans="1:19" x14ac:dyDescent="0.25">
      <c r="A15" s="45">
        <v>5</v>
      </c>
      <c r="B15" s="45"/>
      <c r="C15" s="45"/>
      <c r="D15" s="46"/>
      <c r="E15" s="47" t="b">
        <f>IF(D15=13,"23%",IF(D15=14,"22%",IF(D15=15,"21%",IF(D15=16,"20%",IF(D15=17,"19%",IF(D15=18,"18%",IF(D15=19,"17%",IF(D15=20,"16%",IF(D15=21,"15%",IF(D15=22,"14%",IF(D15=23,"12%",IF(D15=24,"10%",IF(D15=25,"8%")))))))))))))</f>
        <v>0</v>
      </c>
      <c r="F15" s="48"/>
      <c r="G15" s="49"/>
      <c r="H15" s="50"/>
      <c r="I15" s="51"/>
      <c r="J15" s="52"/>
      <c r="K15" s="49" t="b">
        <f t="shared" si="0"/>
        <v>0</v>
      </c>
      <c r="L15" s="50" t="b">
        <f t="shared" si="0"/>
        <v>0</v>
      </c>
      <c r="M15" s="53" t="b">
        <f t="shared" si="1"/>
        <v>0</v>
      </c>
      <c r="N15" s="52" t="b">
        <f t="shared" si="2"/>
        <v>0</v>
      </c>
      <c r="O15" s="49">
        <f>G15-(G15*E15)-K15</f>
        <v>0</v>
      </c>
      <c r="P15" s="50">
        <f>H15-(H15*E15)-L15</f>
        <v>0</v>
      </c>
      <c r="Q15" s="51">
        <f>I15-(I15*E15)-M15</f>
        <v>0</v>
      </c>
      <c r="R15" s="52">
        <f>J15-(J15*E15)-N15</f>
        <v>0</v>
      </c>
      <c r="S15" s="4"/>
    </row>
    <row r="16" spans="1:19" x14ac:dyDescent="0.25">
      <c r="A16" s="45">
        <v>6</v>
      </c>
      <c r="B16" s="45"/>
      <c r="C16" s="45"/>
      <c r="D16" s="46"/>
      <c r="E16" s="47" t="b">
        <f>IF(D16=13,"23%",IF(D16=14,"22%",IF(D16=15,"21%",IF(D16=16,"20%",IF(D16=17,"19%",IF(D16=18,"18%",IF(D16=19,"17%",IF(D16=20,"16%",IF(D16=21,"15%",IF(D16=22,"14%",IF(D16=23,"12%",IF(D16=24,"10%",IF(D16=25,"8%")))))))))))))</f>
        <v>0</v>
      </c>
      <c r="F16" s="48"/>
      <c r="G16" s="49"/>
      <c r="H16" s="50"/>
      <c r="I16" s="51"/>
      <c r="J16" s="52"/>
      <c r="K16" s="49" t="b">
        <f t="shared" si="0"/>
        <v>0</v>
      </c>
      <c r="L16" s="50" t="b">
        <f t="shared" si="0"/>
        <v>0</v>
      </c>
      <c r="M16" s="53" t="b">
        <f t="shared" si="1"/>
        <v>0</v>
      </c>
      <c r="N16" s="52" t="b">
        <f t="shared" si="2"/>
        <v>0</v>
      </c>
      <c r="O16" s="49">
        <f>G16-(G16*E16)-K16</f>
        <v>0</v>
      </c>
      <c r="P16" s="50">
        <f>H16-(H16*E16)-L16</f>
        <v>0</v>
      </c>
      <c r="Q16" s="51">
        <f>I16-(I16*E16)-M16</f>
        <v>0</v>
      </c>
      <c r="R16" s="52">
        <f>J16-(J16*E16)-N16</f>
        <v>0</v>
      </c>
      <c r="S16" s="4"/>
    </row>
    <row r="17" spans="1:19" x14ac:dyDescent="0.25">
      <c r="A17" s="54">
        <v>7</v>
      </c>
      <c r="B17" s="54"/>
      <c r="C17" s="54"/>
      <c r="D17" s="55"/>
      <c r="E17" s="47" t="b">
        <f>IF(D17=13,"23%",IF(D17=14,"22%",IF(D17=15,"21%",IF(D17=16,"20%",IF(D17=17,"19%",IF(D17=18,"18%",IF(D17=19,"17%",IF(D17=20,"16%",IF(D17=21,"15%",IF(D17=22,"14%",IF(D17=23,"12%",IF(D17=24,"10%",IF(D17=25,"8%")))))))))))))</f>
        <v>0</v>
      </c>
      <c r="F17" s="48"/>
      <c r="G17" s="49"/>
      <c r="H17" s="50"/>
      <c r="I17" s="51"/>
      <c r="J17" s="52"/>
      <c r="K17" s="49" t="b">
        <f t="shared" si="0"/>
        <v>0</v>
      </c>
      <c r="L17" s="50" t="b">
        <f t="shared" si="0"/>
        <v>0</v>
      </c>
      <c r="M17" s="53" t="b">
        <f t="shared" si="1"/>
        <v>0</v>
      </c>
      <c r="N17" s="52" t="b">
        <f t="shared" si="2"/>
        <v>0</v>
      </c>
      <c r="O17" s="49">
        <f>G17-(G17*E17)-K17</f>
        <v>0</v>
      </c>
      <c r="P17" s="50">
        <f>H17-(H17*E17)-L17</f>
        <v>0</v>
      </c>
      <c r="Q17" s="51">
        <f>I17-(I17*E17)-M17</f>
        <v>0</v>
      </c>
      <c r="R17" s="52">
        <f>J17-(J17*E17)-N17</f>
        <v>0</v>
      </c>
      <c r="S17" s="4"/>
    </row>
    <row r="18" spans="1:19" x14ac:dyDescent="0.25">
      <c r="A18" s="45">
        <v>8</v>
      </c>
      <c r="B18" s="45"/>
      <c r="C18" s="45"/>
      <c r="D18" s="46"/>
      <c r="E18" s="47" t="b">
        <f>IF(D18=13,"23%",IF(D18=14,"22%",IF(D18=15,"21%",IF(D18=16,"20%",IF(D18=17,"19%",IF(D18=18,"18%",IF(D18=19,"17%",IF(D18=20,"16%",IF(D18=21,"15%",IF(D18=22,"14%",IF(D18=23,"12%",IF(D18=24,"10%",IF(D18=25,"8%")))))))))))))</f>
        <v>0</v>
      </c>
      <c r="F18" s="48"/>
      <c r="G18" s="49"/>
      <c r="H18" s="50"/>
      <c r="I18" s="51"/>
      <c r="J18" s="52"/>
      <c r="K18" s="49" t="b">
        <f t="shared" si="0"/>
        <v>0</v>
      </c>
      <c r="L18" s="50" t="b">
        <f t="shared" si="0"/>
        <v>0</v>
      </c>
      <c r="M18" s="53" t="b">
        <f t="shared" si="1"/>
        <v>0</v>
      </c>
      <c r="N18" s="52" t="b">
        <f t="shared" si="2"/>
        <v>0</v>
      </c>
      <c r="O18" s="49">
        <f>G18-(G18*E18)-K18</f>
        <v>0</v>
      </c>
      <c r="P18" s="50">
        <f>H18-(H18*E18)-L18</f>
        <v>0</v>
      </c>
      <c r="Q18" s="51">
        <f>I18-(I18*E18)-M18</f>
        <v>0</v>
      </c>
      <c r="R18" s="52">
        <f>J18-(J18*E18)-N18</f>
        <v>0</v>
      </c>
      <c r="S18" s="4"/>
    </row>
    <row r="19" spans="1:19" x14ac:dyDescent="0.25">
      <c r="A19" s="45">
        <v>9</v>
      </c>
      <c r="B19" s="45"/>
      <c r="C19" s="45"/>
      <c r="D19" s="46"/>
      <c r="E19" s="47" t="b">
        <f>IF(D19=13,"23%",IF(D19=14,"22%",IF(D19=15,"21%",IF(D19=16,"20%",IF(D19=17,"19%",IF(D19=18,"18%",IF(D19=19,"17%",IF(D19=20,"16%",IF(D19=21,"15%",IF(D19=22,"14%",IF(D19=23,"12%",IF(D19=24,"10%",IF(D19=25,"8%")))))))))))))</f>
        <v>0</v>
      </c>
      <c r="F19" s="48"/>
      <c r="G19" s="49"/>
      <c r="H19" s="50"/>
      <c r="I19" s="51"/>
      <c r="J19" s="52"/>
      <c r="K19" s="49" t="b">
        <f t="shared" si="0"/>
        <v>0</v>
      </c>
      <c r="L19" s="50" t="b">
        <f t="shared" si="0"/>
        <v>0</v>
      </c>
      <c r="M19" s="53" t="b">
        <f t="shared" si="1"/>
        <v>0</v>
      </c>
      <c r="N19" s="52" t="b">
        <f t="shared" si="2"/>
        <v>0</v>
      </c>
      <c r="O19" s="49">
        <f>G19-(G19*E19)-K19</f>
        <v>0</v>
      </c>
      <c r="P19" s="50">
        <f>H19-(H19*E19)-L19</f>
        <v>0</v>
      </c>
      <c r="Q19" s="51">
        <f>I19-(I19*E19)-M19</f>
        <v>0</v>
      </c>
      <c r="R19" s="52">
        <f>J19-(J19*E19)-N19</f>
        <v>0</v>
      </c>
      <c r="S19" s="4"/>
    </row>
    <row r="20" spans="1:19" x14ac:dyDescent="0.25">
      <c r="A20" s="45">
        <v>10</v>
      </c>
      <c r="B20" s="45"/>
      <c r="C20" s="45"/>
      <c r="D20" s="46"/>
      <c r="E20" s="47" t="b">
        <f>IF(D20=13,"23%",IF(D20=14,"22%",IF(D20=15,"21%",IF(D20=16,"20%",IF(D20=17,"19%",IF(D20=18,"18%",IF(D20=19,"17%",IF(D20=20,"16%",IF(D20=21,"15%",IF(D20=22,"14%",IF(D20=23,"12%",IF(D20=24,"10%",IF(D20=25,"8%")))))))))))))</f>
        <v>0</v>
      </c>
      <c r="F20" s="48"/>
      <c r="G20" s="49"/>
      <c r="H20" s="50"/>
      <c r="I20" s="51"/>
      <c r="J20" s="52"/>
      <c r="K20" s="49" t="b">
        <f t="shared" si="0"/>
        <v>0</v>
      </c>
      <c r="L20" s="50" t="b">
        <f t="shared" si="0"/>
        <v>0</v>
      </c>
      <c r="M20" s="53" t="b">
        <f t="shared" si="1"/>
        <v>0</v>
      </c>
      <c r="N20" s="52" t="b">
        <f t="shared" si="2"/>
        <v>0</v>
      </c>
      <c r="O20" s="49">
        <f>G20-(G20*E20)-K20</f>
        <v>0</v>
      </c>
      <c r="P20" s="50">
        <f>H20-(H20*E20)-L20</f>
        <v>0</v>
      </c>
      <c r="Q20" s="51">
        <f>I20-(I20*E20)-M20</f>
        <v>0</v>
      </c>
      <c r="R20" s="52">
        <f>J20-(J20*E20)-N20</f>
        <v>0</v>
      </c>
      <c r="S20" s="4"/>
    </row>
    <row r="21" spans="1:19" x14ac:dyDescent="0.25">
      <c r="A21" s="45">
        <v>11</v>
      </c>
      <c r="B21" s="45"/>
      <c r="C21" s="45"/>
      <c r="D21" s="45"/>
      <c r="E21" s="47" t="b">
        <f>IF(D21=13,"23%",IF(D21=14,"22%",IF(D21=15,"21%",IF(D21=16,"20%",IF(D21=17,"19%",IF(D21=18,"18%",IF(D21=19,"17%",IF(D21=20,"16%",IF(D21=21,"15%",IF(D21=22,"14%",IF(D21=23,"12%",IF(D21=24,"10%",IF(D21=25,"8%")))))))))))))</f>
        <v>0</v>
      </c>
      <c r="F21" s="48"/>
      <c r="G21" s="49"/>
      <c r="H21" s="50"/>
      <c r="I21" s="51"/>
      <c r="J21" s="52"/>
      <c r="K21" s="49" t="b">
        <f t="shared" si="0"/>
        <v>0</v>
      </c>
      <c r="L21" s="50" t="b">
        <f t="shared" si="0"/>
        <v>0</v>
      </c>
      <c r="M21" s="53" t="b">
        <f t="shared" si="1"/>
        <v>0</v>
      </c>
      <c r="N21" s="52" t="b">
        <f t="shared" si="2"/>
        <v>0</v>
      </c>
      <c r="O21" s="49">
        <f>G21-(G21*E21)-K21</f>
        <v>0</v>
      </c>
      <c r="P21" s="50">
        <f>H21-(H21*E21)-L21</f>
        <v>0</v>
      </c>
      <c r="Q21" s="51">
        <f>I21-(I21*E21)-M21</f>
        <v>0</v>
      </c>
      <c r="R21" s="52">
        <f>J21-(J21*E21)-N21</f>
        <v>0</v>
      </c>
      <c r="S21" s="4"/>
    </row>
    <row r="22" spans="1:19" x14ac:dyDescent="0.25">
      <c r="A22" s="45">
        <v>12</v>
      </c>
      <c r="B22" s="45"/>
      <c r="C22" s="45"/>
      <c r="D22" s="45"/>
      <c r="E22" s="47" t="b">
        <f>IF(D22=13,"23%",IF(D22=14,"22%",IF(D22=15,"21%",IF(D22=16,"20%",IF(D22=17,"19%",IF(D22=18,"18%",IF(D22=19,"17%",IF(D22=20,"16%",IF(D22=21,"15%",IF(D22=22,"14%",IF(D22=23,"12%",IF(D22=24,"10%",IF(D22=25,"8%")))))))))))))</f>
        <v>0</v>
      </c>
      <c r="F22" s="48"/>
      <c r="G22" s="49"/>
      <c r="H22" s="50"/>
      <c r="I22" s="51"/>
      <c r="J22" s="52"/>
      <c r="K22" s="49" t="b">
        <f t="shared" si="0"/>
        <v>0</v>
      </c>
      <c r="L22" s="50" t="b">
        <f t="shared" si="0"/>
        <v>0</v>
      </c>
      <c r="M22" s="53" t="b">
        <f t="shared" si="1"/>
        <v>0</v>
      </c>
      <c r="N22" s="52" t="b">
        <f t="shared" si="2"/>
        <v>0</v>
      </c>
      <c r="O22" s="49">
        <f>G22-(G22*E22)-K22</f>
        <v>0</v>
      </c>
      <c r="P22" s="50">
        <f>H22-(H22*E22)-L22</f>
        <v>0</v>
      </c>
      <c r="Q22" s="51">
        <f>I22-(I22*E22)-M22</f>
        <v>0</v>
      </c>
      <c r="R22" s="52">
        <f>J22-(J22*E22)-N22</f>
        <v>0</v>
      </c>
      <c r="S22" s="4"/>
    </row>
    <row r="23" spans="1:19" x14ac:dyDescent="0.25">
      <c r="A23" s="45">
        <v>13</v>
      </c>
      <c r="B23" s="45"/>
      <c r="C23" s="45"/>
      <c r="D23" s="45"/>
      <c r="E23" s="47" t="b">
        <f>IF(D23=13,"23%",IF(D23=14,"22%",IF(D23=15,"21%",IF(D23=16,"20%",IF(D23=17,"19%",IF(D23=18,"18%",IF(D23=19,"17%",IF(D23=20,"16%",IF(D23=21,"15%",IF(D23=22,"14%",IF(D23=23,"12%",IF(D23=24,"10%",IF(D23=25,"8%")))))))))))))</f>
        <v>0</v>
      </c>
      <c r="F23" s="48"/>
      <c r="G23" s="49"/>
      <c r="H23" s="50"/>
      <c r="I23" s="51"/>
      <c r="J23" s="52"/>
      <c r="K23" s="49" t="b">
        <f t="shared" si="0"/>
        <v>0</v>
      </c>
      <c r="L23" s="50" t="b">
        <f t="shared" si="0"/>
        <v>0</v>
      </c>
      <c r="M23" s="53" t="b">
        <f t="shared" si="1"/>
        <v>0</v>
      </c>
      <c r="N23" s="52" t="b">
        <f t="shared" si="2"/>
        <v>0</v>
      </c>
      <c r="O23" s="49">
        <f>G23-(G23*E23)-K23</f>
        <v>0</v>
      </c>
      <c r="P23" s="50">
        <f>H23-(H23*E23)-L23</f>
        <v>0</v>
      </c>
      <c r="Q23" s="51">
        <f>I23-(I23*E23)-M23</f>
        <v>0</v>
      </c>
      <c r="R23" s="52">
        <f>J23-(J23*E23)-N23</f>
        <v>0</v>
      </c>
      <c r="S23" s="4"/>
    </row>
    <row r="24" spans="1:19" x14ac:dyDescent="0.25">
      <c r="A24" s="45">
        <v>14</v>
      </c>
      <c r="B24" s="45"/>
      <c r="C24" s="45"/>
      <c r="D24" s="45"/>
      <c r="E24" s="47" t="b">
        <f>IF(D24=13,"23%",IF(D24=14,"22%",IF(D24=15,"21%",IF(D24=16,"20%",IF(D24=17,"19%",IF(D24=18,"18%",IF(D24=19,"17%",IF(D24=20,"16%",IF(D24=21,"15%",IF(D24=22,"14%",IF(D24=23,"12%",IF(D24=24,"10%",IF(D24=25,"8%")))))))))))))</f>
        <v>0</v>
      </c>
      <c r="F24" s="48"/>
      <c r="G24" s="49"/>
      <c r="H24" s="50"/>
      <c r="I24" s="51"/>
      <c r="J24" s="52"/>
      <c r="K24" s="49" t="b">
        <f t="shared" si="0"/>
        <v>0</v>
      </c>
      <c r="L24" s="50" t="b">
        <f t="shared" si="0"/>
        <v>0</v>
      </c>
      <c r="M24" s="53" t="b">
        <f t="shared" si="1"/>
        <v>0</v>
      </c>
      <c r="N24" s="52" t="b">
        <f t="shared" si="2"/>
        <v>0</v>
      </c>
      <c r="O24" s="49">
        <f>G24-(G24*E24)-K24</f>
        <v>0</v>
      </c>
      <c r="P24" s="50">
        <f>H24-(H24*E24)-L24</f>
        <v>0</v>
      </c>
      <c r="Q24" s="51">
        <f>I24-(I24*E24)-M24</f>
        <v>0</v>
      </c>
      <c r="R24" s="52">
        <f>J24-(J24*E24)-N24</f>
        <v>0</v>
      </c>
      <c r="S24" s="4"/>
    </row>
    <row r="25" spans="1:19" x14ac:dyDescent="0.25">
      <c r="A25" s="45">
        <v>15</v>
      </c>
      <c r="B25" s="45"/>
      <c r="C25" s="45"/>
      <c r="D25" s="45"/>
      <c r="E25" s="47" t="b">
        <f t="shared" ref="E25:E54" si="3">IF(D25=13,"23%",IF(D25=14,"22%",IF(D25=15,"21%",IF(D25=16,"20%",IF(D25=17,"19%",IF(D25=18,"18%",IF(D25=19,"17%",IF(D25=20,"16%",IF(D25=21,"15%",IF(D25=22,"14%",IF(D25=23,"12%",IF(D25=24,"10%",IF(D25=25,"8%")))))))))))))</f>
        <v>0</v>
      </c>
      <c r="F25" s="48"/>
      <c r="G25" s="49"/>
      <c r="H25" s="50"/>
      <c r="I25" s="51"/>
      <c r="J25" s="52"/>
      <c r="K25" s="49" t="b">
        <f t="shared" si="0"/>
        <v>0</v>
      </c>
      <c r="L25" s="50" t="b">
        <f t="shared" si="0"/>
        <v>0</v>
      </c>
      <c r="M25" s="53" t="b">
        <f t="shared" si="1"/>
        <v>0</v>
      </c>
      <c r="N25" s="52" t="b">
        <f t="shared" si="2"/>
        <v>0</v>
      </c>
      <c r="O25" s="49">
        <f t="shared" ref="O25:O54" si="4">G25-(G25*E25)-K25</f>
        <v>0</v>
      </c>
      <c r="P25" s="50">
        <f t="shared" ref="P25:P54" si="5">H25-(H25*E25)-L25</f>
        <v>0</v>
      </c>
      <c r="Q25" s="51">
        <f t="shared" ref="Q25:Q54" si="6">I25-(I25*E25)-M25</f>
        <v>0</v>
      </c>
      <c r="R25" s="52">
        <f t="shared" ref="R25:R54" si="7">J25-(J25*E25)-N25</f>
        <v>0</v>
      </c>
      <c r="S25" s="4"/>
    </row>
    <row r="26" spans="1:19" x14ac:dyDescent="0.25">
      <c r="A26" s="45">
        <v>16</v>
      </c>
      <c r="B26" s="45"/>
      <c r="C26" s="45"/>
      <c r="D26" s="45"/>
      <c r="E26" s="47" t="b">
        <f t="shared" si="3"/>
        <v>0</v>
      </c>
      <c r="F26" s="48"/>
      <c r="G26" s="49"/>
      <c r="H26" s="50"/>
      <c r="I26" s="51"/>
      <c r="J26" s="52"/>
      <c r="K26" s="49" t="b">
        <f t="shared" si="0"/>
        <v>0</v>
      </c>
      <c r="L26" s="50" t="b">
        <f t="shared" si="0"/>
        <v>0</v>
      </c>
      <c r="M26" s="53" t="b">
        <f t="shared" si="1"/>
        <v>0</v>
      </c>
      <c r="N26" s="52" t="b">
        <f t="shared" si="2"/>
        <v>0</v>
      </c>
      <c r="O26" s="49">
        <f t="shared" si="4"/>
        <v>0</v>
      </c>
      <c r="P26" s="50">
        <f t="shared" si="5"/>
        <v>0</v>
      </c>
      <c r="Q26" s="51">
        <f t="shared" si="6"/>
        <v>0</v>
      </c>
      <c r="R26" s="52">
        <f t="shared" si="7"/>
        <v>0</v>
      </c>
      <c r="S26" s="4"/>
    </row>
    <row r="27" spans="1:19" x14ac:dyDescent="0.25">
      <c r="A27" s="45">
        <v>17</v>
      </c>
      <c r="B27" s="45"/>
      <c r="C27" s="45"/>
      <c r="D27" s="45"/>
      <c r="E27" s="47" t="b">
        <f t="shared" si="3"/>
        <v>0</v>
      </c>
      <c r="F27" s="48"/>
      <c r="G27" s="49"/>
      <c r="H27" s="50"/>
      <c r="I27" s="51"/>
      <c r="J27" s="52"/>
      <c r="K27" s="49" t="b">
        <f t="shared" si="0"/>
        <v>0</v>
      </c>
      <c r="L27" s="50" t="b">
        <f t="shared" si="0"/>
        <v>0</v>
      </c>
      <c r="M27" s="53" t="b">
        <f t="shared" si="1"/>
        <v>0</v>
      </c>
      <c r="N27" s="52" t="b">
        <f t="shared" si="2"/>
        <v>0</v>
      </c>
      <c r="O27" s="49">
        <f t="shared" si="4"/>
        <v>0</v>
      </c>
      <c r="P27" s="50">
        <f t="shared" si="5"/>
        <v>0</v>
      </c>
      <c r="Q27" s="51">
        <f t="shared" si="6"/>
        <v>0</v>
      </c>
      <c r="R27" s="52">
        <f t="shared" si="7"/>
        <v>0</v>
      </c>
      <c r="S27" s="4"/>
    </row>
    <row r="28" spans="1:19" x14ac:dyDescent="0.25">
      <c r="A28" s="45">
        <v>18</v>
      </c>
      <c r="B28" s="45"/>
      <c r="C28" s="45"/>
      <c r="D28" s="45"/>
      <c r="E28" s="47" t="b">
        <f t="shared" si="3"/>
        <v>0</v>
      </c>
      <c r="F28" s="48"/>
      <c r="G28" s="49"/>
      <c r="H28" s="50"/>
      <c r="I28" s="51"/>
      <c r="J28" s="52"/>
      <c r="K28" s="49" t="b">
        <f t="shared" si="0"/>
        <v>0</v>
      </c>
      <c r="L28" s="50" t="b">
        <f t="shared" si="0"/>
        <v>0</v>
      </c>
      <c r="M28" s="53" t="b">
        <f t="shared" si="1"/>
        <v>0</v>
      </c>
      <c r="N28" s="52" t="b">
        <f t="shared" si="2"/>
        <v>0</v>
      </c>
      <c r="O28" s="49">
        <f t="shared" si="4"/>
        <v>0</v>
      </c>
      <c r="P28" s="50">
        <f t="shared" si="5"/>
        <v>0</v>
      </c>
      <c r="Q28" s="51">
        <f t="shared" si="6"/>
        <v>0</v>
      </c>
      <c r="R28" s="52">
        <f t="shared" si="7"/>
        <v>0</v>
      </c>
      <c r="S28" s="4"/>
    </row>
    <row r="29" spans="1:19" x14ac:dyDescent="0.25">
      <c r="A29" s="45">
        <v>19</v>
      </c>
      <c r="B29" s="45"/>
      <c r="C29" s="45"/>
      <c r="D29" s="45"/>
      <c r="E29" s="47" t="b">
        <f t="shared" si="3"/>
        <v>0</v>
      </c>
      <c r="F29" s="48"/>
      <c r="G29" s="49"/>
      <c r="H29" s="50"/>
      <c r="I29" s="51"/>
      <c r="J29" s="52"/>
      <c r="K29" s="49" t="b">
        <f t="shared" si="0"/>
        <v>0</v>
      </c>
      <c r="L29" s="50" t="b">
        <f t="shared" si="0"/>
        <v>0</v>
      </c>
      <c r="M29" s="53" t="b">
        <f t="shared" si="1"/>
        <v>0</v>
      </c>
      <c r="N29" s="52" t="b">
        <f t="shared" si="2"/>
        <v>0</v>
      </c>
      <c r="O29" s="49">
        <f t="shared" si="4"/>
        <v>0</v>
      </c>
      <c r="P29" s="50">
        <f t="shared" si="5"/>
        <v>0</v>
      </c>
      <c r="Q29" s="51">
        <f t="shared" si="6"/>
        <v>0</v>
      </c>
      <c r="R29" s="52">
        <f t="shared" si="7"/>
        <v>0</v>
      </c>
      <c r="S29" s="4"/>
    </row>
    <row r="30" spans="1:19" x14ac:dyDescent="0.25">
      <c r="A30" s="45">
        <v>20</v>
      </c>
      <c r="B30" s="45"/>
      <c r="C30" s="45"/>
      <c r="D30" s="45"/>
      <c r="E30" s="47" t="b">
        <f t="shared" si="3"/>
        <v>0</v>
      </c>
      <c r="F30" s="48"/>
      <c r="G30" s="49"/>
      <c r="H30" s="50"/>
      <c r="I30" s="51"/>
      <c r="J30" s="52"/>
      <c r="K30" s="49" t="b">
        <f t="shared" si="0"/>
        <v>0</v>
      </c>
      <c r="L30" s="50" t="b">
        <f t="shared" si="0"/>
        <v>0</v>
      </c>
      <c r="M30" s="53" t="b">
        <f t="shared" si="1"/>
        <v>0</v>
      </c>
      <c r="N30" s="52" t="b">
        <f t="shared" si="2"/>
        <v>0</v>
      </c>
      <c r="O30" s="49">
        <f t="shared" si="4"/>
        <v>0</v>
      </c>
      <c r="P30" s="50">
        <f t="shared" si="5"/>
        <v>0</v>
      </c>
      <c r="Q30" s="51">
        <f t="shared" si="6"/>
        <v>0</v>
      </c>
      <c r="R30" s="52">
        <f t="shared" si="7"/>
        <v>0</v>
      </c>
      <c r="S30" s="4"/>
    </row>
    <row r="31" spans="1:19" x14ac:dyDescent="0.25">
      <c r="A31" s="45">
        <v>21</v>
      </c>
      <c r="B31" s="45"/>
      <c r="C31" s="45"/>
      <c r="D31" s="45"/>
      <c r="E31" s="47" t="b">
        <f t="shared" si="3"/>
        <v>0</v>
      </c>
      <c r="F31" s="48"/>
      <c r="G31" s="49"/>
      <c r="H31" s="50"/>
      <c r="I31" s="51"/>
      <c r="J31" s="52"/>
      <c r="K31" s="49" t="b">
        <f t="shared" si="0"/>
        <v>0</v>
      </c>
      <c r="L31" s="50" t="b">
        <f t="shared" si="0"/>
        <v>0</v>
      </c>
      <c r="M31" s="53" t="b">
        <f t="shared" si="1"/>
        <v>0</v>
      </c>
      <c r="N31" s="52" t="b">
        <f t="shared" si="2"/>
        <v>0</v>
      </c>
      <c r="O31" s="49">
        <f t="shared" si="4"/>
        <v>0</v>
      </c>
      <c r="P31" s="50">
        <f t="shared" si="5"/>
        <v>0</v>
      </c>
      <c r="Q31" s="51">
        <f t="shared" si="6"/>
        <v>0</v>
      </c>
      <c r="R31" s="52">
        <f t="shared" si="7"/>
        <v>0</v>
      </c>
      <c r="S31" s="4"/>
    </row>
    <row r="32" spans="1:19" x14ac:dyDescent="0.25">
      <c r="A32" s="45">
        <v>22</v>
      </c>
      <c r="B32" s="45"/>
      <c r="C32" s="45"/>
      <c r="D32" s="45"/>
      <c r="E32" s="47" t="b">
        <f t="shared" si="3"/>
        <v>0</v>
      </c>
      <c r="F32" s="48"/>
      <c r="G32" s="49"/>
      <c r="H32" s="50"/>
      <c r="I32" s="51"/>
      <c r="J32" s="52"/>
      <c r="K32" s="49" t="b">
        <f t="shared" si="0"/>
        <v>0</v>
      </c>
      <c r="L32" s="50" t="b">
        <f t="shared" si="0"/>
        <v>0</v>
      </c>
      <c r="M32" s="53" t="b">
        <f t="shared" si="1"/>
        <v>0</v>
      </c>
      <c r="N32" s="52" t="b">
        <f t="shared" si="2"/>
        <v>0</v>
      </c>
      <c r="O32" s="49">
        <f t="shared" si="4"/>
        <v>0</v>
      </c>
      <c r="P32" s="50">
        <f t="shared" si="5"/>
        <v>0</v>
      </c>
      <c r="Q32" s="51">
        <f t="shared" si="6"/>
        <v>0</v>
      </c>
      <c r="R32" s="52">
        <f t="shared" si="7"/>
        <v>0</v>
      </c>
      <c r="S32" s="4"/>
    </row>
    <row r="33" spans="1:19" x14ac:dyDescent="0.25">
      <c r="A33" s="45">
        <v>23</v>
      </c>
      <c r="B33" s="45"/>
      <c r="C33" s="45"/>
      <c r="D33" s="45"/>
      <c r="E33" s="47" t="b">
        <f t="shared" si="3"/>
        <v>0</v>
      </c>
      <c r="F33" s="48"/>
      <c r="G33" s="49"/>
      <c r="H33" s="50"/>
      <c r="I33" s="51"/>
      <c r="J33" s="52"/>
      <c r="K33" s="49" t="b">
        <f t="shared" si="0"/>
        <v>0</v>
      </c>
      <c r="L33" s="50" t="b">
        <f t="shared" si="0"/>
        <v>0</v>
      </c>
      <c r="M33" s="53" t="b">
        <f t="shared" si="1"/>
        <v>0</v>
      </c>
      <c r="N33" s="52" t="b">
        <f t="shared" si="2"/>
        <v>0</v>
      </c>
      <c r="O33" s="49">
        <f t="shared" si="4"/>
        <v>0</v>
      </c>
      <c r="P33" s="50">
        <f t="shared" si="5"/>
        <v>0</v>
      </c>
      <c r="Q33" s="51">
        <f t="shared" si="6"/>
        <v>0</v>
      </c>
      <c r="R33" s="52">
        <f t="shared" si="7"/>
        <v>0</v>
      </c>
      <c r="S33" s="4"/>
    </row>
    <row r="34" spans="1:19" x14ac:dyDescent="0.25">
      <c r="A34" s="45">
        <v>24</v>
      </c>
      <c r="B34" s="45"/>
      <c r="C34" s="45"/>
      <c r="D34" s="45"/>
      <c r="E34" s="47" t="b">
        <f t="shared" si="3"/>
        <v>0</v>
      </c>
      <c r="F34" s="48"/>
      <c r="G34" s="49"/>
      <c r="H34" s="50"/>
      <c r="I34" s="51"/>
      <c r="J34" s="52"/>
      <c r="K34" s="49" t="b">
        <f t="shared" si="0"/>
        <v>0</v>
      </c>
      <c r="L34" s="50" t="b">
        <f t="shared" si="0"/>
        <v>0</v>
      </c>
      <c r="M34" s="53" t="b">
        <f t="shared" si="1"/>
        <v>0</v>
      </c>
      <c r="N34" s="52" t="b">
        <f t="shared" si="2"/>
        <v>0</v>
      </c>
      <c r="O34" s="49">
        <f t="shared" si="4"/>
        <v>0</v>
      </c>
      <c r="P34" s="50">
        <f t="shared" si="5"/>
        <v>0</v>
      </c>
      <c r="Q34" s="51">
        <f t="shared" si="6"/>
        <v>0</v>
      </c>
      <c r="R34" s="52">
        <f t="shared" si="7"/>
        <v>0</v>
      </c>
      <c r="S34" s="4"/>
    </row>
    <row r="35" spans="1:19" x14ac:dyDescent="0.25">
      <c r="A35" s="45">
        <v>25</v>
      </c>
      <c r="B35" s="45"/>
      <c r="C35" s="45"/>
      <c r="D35" s="45"/>
      <c r="E35" s="47" t="b">
        <f t="shared" si="3"/>
        <v>0</v>
      </c>
      <c r="F35" s="48"/>
      <c r="G35" s="49"/>
      <c r="H35" s="50"/>
      <c r="I35" s="51"/>
      <c r="J35" s="52"/>
      <c r="K35" s="49" t="b">
        <f t="shared" si="0"/>
        <v>0</v>
      </c>
      <c r="L35" s="50" t="b">
        <f t="shared" si="0"/>
        <v>0</v>
      </c>
      <c r="M35" s="53" t="b">
        <f t="shared" si="1"/>
        <v>0</v>
      </c>
      <c r="N35" s="52" t="b">
        <f t="shared" si="2"/>
        <v>0</v>
      </c>
      <c r="O35" s="49">
        <f t="shared" si="4"/>
        <v>0</v>
      </c>
      <c r="P35" s="50">
        <f t="shared" si="5"/>
        <v>0</v>
      </c>
      <c r="Q35" s="51">
        <f t="shared" si="6"/>
        <v>0</v>
      </c>
      <c r="R35" s="52">
        <f t="shared" si="7"/>
        <v>0</v>
      </c>
      <c r="S35" s="4"/>
    </row>
    <row r="36" spans="1:19" x14ac:dyDescent="0.25">
      <c r="A36" s="45">
        <v>26</v>
      </c>
      <c r="B36" s="45"/>
      <c r="C36" s="45"/>
      <c r="D36" s="45"/>
      <c r="E36" s="47" t="b">
        <f t="shared" si="3"/>
        <v>0</v>
      </c>
      <c r="F36" s="48"/>
      <c r="G36" s="49"/>
      <c r="H36" s="50"/>
      <c r="I36" s="51"/>
      <c r="J36" s="52"/>
      <c r="K36" s="49" t="b">
        <f t="shared" si="0"/>
        <v>0</v>
      </c>
      <c r="L36" s="50" t="b">
        <f t="shared" si="0"/>
        <v>0</v>
      </c>
      <c r="M36" s="53" t="b">
        <f t="shared" si="1"/>
        <v>0</v>
      </c>
      <c r="N36" s="52" t="b">
        <f t="shared" si="2"/>
        <v>0</v>
      </c>
      <c r="O36" s="49">
        <f t="shared" si="4"/>
        <v>0</v>
      </c>
      <c r="P36" s="50">
        <f t="shared" si="5"/>
        <v>0</v>
      </c>
      <c r="Q36" s="51">
        <f t="shared" si="6"/>
        <v>0</v>
      </c>
      <c r="R36" s="52">
        <f t="shared" si="7"/>
        <v>0</v>
      </c>
      <c r="S36" s="4"/>
    </row>
    <row r="37" spans="1:19" x14ac:dyDescent="0.25">
      <c r="A37" s="45">
        <v>27</v>
      </c>
      <c r="B37" s="45"/>
      <c r="C37" s="45"/>
      <c r="D37" s="45"/>
      <c r="E37" s="47" t="b">
        <f t="shared" si="3"/>
        <v>0</v>
      </c>
      <c r="F37" s="48"/>
      <c r="G37" s="49"/>
      <c r="H37" s="50"/>
      <c r="I37" s="51"/>
      <c r="J37" s="52"/>
      <c r="K37" s="49" t="b">
        <f t="shared" si="0"/>
        <v>0</v>
      </c>
      <c r="L37" s="50" t="b">
        <f t="shared" si="0"/>
        <v>0</v>
      </c>
      <c r="M37" s="53" t="b">
        <f t="shared" si="1"/>
        <v>0</v>
      </c>
      <c r="N37" s="52" t="b">
        <f t="shared" si="2"/>
        <v>0</v>
      </c>
      <c r="O37" s="49">
        <f t="shared" si="4"/>
        <v>0</v>
      </c>
      <c r="P37" s="50">
        <f t="shared" si="5"/>
        <v>0</v>
      </c>
      <c r="Q37" s="51">
        <f t="shared" si="6"/>
        <v>0</v>
      </c>
      <c r="R37" s="52">
        <f t="shared" si="7"/>
        <v>0</v>
      </c>
      <c r="S37" s="4"/>
    </row>
    <row r="38" spans="1:19" x14ac:dyDescent="0.25">
      <c r="A38" s="45">
        <v>28</v>
      </c>
      <c r="B38" s="45"/>
      <c r="C38" s="45"/>
      <c r="D38" s="45"/>
      <c r="E38" s="47" t="b">
        <f t="shared" si="3"/>
        <v>0</v>
      </c>
      <c r="F38" s="48"/>
      <c r="G38" s="49"/>
      <c r="H38" s="50"/>
      <c r="I38" s="51"/>
      <c r="J38" s="52"/>
      <c r="K38" s="49" t="b">
        <f t="shared" si="0"/>
        <v>0</v>
      </c>
      <c r="L38" s="50" t="b">
        <f t="shared" si="0"/>
        <v>0</v>
      </c>
      <c r="M38" s="53" t="b">
        <f t="shared" si="1"/>
        <v>0</v>
      </c>
      <c r="N38" s="52" t="b">
        <f t="shared" si="2"/>
        <v>0</v>
      </c>
      <c r="O38" s="49">
        <f t="shared" si="4"/>
        <v>0</v>
      </c>
      <c r="P38" s="50">
        <f t="shared" si="5"/>
        <v>0</v>
      </c>
      <c r="Q38" s="51">
        <f t="shared" si="6"/>
        <v>0</v>
      </c>
      <c r="R38" s="52">
        <f t="shared" si="7"/>
        <v>0</v>
      </c>
      <c r="S38" s="4"/>
    </row>
    <row r="39" spans="1:19" x14ac:dyDescent="0.25">
      <c r="A39" s="45">
        <v>29</v>
      </c>
      <c r="B39" s="45"/>
      <c r="C39" s="45"/>
      <c r="D39" s="45"/>
      <c r="E39" s="47" t="b">
        <f t="shared" si="3"/>
        <v>0</v>
      </c>
      <c r="F39" s="48"/>
      <c r="G39" s="49"/>
      <c r="H39" s="50"/>
      <c r="I39" s="51"/>
      <c r="J39" s="52"/>
      <c r="K39" s="49" t="b">
        <f t="shared" si="0"/>
        <v>0</v>
      </c>
      <c r="L39" s="50" t="b">
        <f t="shared" si="0"/>
        <v>0</v>
      </c>
      <c r="M39" s="53" t="b">
        <f t="shared" si="1"/>
        <v>0</v>
      </c>
      <c r="N39" s="52" t="b">
        <f t="shared" si="2"/>
        <v>0</v>
      </c>
      <c r="O39" s="49">
        <f t="shared" si="4"/>
        <v>0</v>
      </c>
      <c r="P39" s="50">
        <f t="shared" si="5"/>
        <v>0</v>
      </c>
      <c r="Q39" s="51">
        <f t="shared" si="6"/>
        <v>0</v>
      </c>
      <c r="R39" s="52">
        <f t="shared" si="7"/>
        <v>0</v>
      </c>
      <c r="S39" s="4"/>
    </row>
    <row r="40" spans="1:19" x14ac:dyDescent="0.25">
      <c r="A40" s="45">
        <v>30</v>
      </c>
      <c r="B40" s="45"/>
      <c r="C40" s="45"/>
      <c r="D40" s="45"/>
      <c r="E40" s="47" t="b">
        <f t="shared" si="3"/>
        <v>0</v>
      </c>
      <c r="F40" s="48"/>
      <c r="G40" s="49"/>
      <c r="H40" s="50"/>
      <c r="I40" s="51"/>
      <c r="J40" s="52"/>
      <c r="K40" s="49" t="b">
        <f t="shared" si="0"/>
        <v>0</v>
      </c>
      <c r="L40" s="50" t="b">
        <f t="shared" si="0"/>
        <v>0</v>
      </c>
      <c r="M40" s="53" t="b">
        <f t="shared" si="1"/>
        <v>0</v>
      </c>
      <c r="N40" s="52" t="b">
        <f t="shared" si="2"/>
        <v>0</v>
      </c>
      <c r="O40" s="49">
        <f t="shared" si="4"/>
        <v>0</v>
      </c>
      <c r="P40" s="50">
        <f t="shared" si="5"/>
        <v>0</v>
      </c>
      <c r="Q40" s="51">
        <f t="shared" si="6"/>
        <v>0</v>
      </c>
      <c r="R40" s="52">
        <f t="shared" si="7"/>
        <v>0</v>
      </c>
      <c r="S40" s="4"/>
    </row>
    <row r="41" spans="1:19" x14ac:dyDescent="0.25">
      <c r="A41" s="45">
        <v>31</v>
      </c>
      <c r="B41" s="45"/>
      <c r="C41" s="45"/>
      <c r="D41" s="45"/>
      <c r="E41" s="47" t="b">
        <f t="shared" si="3"/>
        <v>0</v>
      </c>
      <c r="F41" s="48"/>
      <c r="G41" s="49"/>
      <c r="H41" s="50"/>
      <c r="I41" s="51"/>
      <c r="J41" s="52"/>
      <c r="K41" s="49" t="b">
        <f t="shared" si="0"/>
        <v>0</v>
      </c>
      <c r="L41" s="50" t="b">
        <f t="shared" si="0"/>
        <v>0</v>
      </c>
      <c r="M41" s="53" t="b">
        <f t="shared" si="1"/>
        <v>0</v>
      </c>
      <c r="N41" s="52" t="b">
        <f t="shared" si="2"/>
        <v>0</v>
      </c>
      <c r="O41" s="49">
        <f t="shared" si="4"/>
        <v>0</v>
      </c>
      <c r="P41" s="50">
        <f t="shared" si="5"/>
        <v>0</v>
      </c>
      <c r="Q41" s="51">
        <f t="shared" si="6"/>
        <v>0</v>
      </c>
      <c r="R41" s="52">
        <f t="shared" si="7"/>
        <v>0</v>
      </c>
      <c r="S41" s="4"/>
    </row>
    <row r="42" spans="1:19" x14ac:dyDescent="0.25">
      <c r="A42" s="45">
        <v>32</v>
      </c>
      <c r="B42" s="45"/>
      <c r="C42" s="45"/>
      <c r="D42" s="45"/>
      <c r="E42" s="47" t="b">
        <f t="shared" si="3"/>
        <v>0</v>
      </c>
      <c r="F42" s="48"/>
      <c r="G42" s="49"/>
      <c r="H42" s="50"/>
      <c r="I42" s="51"/>
      <c r="J42" s="52"/>
      <c r="K42" s="49" t="b">
        <f t="shared" si="0"/>
        <v>0</v>
      </c>
      <c r="L42" s="50" t="b">
        <f t="shared" si="0"/>
        <v>0</v>
      </c>
      <c r="M42" s="53" t="b">
        <f t="shared" si="1"/>
        <v>0</v>
      </c>
      <c r="N42" s="52" t="b">
        <f t="shared" si="2"/>
        <v>0</v>
      </c>
      <c r="O42" s="49">
        <f t="shared" si="4"/>
        <v>0</v>
      </c>
      <c r="P42" s="50">
        <f t="shared" si="5"/>
        <v>0</v>
      </c>
      <c r="Q42" s="51">
        <f t="shared" si="6"/>
        <v>0</v>
      </c>
      <c r="R42" s="52">
        <f t="shared" si="7"/>
        <v>0</v>
      </c>
      <c r="S42" s="4"/>
    </row>
    <row r="43" spans="1:19" x14ac:dyDescent="0.25">
      <c r="A43" s="45">
        <v>33</v>
      </c>
      <c r="B43" s="45"/>
      <c r="C43" s="45"/>
      <c r="D43" s="45"/>
      <c r="E43" s="47" t="b">
        <f t="shared" si="3"/>
        <v>0</v>
      </c>
      <c r="F43" s="48"/>
      <c r="G43" s="49"/>
      <c r="H43" s="50"/>
      <c r="I43" s="51"/>
      <c r="J43" s="52"/>
      <c r="K43" s="49" t="b">
        <f t="shared" si="0"/>
        <v>0</v>
      </c>
      <c r="L43" s="50" t="b">
        <f t="shared" si="0"/>
        <v>0</v>
      </c>
      <c r="M43" s="53" t="b">
        <f t="shared" si="1"/>
        <v>0</v>
      </c>
      <c r="N43" s="52" t="b">
        <f t="shared" si="2"/>
        <v>0</v>
      </c>
      <c r="O43" s="49">
        <f t="shared" si="4"/>
        <v>0</v>
      </c>
      <c r="P43" s="50">
        <f t="shared" si="5"/>
        <v>0</v>
      </c>
      <c r="Q43" s="51">
        <f t="shared" si="6"/>
        <v>0</v>
      </c>
      <c r="R43" s="52">
        <f t="shared" si="7"/>
        <v>0</v>
      </c>
      <c r="S43" s="4"/>
    </row>
    <row r="44" spans="1:19" x14ac:dyDescent="0.25">
      <c r="A44" s="45">
        <v>34</v>
      </c>
      <c r="B44" s="45"/>
      <c r="C44" s="45"/>
      <c r="D44" s="45"/>
      <c r="E44" s="47" t="b">
        <f t="shared" si="3"/>
        <v>0</v>
      </c>
      <c r="F44" s="48"/>
      <c r="G44" s="49"/>
      <c r="H44" s="50"/>
      <c r="I44" s="51"/>
      <c r="J44" s="52"/>
      <c r="K44" s="49" t="b">
        <f t="shared" si="0"/>
        <v>0</v>
      </c>
      <c r="L44" s="50" t="b">
        <f t="shared" si="0"/>
        <v>0</v>
      </c>
      <c r="M44" s="53" t="b">
        <f t="shared" si="1"/>
        <v>0</v>
      </c>
      <c r="N44" s="52" t="b">
        <f t="shared" si="2"/>
        <v>0</v>
      </c>
      <c r="O44" s="49">
        <f t="shared" si="4"/>
        <v>0</v>
      </c>
      <c r="P44" s="50">
        <f t="shared" si="5"/>
        <v>0</v>
      </c>
      <c r="Q44" s="51">
        <f t="shared" si="6"/>
        <v>0</v>
      </c>
      <c r="R44" s="52">
        <f t="shared" si="7"/>
        <v>0</v>
      </c>
      <c r="S44" s="4"/>
    </row>
    <row r="45" spans="1:19" x14ac:dyDescent="0.25">
      <c r="A45" s="45">
        <v>35</v>
      </c>
      <c r="B45" s="45"/>
      <c r="C45" s="45"/>
      <c r="D45" s="45"/>
      <c r="E45" s="47" t="b">
        <f t="shared" si="3"/>
        <v>0</v>
      </c>
      <c r="F45" s="48"/>
      <c r="G45" s="49"/>
      <c r="H45" s="50"/>
      <c r="I45" s="51"/>
      <c r="J45" s="52"/>
      <c r="K45" s="49" t="b">
        <f t="shared" si="0"/>
        <v>0</v>
      </c>
      <c r="L45" s="50" t="b">
        <f t="shared" si="0"/>
        <v>0</v>
      </c>
      <c r="M45" s="53" t="b">
        <f t="shared" si="1"/>
        <v>0</v>
      </c>
      <c r="N45" s="52" t="b">
        <f t="shared" si="2"/>
        <v>0</v>
      </c>
      <c r="O45" s="49">
        <f t="shared" si="4"/>
        <v>0</v>
      </c>
      <c r="P45" s="50">
        <f t="shared" si="5"/>
        <v>0</v>
      </c>
      <c r="Q45" s="51">
        <f t="shared" si="6"/>
        <v>0</v>
      </c>
      <c r="R45" s="52">
        <f t="shared" si="7"/>
        <v>0</v>
      </c>
      <c r="S45" s="4"/>
    </row>
    <row r="46" spans="1:19" x14ac:dyDescent="0.25">
      <c r="A46" s="45">
        <v>36</v>
      </c>
      <c r="B46" s="45"/>
      <c r="C46" s="45"/>
      <c r="D46" s="45"/>
      <c r="E46" s="47" t="b">
        <f t="shared" si="3"/>
        <v>0</v>
      </c>
      <c r="F46" s="48"/>
      <c r="G46" s="49"/>
      <c r="H46" s="50"/>
      <c r="I46" s="51"/>
      <c r="J46" s="52"/>
      <c r="K46" s="49" t="b">
        <f t="shared" si="0"/>
        <v>0</v>
      </c>
      <c r="L46" s="50" t="b">
        <f t="shared" si="0"/>
        <v>0</v>
      </c>
      <c r="M46" s="53" t="b">
        <f t="shared" si="1"/>
        <v>0</v>
      </c>
      <c r="N46" s="52" t="b">
        <f t="shared" si="2"/>
        <v>0</v>
      </c>
      <c r="O46" s="49">
        <f t="shared" si="4"/>
        <v>0</v>
      </c>
      <c r="P46" s="50">
        <f t="shared" si="5"/>
        <v>0</v>
      </c>
      <c r="Q46" s="51">
        <f t="shared" si="6"/>
        <v>0</v>
      </c>
      <c r="R46" s="52">
        <f t="shared" si="7"/>
        <v>0</v>
      </c>
      <c r="S46" s="4"/>
    </row>
    <row r="47" spans="1:19" x14ac:dyDescent="0.25">
      <c r="A47" s="45">
        <v>37</v>
      </c>
      <c r="B47" s="45"/>
      <c r="C47" s="45"/>
      <c r="D47" s="45"/>
      <c r="E47" s="47" t="b">
        <f t="shared" si="3"/>
        <v>0</v>
      </c>
      <c r="F47" s="48"/>
      <c r="G47" s="49"/>
      <c r="H47" s="50"/>
      <c r="I47" s="51"/>
      <c r="J47" s="52"/>
      <c r="K47" s="49" t="b">
        <f t="shared" si="0"/>
        <v>0</v>
      </c>
      <c r="L47" s="50" t="b">
        <f t="shared" si="0"/>
        <v>0</v>
      </c>
      <c r="M47" s="53" t="b">
        <f t="shared" si="1"/>
        <v>0</v>
      </c>
      <c r="N47" s="52" t="b">
        <f t="shared" si="2"/>
        <v>0</v>
      </c>
      <c r="O47" s="49">
        <f t="shared" si="4"/>
        <v>0</v>
      </c>
      <c r="P47" s="50">
        <f t="shared" si="5"/>
        <v>0</v>
      </c>
      <c r="Q47" s="51">
        <f t="shared" si="6"/>
        <v>0</v>
      </c>
      <c r="R47" s="52">
        <f t="shared" si="7"/>
        <v>0</v>
      </c>
      <c r="S47" s="4"/>
    </row>
    <row r="48" spans="1:19" x14ac:dyDescent="0.25">
      <c r="A48" s="45">
        <v>38</v>
      </c>
      <c r="B48" s="45"/>
      <c r="C48" s="45"/>
      <c r="D48" s="45"/>
      <c r="E48" s="47" t="b">
        <f t="shared" si="3"/>
        <v>0</v>
      </c>
      <c r="F48" s="48"/>
      <c r="G48" s="49"/>
      <c r="H48" s="50"/>
      <c r="I48" s="51"/>
      <c r="J48" s="52"/>
      <c r="K48" s="49" t="b">
        <f t="shared" si="0"/>
        <v>0</v>
      </c>
      <c r="L48" s="50" t="b">
        <f t="shared" si="0"/>
        <v>0</v>
      </c>
      <c r="M48" s="53" t="b">
        <f t="shared" si="1"/>
        <v>0</v>
      </c>
      <c r="N48" s="52" t="b">
        <f t="shared" si="2"/>
        <v>0</v>
      </c>
      <c r="O48" s="49">
        <f t="shared" si="4"/>
        <v>0</v>
      </c>
      <c r="P48" s="50">
        <f t="shared" si="5"/>
        <v>0</v>
      </c>
      <c r="Q48" s="51">
        <f t="shared" si="6"/>
        <v>0</v>
      </c>
      <c r="R48" s="52">
        <f t="shared" si="7"/>
        <v>0</v>
      </c>
      <c r="S48" s="4"/>
    </row>
    <row r="49" spans="1:19" x14ac:dyDescent="0.25">
      <c r="A49" s="45">
        <v>39</v>
      </c>
      <c r="B49" s="45"/>
      <c r="C49" s="45"/>
      <c r="D49" s="45"/>
      <c r="E49" s="47" t="b">
        <f t="shared" si="3"/>
        <v>0</v>
      </c>
      <c r="F49" s="48"/>
      <c r="G49" s="49"/>
      <c r="H49" s="50"/>
      <c r="I49" s="51"/>
      <c r="J49" s="52"/>
      <c r="K49" s="49" t="b">
        <f t="shared" si="0"/>
        <v>0</v>
      </c>
      <c r="L49" s="50" t="b">
        <f t="shared" si="0"/>
        <v>0</v>
      </c>
      <c r="M49" s="53" t="b">
        <f t="shared" si="1"/>
        <v>0</v>
      </c>
      <c r="N49" s="52" t="b">
        <f t="shared" si="2"/>
        <v>0</v>
      </c>
      <c r="O49" s="49">
        <f t="shared" si="4"/>
        <v>0</v>
      </c>
      <c r="P49" s="50">
        <f t="shared" si="5"/>
        <v>0</v>
      </c>
      <c r="Q49" s="51">
        <f t="shared" si="6"/>
        <v>0</v>
      </c>
      <c r="R49" s="52">
        <f t="shared" si="7"/>
        <v>0</v>
      </c>
      <c r="S49" s="4"/>
    </row>
    <row r="50" spans="1:19" x14ac:dyDescent="0.25">
      <c r="A50" s="45">
        <v>40</v>
      </c>
      <c r="B50" s="45"/>
      <c r="C50" s="45"/>
      <c r="D50" s="45"/>
      <c r="E50" s="47" t="b">
        <f t="shared" si="3"/>
        <v>0</v>
      </c>
      <c r="F50" s="48"/>
      <c r="G50" s="49"/>
      <c r="H50" s="50"/>
      <c r="I50" s="51"/>
      <c r="J50" s="52"/>
      <c r="K50" s="49" t="b">
        <f t="shared" si="0"/>
        <v>0</v>
      </c>
      <c r="L50" s="50" t="b">
        <f t="shared" si="0"/>
        <v>0</v>
      </c>
      <c r="M50" s="53" t="b">
        <f t="shared" si="1"/>
        <v>0</v>
      </c>
      <c r="N50" s="52" t="b">
        <f t="shared" si="2"/>
        <v>0</v>
      </c>
      <c r="O50" s="49">
        <f t="shared" si="4"/>
        <v>0</v>
      </c>
      <c r="P50" s="50">
        <f t="shared" si="5"/>
        <v>0</v>
      </c>
      <c r="Q50" s="51">
        <f t="shared" si="6"/>
        <v>0</v>
      </c>
      <c r="R50" s="52">
        <f t="shared" si="7"/>
        <v>0</v>
      </c>
      <c r="S50" s="4"/>
    </row>
    <row r="51" spans="1:19" x14ac:dyDescent="0.25">
      <c r="A51" s="45">
        <v>41</v>
      </c>
      <c r="B51" s="45"/>
      <c r="C51" s="45"/>
      <c r="D51" s="45"/>
      <c r="E51" s="47" t="b">
        <f t="shared" si="3"/>
        <v>0</v>
      </c>
      <c r="F51" s="48"/>
      <c r="G51" s="49"/>
      <c r="H51" s="50"/>
      <c r="I51" s="51"/>
      <c r="J51" s="52"/>
      <c r="K51" s="49" t="b">
        <f t="shared" si="0"/>
        <v>0</v>
      </c>
      <c r="L51" s="50" t="b">
        <f t="shared" si="0"/>
        <v>0</v>
      </c>
      <c r="M51" s="53" t="b">
        <f t="shared" si="1"/>
        <v>0</v>
      </c>
      <c r="N51" s="52" t="b">
        <f t="shared" si="2"/>
        <v>0</v>
      </c>
      <c r="O51" s="49">
        <f t="shared" si="4"/>
        <v>0</v>
      </c>
      <c r="P51" s="50">
        <f t="shared" si="5"/>
        <v>0</v>
      </c>
      <c r="Q51" s="51">
        <f t="shared" si="6"/>
        <v>0</v>
      </c>
      <c r="R51" s="52">
        <f t="shared" si="7"/>
        <v>0</v>
      </c>
      <c r="S51" s="4"/>
    </row>
    <row r="52" spans="1:19" x14ac:dyDescent="0.25">
      <c r="A52" s="45">
        <v>42</v>
      </c>
      <c r="B52" s="45"/>
      <c r="C52" s="45"/>
      <c r="D52" s="45"/>
      <c r="E52" s="47" t="b">
        <f t="shared" si="3"/>
        <v>0</v>
      </c>
      <c r="F52" s="48"/>
      <c r="G52" s="49"/>
      <c r="H52" s="50"/>
      <c r="I52" s="51"/>
      <c r="J52" s="52"/>
      <c r="K52" s="49" t="b">
        <f t="shared" si="0"/>
        <v>0</v>
      </c>
      <c r="L52" s="50" t="b">
        <f t="shared" si="0"/>
        <v>0</v>
      </c>
      <c r="M52" s="53" t="b">
        <f t="shared" si="1"/>
        <v>0</v>
      </c>
      <c r="N52" s="52" t="b">
        <f t="shared" si="2"/>
        <v>0</v>
      </c>
      <c r="O52" s="49">
        <f t="shared" si="4"/>
        <v>0</v>
      </c>
      <c r="P52" s="50">
        <f t="shared" si="5"/>
        <v>0</v>
      </c>
      <c r="Q52" s="51">
        <f t="shared" si="6"/>
        <v>0</v>
      </c>
      <c r="R52" s="52">
        <f t="shared" si="7"/>
        <v>0</v>
      </c>
      <c r="S52" s="4"/>
    </row>
    <row r="53" spans="1:19" x14ac:dyDescent="0.25">
      <c r="A53" s="45">
        <v>43</v>
      </c>
      <c r="B53" s="45"/>
      <c r="C53" s="45"/>
      <c r="D53" s="45"/>
      <c r="E53" s="47" t="b">
        <f t="shared" si="3"/>
        <v>0</v>
      </c>
      <c r="F53" s="48"/>
      <c r="G53" s="49"/>
      <c r="H53" s="50"/>
      <c r="I53" s="51"/>
      <c r="J53" s="52"/>
      <c r="K53" s="49" t="b">
        <f t="shared" si="0"/>
        <v>0</v>
      </c>
      <c r="L53" s="50" t="b">
        <f t="shared" si="0"/>
        <v>0</v>
      </c>
      <c r="M53" s="53" t="b">
        <f t="shared" si="1"/>
        <v>0</v>
      </c>
      <c r="N53" s="52" t="b">
        <f t="shared" si="2"/>
        <v>0</v>
      </c>
      <c r="O53" s="49">
        <f t="shared" si="4"/>
        <v>0</v>
      </c>
      <c r="P53" s="50">
        <f t="shared" si="5"/>
        <v>0</v>
      </c>
      <c r="Q53" s="51">
        <f t="shared" si="6"/>
        <v>0</v>
      </c>
      <c r="R53" s="52">
        <f t="shared" si="7"/>
        <v>0</v>
      </c>
      <c r="S53" s="4"/>
    </row>
    <row r="54" spans="1:19" x14ac:dyDescent="0.25">
      <c r="A54" s="45">
        <v>44</v>
      </c>
      <c r="B54" s="45"/>
      <c r="C54" s="45"/>
      <c r="D54" s="45"/>
      <c r="E54" s="47" t="b">
        <f t="shared" si="3"/>
        <v>0</v>
      </c>
      <c r="F54" s="48"/>
      <c r="G54" s="49"/>
      <c r="H54" s="50"/>
      <c r="I54" s="51"/>
      <c r="J54" s="52"/>
      <c r="K54" s="49" t="b">
        <f t="shared" si="0"/>
        <v>0</v>
      </c>
      <c r="L54" s="50" t="b">
        <f t="shared" si="0"/>
        <v>0</v>
      </c>
      <c r="M54" s="53" t="b">
        <f t="shared" si="1"/>
        <v>0</v>
      </c>
      <c r="N54" s="52" t="b">
        <f t="shared" si="2"/>
        <v>0</v>
      </c>
      <c r="O54" s="49">
        <f t="shared" si="4"/>
        <v>0</v>
      </c>
      <c r="P54" s="50">
        <f t="shared" si="5"/>
        <v>0</v>
      </c>
      <c r="Q54" s="51">
        <f t="shared" si="6"/>
        <v>0</v>
      </c>
      <c r="R54" s="52">
        <f t="shared" si="7"/>
        <v>0</v>
      </c>
      <c r="S54" s="4"/>
    </row>
    <row r="55" spans="1:19" x14ac:dyDescent="0.25">
      <c r="A55" s="45">
        <v>45</v>
      </c>
      <c r="B55" s="45"/>
      <c r="C55" s="45"/>
      <c r="D55" s="45"/>
      <c r="E55" s="47" t="b">
        <f>IF(D55=13,"23%",IF(D55=14,"22%",IF(D55=15,"21%",IF(D55=16,"20%",IF(D55=17,"19%",IF(D55=18,"18%",IF(D55=19,"17%",IF(D55=20,"16%",IF(D55=21,"15%",IF(D55=22,"14%",IF(D55=23,"12%",IF(D55=24,"10%",IF(D55=25,"8%")))))))))))))</f>
        <v>0</v>
      </c>
      <c r="F55" s="48"/>
      <c r="G55" s="49"/>
      <c r="H55" s="50"/>
      <c r="I55" s="51"/>
      <c r="J55" s="52"/>
      <c r="K55" s="49" t="b">
        <f t="shared" si="0"/>
        <v>0</v>
      </c>
      <c r="L55" s="50" t="b">
        <f t="shared" si="0"/>
        <v>0</v>
      </c>
      <c r="M55" s="53" t="b">
        <f t="shared" si="1"/>
        <v>0</v>
      </c>
      <c r="N55" s="52" t="b">
        <f t="shared" si="2"/>
        <v>0</v>
      </c>
      <c r="O55" s="49">
        <f>G55-(G55*E55)-K55</f>
        <v>0</v>
      </c>
      <c r="P55" s="50">
        <f>H55-(H55*E55)-L55</f>
        <v>0</v>
      </c>
      <c r="Q55" s="51">
        <f>I55-(I55*E55)-M55</f>
        <v>0</v>
      </c>
      <c r="R55" s="52">
        <f>J55-(J55*E55)-N55</f>
        <v>0</v>
      </c>
      <c r="S55" s="4"/>
    </row>
    <row r="56" spans="1:19" x14ac:dyDescent="0.25">
      <c r="A56" s="45">
        <v>46</v>
      </c>
      <c r="B56" s="45"/>
      <c r="C56" s="45"/>
      <c r="D56" s="45"/>
      <c r="E56" s="47" t="b">
        <f t="shared" ref="E56:E60" si="8">IF(D56=13,"23%",IF(D56=14,"22%",IF(D56=15,"21%",IF(D56=16,"20%",IF(D56=17,"19%",IF(D56=18,"18%",IF(D56=19,"17%",IF(D56=20,"16%",IF(D56=21,"15%",IF(D56=22,"14%",IF(D56=23,"12%",IF(D56=24,"10%",IF(D56=25,"8%")))))))))))))</f>
        <v>0</v>
      </c>
      <c r="F56" s="48"/>
      <c r="G56" s="49"/>
      <c r="H56" s="50"/>
      <c r="I56" s="51"/>
      <c r="J56" s="52"/>
      <c r="K56" s="49" t="b">
        <f t="shared" si="0"/>
        <v>0</v>
      </c>
      <c r="L56" s="50" t="b">
        <f t="shared" si="0"/>
        <v>0</v>
      </c>
      <c r="M56" s="53" t="b">
        <f t="shared" si="1"/>
        <v>0</v>
      </c>
      <c r="N56" s="52" t="b">
        <f t="shared" si="2"/>
        <v>0</v>
      </c>
      <c r="O56" s="49">
        <f t="shared" ref="O56:O60" si="9">G56-(G56*E56)-K56</f>
        <v>0</v>
      </c>
      <c r="P56" s="50">
        <f t="shared" ref="P56:P60" si="10">H56-(H56*E56)-L56</f>
        <v>0</v>
      </c>
      <c r="Q56" s="51">
        <f t="shared" ref="Q56:Q60" si="11">I56-(I56*E56)-M56</f>
        <v>0</v>
      </c>
      <c r="R56" s="52">
        <f t="shared" ref="R56:R60" si="12">J56-(J56*E56)-N56</f>
        <v>0</v>
      </c>
      <c r="S56" s="56"/>
    </row>
    <row r="57" spans="1:19" x14ac:dyDescent="0.25">
      <c r="A57" s="45">
        <v>47</v>
      </c>
      <c r="B57" s="45"/>
      <c r="C57" s="45"/>
      <c r="D57" s="45"/>
      <c r="E57" s="47" t="b">
        <f t="shared" si="8"/>
        <v>0</v>
      </c>
      <c r="F57" s="48"/>
      <c r="G57" s="49"/>
      <c r="H57" s="50"/>
      <c r="I57" s="51"/>
      <c r="J57" s="52"/>
      <c r="K57" s="49" t="b">
        <f t="shared" si="0"/>
        <v>0</v>
      </c>
      <c r="L57" s="50" t="b">
        <f t="shared" si="0"/>
        <v>0</v>
      </c>
      <c r="M57" s="53" t="b">
        <f t="shared" si="1"/>
        <v>0</v>
      </c>
      <c r="N57" s="52" t="b">
        <f t="shared" si="2"/>
        <v>0</v>
      </c>
      <c r="O57" s="49">
        <f t="shared" si="9"/>
        <v>0</v>
      </c>
      <c r="P57" s="50">
        <f t="shared" si="10"/>
        <v>0</v>
      </c>
      <c r="Q57" s="51">
        <f t="shared" si="11"/>
        <v>0</v>
      </c>
      <c r="R57" s="52">
        <f t="shared" si="12"/>
        <v>0</v>
      </c>
      <c r="S57" s="56"/>
    </row>
    <row r="58" spans="1:19" x14ac:dyDescent="0.25">
      <c r="A58" s="45">
        <v>48</v>
      </c>
      <c r="B58" s="45"/>
      <c r="C58" s="45"/>
      <c r="D58" s="45"/>
      <c r="E58" s="47" t="b">
        <f t="shared" si="8"/>
        <v>0</v>
      </c>
      <c r="F58" s="48"/>
      <c r="G58" s="49"/>
      <c r="H58" s="50"/>
      <c r="I58" s="51"/>
      <c r="J58" s="52"/>
      <c r="K58" s="49" t="b">
        <f t="shared" ref="K58:L60" si="13">IF(F58=11,"0,8",IF(F58=12,"0,8",IF(F58=13,"0,9",IF(F58=14,"0,9",IF(F58=15,"0,95",IF(F58=16,"1,1",IF(F58=17,"1,2",IF(F58=18,"1,3"))))))))</f>
        <v>0</v>
      </c>
      <c r="L58" s="50" t="b">
        <f t="shared" si="13"/>
        <v>0</v>
      </c>
      <c r="M58" s="53" t="b">
        <f t="shared" si="1"/>
        <v>0</v>
      </c>
      <c r="N58" s="52" t="b">
        <f t="shared" si="2"/>
        <v>0</v>
      </c>
      <c r="O58" s="49">
        <f t="shared" si="9"/>
        <v>0</v>
      </c>
      <c r="P58" s="50">
        <f t="shared" si="10"/>
        <v>0</v>
      </c>
      <c r="Q58" s="51">
        <f t="shared" si="11"/>
        <v>0</v>
      </c>
      <c r="R58" s="52">
        <f t="shared" si="12"/>
        <v>0</v>
      </c>
      <c r="S58" s="56"/>
    </row>
    <row r="59" spans="1:19" x14ac:dyDescent="0.25">
      <c r="A59" s="45">
        <v>49</v>
      </c>
      <c r="B59" s="45"/>
      <c r="C59" s="45"/>
      <c r="D59" s="45"/>
      <c r="E59" s="47" t="b">
        <f t="shared" si="8"/>
        <v>0</v>
      </c>
      <c r="F59" s="48"/>
      <c r="G59" s="49"/>
      <c r="H59" s="50"/>
      <c r="I59" s="51"/>
      <c r="J59" s="52"/>
      <c r="K59" s="49" t="b">
        <f t="shared" si="13"/>
        <v>0</v>
      </c>
      <c r="L59" s="50" t="b">
        <f t="shared" si="13"/>
        <v>0</v>
      </c>
      <c r="M59" s="53" t="b">
        <f t="shared" si="1"/>
        <v>0</v>
      </c>
      <c r="N59" s="52" t="b">
        <f t="shared" si="2"/>
        <v>0</v>
      </c>
      <c r="O59" s="49">
        <f t="shared" si="9"/>
        <v>0</v>
      </c>
      <c r="P59" s="50">
        <f t="shared" si="10"/>
        <v>0</v>
      </c>
      <c r="Q59" s="51">
        <f t="shared" si="11"/>
        <v>0</v>
      </c>
      <c r="R59" s="52">
        <f t="shared" si="12"/>
        <v>0</v>
      </c>
      <c r="S59" s="56"/>
    </row>
    <row r="60" spans="1:19" x14ac:dyDescent="0.25">
      <c r="A60" s="45">
        <v>50</v>
      </c>
      <c r="B60" s="45"/>
      <c r="C60" s="45"/>
      <c r="D60" s="45"/>
      <c r="E60" s="47" t="b">
        <f t="shared" si="8"/>
        <v>0</v>
      </c>
      <c r="F60" s="48"/>
      <c r="G60" s="49"/>
      <c r="H60" s="50"/>
      <c r="I60" s="51"/>
      <c r="J60" s="52"/>
      <c r="K60" s="49" t="b">
        <f t="shared" si="13"/>
        <v>0</v>
      </c>
      <c r="L60" s="50" t="b">
        <f t="shared" si="13"/>
        <v>0</v>
      </c>
      <c r="M60" s="53" t="b">
        <f t="shared" si="1"/>
        <v>0</v>
      </c>
      <c r="N60" s="52" t="b">
        <f t="shared" si="2"/>
        <v>0</v>
      </c>
      <c r="O60" s="49">
        <f t="shared" si="9"/>
        <v>0</v>
      </c>
      <c r="P60" s="50">
        <f t="shared" si="10"/>
        <v>0</v>
      </c>
      <c r="Q60" s="51">
        <f t="shared" si="11"/>
        <v>0</v>
      </c>
      <c r="R60" s="52">
        <f t="shared" si="12"/>
        <v>0</v>
      </c>
      <c r="S60" s="56"/>
    </row>
    <row r="61" spans="1:19" x14ac:dyDescent="0.25">
      <c r="A61" s="57" t="s">
        <v>18</v>
      </c>
      <c r="B61" s="58"/>
      <c r="C61" s="58"/>
      <c r="D61" s="58"/>
      <c r="E61" s="58"/>
      <c r="F61" s="59"/>
      <c r="G61" s="58"/>
      <c r="H61" s="58"/>
      <c r="I61" s="58"/>
      <c r="J61" s="58"/>
      <c r="K61" s="58"/>
      <c r="L61" s="58"/>
      <c r="M61" s="58"/>
      <c r="N61" s="60"/>
      <c r="O61" s="49">
        <f>SUM(O11:O60)</f>
        <v>0</v>
      </c>
      <c r="P61" s="50">
        <f t="shared" ref="P61:R61" si="14">SUM(P11:P60)</f>
        <v>0</v>
      </c>
      <c r="Q61" s="51">
        <f t="shared" si="14"/>
        <v>0</v>
      </c>
      <c r="R61" s="52">
        <f t="shared" si="14"/>
        <v>0</v>
      </c>
    </row>
    <row r="64" spans="1:19" x14ac:dyDescent="0.25">
      <c r="N64">
        <f>1200000*15%</f>
        <v>180000</v>
      </c>
    </row>
  </sheetData>
  <mergeCells count="29">
    <mergeCell ref="O9:O10"/>
    <mergeCell ref="P9:P10"/>
    <mergeCell ref="Q9:Q10"/>
    <mergeCell ref="R9:R10"/>
    <mergeCell ref="I9:I10"/>
    <mergeCell ref="J9:J10"/>
    <mergeCell ref="K9:K10"/>
    <mergeCell ref="L9:L10"/>
    <mergeCell ref="M9:M10"/>
    <mergeCell ref="N9:N10"/>
    <mergeCell ref="L7:R7"/>
    <mergeCell ref="A8:R8"/>
    <mergeCell ref="A9:A10"/>
    <mergeCell ref="B9:B10"/>
    <mergeCell ref="C9:C10"/>
    <mergeCell ref="D9:D10"/>
    <mergeCell ref="E9:E10"/>
    <mergeCell ref="F9:F10"/>
    <mergeCell ref="G9:G10"/>
    <mergeCell ref="H9:H10"/>
    <mergeCell ref="A1:R2"/>
    <mergeCell ref="S1:S55"/>
    <mergeCell ref="A4:J4"/>
    <mergeCell ref="L4:R4"/>
    <mergeCell ref="A5:J5"/>
    <mergeCell ref="L5:R5"/>
    <mergeCell ref="A6:J6"/>
    <mergeCell ref="L6:R6"/>
    <mergeCell ref="A7:J7"/>
  </mergeCells>
  <pageMargins left="0.7" right="0.7" top="0.75" bottom="0.75" header="0.3" footer="0.3"/>
  <pageSetup scale="62" orientation="portrait" r:id="rId1"/>
  <colBreaks count="1" manualBreakCount="1">
    <brk id="18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 KD 3875</vt:lpstr>
      <vt:lpstr>'STOCK KD 3875'!Print_Area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2025-08-06T07:51:33Z</dcterms:created>
  <dcterms:modified xsi:type="dcterms:W3CDTF">2025-08-06T11:53:41Z</dcterms:modified>
</cp:coreProperties>
</file>