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ce\Documents\GitHub\gwu_mod_1_challenge\"/>
    </mc:Choice>
  </mc:AlternateContent>
  <xr:revisionPtr revIDLastSave="0" documentId="8_{1ECBC905-5A6C-4E25-8643-F3D77971044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rowdfunding" sheetId="1" r:id="rId1"/>
    <sheet name="Pivot 1" sheetId="2" r:id="rId2"/>
    <sheet name="Pivot 2" sheetId="3" r:id="rId3"/>
    <sheet name="Outcome Based on Launch Date" sheetId="5" r:id="rId4"/>
  </sheet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<sst xmlns="http://schemas.openxmlformats.org/spreadsheetml/2006/main" count="6102" uniqueCount="2087">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</sst>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3-47A2-A1B6-17F2D0DEEBD9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F3-47A2-A1B6-17F2D0DEEBD9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F3-47A2-A1B6-17F2D0DEEBD9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F3-47A2-A1B6-17F2D0DEE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4132735"/>
        <c:axId val="1748626527"/>
      </c:barChart>
      <c:catAx>
        <c:axId val="195413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626527"/>
        <c:crosses val="autoZero"/>
        <c:auto val="1"/>
        <c:lblAlgn val="ctr"/>
        <c:lblOffset val="100"/>
        <c:noMultiLvlLbl val="0"/>
      </c:catAx>
      <c:valAx>
        <c:axId val="17486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13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B-468E-AAD2-8708BC8366B1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BB-468E-AAD2-8708BC8366B1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BB-468E-AAD2-8708BC8366B1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BB-468E-AAD2-8708BC83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4160111"/>
        <c:axId val="1748627967"/>
      </c:barChart>
      <c:catAx>
        <c:axId val="195416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627967"/>
        <c:crosses val="autoZero"/>
        <c:auto val="1"/>
        <c:lblAlgn val="ctr"/>
        <c:lblOffset val="100"/>
        <c:noMultiLvlLbl val="0"/>
      </c:catAx>
      <c:valAx>
        <c:axId val="174862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16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Based on Launch Date!PivotTable6</c:name>
    <c:fmtId val="1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Date'!$B$6:$B$18</c:f>
              <c:numCache>
                <c:formatCode>General</c:formatCode>
                <c:ptCount val="12"/>
                <c:pt idx="2">
                  <c:v>1</c:v>
                </c:pt>
                <c:pt idx="5">
                  <c:v>1</c:v>
                </c:pt>
                <c:pt idx="7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24-4C5E-93FD-C1A3A9B52C42}"/>
            </c:ext>
          </c:extLst>
        </c:ser>
        <c:ser>
          <c:idx val="1"/>
          <c:order val="1"/>
          <c:tx>
            <c:strRef>
              <c:f>'Outcome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Date'!$C$6:$C$18</c:f>
              <c:numCache>
                <c:formatCode>General</c:formatCode>
                <c:ptCount val="12"/>
                <c:pt idx="0">
                  <c:v>7</c:v>
                </c:pt>
                <c:pt idx="1">
                  <c:v>4</c:v>
                </c:pt>
                <c:pt idx="2">
                  <c:v>5</c:v>
                </c:pt>
                <c:pt idx="3">
                  <c:v>1</c:v>
                </c:pt>
                <c:pt idx="4">
                  <c:v>6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24-4C5E-93FD-C1A3A9B52C42}"/>
            </c:ext>
          </c:extLst>
        </c:ser>
        <c:ser>
          <c:idx val="2"/>
          <c:order val="2"/>
          <c:tx>
            <c:strRef>
              <c:f>'Outcome Based on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Date'!$D$6:$D$18</c:f>
              <c:numCache>
                <c:formatCode>General</c:formatCode>
                <c:ptCount val="12"/>
                <c:pt idx="4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24-4C5E-93FD-C1A3A9B52C42}"/>
            </c:ext>
          </c:extLst>
        </c:ser>
        <c:ser>
          <c:idx val="3"/>
          <c:order val="3"/>
          <c:tx>
            <c:strRef>
              <c:f>'Outcome Based on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Date'!$E$6:$E$18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2</c:v>
                </c:pt>
                <c:pt idx="10">
                  <c:v>5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24-4C5E-93FD-C1A3A9B52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9755471"/>
        <c:axId val="1562871199"/>
      </c:lineChart>
      <c:catAx>
        <c:axId val="183975547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871199"/>
        <c:crosses val="autoZero"/>
        <c:auto val="1"/>
        <c:lblAlgn val="ctr"/>
        <c:lblOffset val="100"/>
        <c:noMultiLvlLbl val="0"/>
      </c:catAx>
      <c:valAx>
        <c:axId val="156287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75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117475</xdr:colOff>
      <xdr:row>3</xdr:row>
      <xdr:rowOff>22225</xdr:rowOff>
    </xdr:from>
    <xdr:to>
      <xdr:col>14</xdr:col>
      <xdr:colOff>66675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865AD0-3542-372D-F554-BA01A7BA6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263071</xdr:colOff>
      <xdr:row>2</xdr:row>
      <xdr:rowOff>141061</xdr:rowOff>
    </xdr:from>
    <xdr:to>
      <xdr:col>17</xdr:col>
      <xdr:colOff>585107</xdr:colOff>
      <xdr:row>29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7EB237-CA71-06E1-4A2A-163B665DB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</xdr:colOff>
      <xdr:row>8</xdr:row>
      <xdr:rowOff>107950</xdr:rowOff>
    </xdr:from>
    <xdr:to>
      <xdr:col>21</xdr:col>
      <xdr:colOff>311150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0FFF39-6BFC-E9C7-2A9E-B9BE7C922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Purcell" refreshedDate="45463.720239236114" createdVersion="8" refreshedVersion="8" minRefreshableVersion="3" recordCount="1000" xr:uid="{187045A2-B8FB-496B-9DB3-CB357F83FC05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Purcell" refreshedDate="45463.761530208336" createdVersion="8" refreshedVersion="8" minRefreshableVersion="3" recordCount="1000" xr:uid="{EFF0BDA2-C64F-42BC-8340-0FBE2674AC68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_ended_conversion" numFmtId="14">
      <sharedItems containsSemiMixedTypes="0" containsNonDate="0" containsDate="1" containsString="0" minDate="1970-01-01T00:00:00" maxDate="2020-01-27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4-08-19T05:00:00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b v="0"/>
    <b v="1"/>
    <s v="music/rock"/>
    <x v="1"/>
    <s v="rock"/>
    <x v="1"/>
    <d v="2013-11-17T06:00:00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b v="0"/>
    <b v="0"/>
    <s v="technology/web"/>
    <x v="2"/>
    <s v="web"/>
    <x v="2"/>
    <d v="2019-08-11T05:00:00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b v="0"/>
    <b v="0"/>
    <s v="music/rock"/>
    <x v="1"/>
    <s v="rock"/>
    <x v="3"/>
    <d v="2019-01-20T06:00:00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b v="0"/>
    <b v="0"/>
    <s v="theater/plays"/>
    <x v="3"/>
    <s v="plays"/>
    <x v="4"/>
    <d v="2012-08-28T05:00:00"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b v="0"/>
    <b v="0"/>
    <s v="theater/plays"/>
    <x v="3"/>
    <s v="plays"/>
    <x v="5"/>
    <d v="2017-09-13T05:00:00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b v="0"/>
    <b v="0"/>
    <s v="film &amp; video/documentary"/>
    <x v="4"/>
    <s v="documentary"/>
    <x v="6"/>
    <d v="2015-08-13T05:00:00"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b v="0"/>
    <b v="0"/>
    <s v="theater/plays"/>
    <x v="3"/>
    <s v="plays"/>
    <x v="7"/>
    <d v="2010-08-09T05:00:00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b v="0"/>
    <b v="0"/>
    <s v="theater/plays"/>
    <x v="3"/>
    <s v="plays"/>
    <x v="8"/>
    <d v="2013-09-19T05:00:00"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b v="0"/>
    <b v="0"/>
    <s v="music/electric music"/>
    <x v="1"/>
    <s v="electric music"/>
    <x v="9"/>
    <d v="2010-08-14T05:00:00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b v="0"/>
    <b v="0"/>
    <s v="film &amp; video/drama"/>
    <x v="4"/>
    <s v="drama"/>
    <x v="10"/>
    <d v="2010-09-21T05:00:00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b v="0"/>
    <b v="1"/>
    <s v="theater/plays"/>
    <x v="3"/>
    <s v="plays"/>
    <x v="11"/>
    <d v="2019-10-22T05:00:00"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b v="0"/>
    <b v="0"/>
    <s v="film &amp; video/drama"/>
    <x v="4"/>
    <s v="drama"/>
    <x v="12"/>
    <d v="2016-06-11T05:00:00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b v="0"/>
    <b v="0"/>
    <s v="music/indie rock"/>
    <x v="1"/>
    <s v="indie rock"/>
    <x v="13"/>
    <d v="2012-03-06T06:00:00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b v="0"/>
    <b v="0"/>
    <s v="music/indie rock"/>
    <x v="1"/>
    <s v="indie rock"/>
    <x v="14"/>
    <d v="2019-12-10T06:00:00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b v="0"/>
    <b v="0"/>
    <s v="technology/wearables"/>
    <x v="2"/>
    <s v="wearables"/>
    <x v="15"/>
    <d v="2014-01-22T06:00:00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b v="0"/>
    <b v="0"/>
    <s v="publishing/nonfiction"/>
    <x v="5"/>
    <s v="nonfiction"/>
    <x v="16"/>
    <d v="2011-01-12T06:00:00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b v="0"/>
    <b v="0"/>
    <s v="film &amp; video/animation"/>
    <x v="4"/>
    <s v="animation"/>
    <x v="17"/>
    <d v="2018-09-08T05:00:00"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b v="0"/>
    <b v="0"/>
    <s v="theater/plays"/>
    <x v="3"/>
    <s v="plays"/>
    <x v="18"/>
    <d v="2019-03-04T06:00:00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b v="0"/>
    <b v="1"/>
    <s v="theater/plays"/>
    <x v="3"/>
    <s v="plays"/>
    <x v="19"/>
    <d v="2014-07-28T05:00:00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b v="0"/>
    <b v="0"/>
    <s v="film &amp; video/drama"/>
    <x v="4"/>
    <s v="drama"/>
    <x v="20"/>
    <d v="2011-08-15T05:00:00"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b v="0"/>
    <b v="0"/>
    <s v="theater/plays"/>
    <x v="3"/>
    <s v="plays"/>
    <x v="21"/>
    <d v="2018-04-03T05:00:00"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b v="0"/>
    <b v="0"/>
    <s v="theater/plays"/>
    <x v="3"/>
    <s v="plays"/>
    <x v="22"/>
    <d v="2019-02-14T06:00:00"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b v="0"/>
    <b v="0"/>
    <s v="film &amp; video/documentary"/>
    <x v="4"/>
    <s v="documentary"/>
    <x v="23"/>
    <d v="2014-06-21T05:00:00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b v="0"/>
    <b v="0"/>
    <s v="technology/wearables"/>
    <x v="2"/>
    <s v="wearables"/>
    <x v="24"/>
    <d v="2011-05-18T05:00:00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b v="0"/>
    <b v="1"/>
    <s v="games/video games"/>
    <x v="6"/>
    <s v="video games"/>
    <x v="25"/>
    <d v="2018-07-31T05:00:00"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b v="0"/>
    <b v="0"/>
    <s v="theater/plays"/>
    <x v="3"/>
    <s v="plays"/>
    <x v="26"/>
    <d v="2015-10-03T05:00:00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b v="0"/>
    <b v="0"/>
    <s v="music/rock"/>
    <x v="1"/>
    <s v="rock"/>
    <x v="27"/>
    <d v="2010-02-09T06:00:00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b v="0"/>
    <b v="1"/>
    <s v="theater/plays"/>
    <x v="3"/>
    <s v="plays"/>
    <x v="28"/>
    <d v="2018-07-20T05:00:00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b v="0"/>
    <b v="0"/>
    <s v="film &amp; video/shorts"/>
    <x v="4"/>
    <s v="shorts"/>
    <x v="29"/>
    <d v="2019-05-24T05:00:00"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b v="0"/>
    <b v="0"/>
    <s v="film &amp; video/animation"/>
    <x v="4"/>
    <s v="animation"/>
    <x v="30"/>
    <d v="2016-01-05T06:00:00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b v="0"/>
    <b v="0"/>
    <s v="games/video games"/>
    <x v="6"/>
    <s v="video games"/>
    <x v="31"/>
    <d v="2018-01-10T06:00:00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b v="0"/>
    <b v="0"/>
    <s v="film &amp; video/documentary"/>
    <x v="4"/>
    <s v="documentary"/>
    <x v="32"/>
    <d v="2014-10-05T05:00:00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b v="0"/>
    <b v="0"/>
    <s v="theater/plays"/>
    <x v="3"/>
    <s v="plays"/>
    <x v="33"/>
    <d v="2017-03-23T05:00:00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b v="0"/>
    <b v="0"/>
    <s v="film &amp; video/documentary"/>
    <x v="4"/>
    <s v="documentary"/>
    <x v="34"/>
    <d v="2019-01-19T06:00:00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b v="0"/>
    <b v="1"/>
    <s v="film &amp; video/drama"/>
    <x v="4"/>
    <s v="drama"/>
    <x v="35"/>
    <d v="2011-02-26T06:00:00"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b v="0"/>
    <b v="0"/>
    <s v="theater/plays"/>
    <x v="3"/>
    <s v="plays"/>
    <x v="36"/>
    <d v="2019-10-06T05:00:00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b v="0"/>
    <b v="1"/>
    <s v="publishing/fiction"/>
    <x v="5"/>
    <s v="fiction"/>
    <x v="37"/>
    <d v="2010-10-18T05:00:00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b v="0"/>
    <b v="0"/>
    <s v="photography/photography books"/>
    <x v="7"/>
    <s v="photography books"/>
    <x v="38"/>
    <d v="2013-02-25T06:00:00"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b v="0"/>
    <b v="0"/>
    <s v="theater/plays"/>
    <x v="3"/>
    <s v="plays"/>
    <x v="39"/>
    <d v="2010-06-05T05:00:00"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b v="0"/>
    <b v="1"/>
    <s v="technology/wearables"/>
    <x v="2"/>
    <s v="wearables"/>
    <x v="40"/>
    <d v="2012-09-04T05:00:00"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b v="0"/>
    <b v="1"/>
    <s v="music/rock"/>
    <x v="1"/>
    <s v="rock"/>
    <x v="41"/>
    <d v="2011-07-04T05:00:00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b v="0"/>
    <b v="0"/>
    <s v="food/food trucks"/>
    <x v="0"/>
    <s v="food trucks"/>
    <x v="42"/>
    <d v="2014-07-24T05:00:00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b v="0"/>
    <b v="0"/>
    <s v="publishing/radio &amp; podcasts"/>
    <x v="5"/>
    <s v="radio &amp; podcasts"/>
    <x v="43"/>
    <d v="2019-03-17T05:00:00"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b v="0"/>
    <b v="0"/>
    <s v="publishing/fiction"/>
    <x v="5"/>
    <s v="fiction"/>
    <x v="44"/>
    <d v="2016-11-02T05:00:00"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b v="0"/>
    <b v="1"/>
    <s v="theater/plays"/>
    <x v="3"/>
    <s v="plays"/>
    <x v="45"/>
    <d v="2010-07-08T05:00:00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b v="0"/>
    <b v="0"/>
    <s v="music/rock"/>
    <x v="1"/>
    <s v="rock"/>
    <x v="46"/>
    <d v="2014-03-29T05:00:00"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b v="0"/>
    <b v="0"/>
    <s v="theater/plays"/>
    <x v="3"/>
    <s v="plays"/>
    <x v="47"/>
    <d v="2015-06-25T05:00:00"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b v="0"/>
    <b v="0"/>
    <s v="theater/plays"/>
    <x v="3"/>
    <s v="plays"/>
    <x v="48"/>
    <d v="2019-10-20T05:00:00"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b v="0"/>
    <b v="0"/>
    <s v="music/rock"/>
    <x v="1"/>
    <s v="rock"/>
    <x v="49"/>
    <d v="2013-08-01T05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2-03-27T05:00:00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b v="0"/>
    <b v="1"/>
    <s v="technology/wearables"/>
    <x v="2"/>
    <s v="wearables"/>
    <x v="51"/>
    <d v="2010-09-15T05:00:00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b v="0"/>
    <b v="0"/>
    <s v="theater/plays"/>
    <x v="3"/>
    <s v="plays"/>
    <x v="52"/>
    <d v="2014-05-20T05:00:00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b v="0"/>
    <b v="0"/>
    <s v="film &amp; video/drama"/>
    <x v="4"/>
    <s v="drama"/>
    <x v="53"/>
    <d v="2018-03-11T06:00:00"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b v="0"/>
    <b v="0"/>
    <s v="technology/wearables"/>
    <x v="2"/>
    <s v="wearables"/>
    <x v="54"/>
    <d v="2018-07-30T05:00:00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b v="0"/>
    <b v="0"/>
    <s v="music/jazz"/>
    <x v="1"/>
    <s v="jazz"/>
    <x v="55"/>
    <d v="2015-01-10T06:00:00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b v="0"/>
    <b v="0"/>
    <s v="technology/wearables"/>
    <x v="2"/>
    <s v="wearables"/>
    <x v="56"/>
    <d v="2017-09-01T05:00:00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b v="0"/>
    <b v="0"/>
    <s v="games/video games"/>
    <x v="6"/>
    <s v="video games"/>
    <x v="57"/>
    <d v="2015-09-21T05:00:00"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b v="0"/>
    <b v="0"/>
    <s v="theater/plays"/>
    <x v="3"/>
    <s v="plays"/>
    <x v="58"/>
    <d v="2017-06-12T05:00:00"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b v="0"/>
    <b v="1"/>
    <s v="theater/plays"/>
    <x v="3"/>
    <s v="plays"/>
    <x v="59"/>
    <d v="2012-07-17T05:00:00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b v="0"/>
    <b v="0"/>
    <s v="theater/plays"/>
    <x v="3"/>
    <s v="plays"/>
    <x v="60"/>
    <d v="2011-02-21T06:00:00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b v="0"/>
    <b v="0"/>
    <s v="theater/plays"/>
    <x v="3"/>
    <s v="plays"/>
    <x v="61"/>
    <d v="2015-06-05T05:00:00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b v="0"/>
    <b v="0"/>
    <s v="technology/web"/>
    <x v="2"/>
    <s v="web"/>
    <x v="62"/>
    <d v="2017-04-28T05:00:00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b v="0"/>
    <b v="0"/>
    <s v="theater/plays"/>
    <x v="3"/>
    <s v="plays"/>
    <x v="63"/>
    <d v="2018-07-02T05:00:00"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b v="0"/>
    <b v="1"/>
    <s v="technology/web"/>
    <x v="2"/>
    <s v="web"/>
    <x v="64"/>
    <d v="2011-01-27T06:00:00"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b v="0"/>
    <b v="0"/>
    <s v="theater/plays"/>
    <x v="3"/>
    <s v="plays"/>
    <x v="65"/>
    <d v="2015-04-08T05:00:00"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b v="0"/>
    <b v="1"/>
    <s v="theater/plays"/>
    <x v="3"/>
    <s v="plays"/>
    <x v="66"/>
    <d v="2010-01-25T06:00:00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b v="0"/>
    <b v="1"/>
    <s v="technology/wearables"/>
    <x v="2"/>
    <s v="wearables"/>
    <x v="67"/>
    <d v="2017-07-27T05:00:00"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b v="0"/>
    <b v="1"/>
    <s v="theater/plays"/>
    <x v="3"/>
    <s v="plays"/>
    <x v="68"/>
    <d v="2010-12-19T06:00:00"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b v="0"/>
    <b v="0"/>
    <s v="theater/plays"/>
    <x v="3"/>
    <s v="plays"/>
    <x v="69"/>
    <d v="2010-11-02T05:00:00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b v="0"/>
    <b v="1"/>
    <s v="theater/plays"/>
    <x v="3"/>
    <s v="plays"/>
    <x v="70"/>
    <d v="2019-11-30T06:00:00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b v="0"/>
    <b v="0"/>
    <s v="theater/plays"/>
    <x v="3"/>
    <s v="plays"/>
    <x v="71"/>
    <d v="2015-07-01T05:00:00"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b v="0"/>
    <b v="0"/>
    <s v="film &amp; video/animation"/>
    <x v="4"/>
    <s v="animation"/>
    <x v="72"/>
    <d v="2016-11-27T06:00:00"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b v="0"/>
    <b v="0"/>
    <s v="music/jazz"/>
    <x v="1"/>
    <s v="jazz"/>
    <x v="73"/>
    <d v="2016-03-27T05:00:00"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b v="0"/>
    <b v="0"/>
    <s v="music/metal"/>
    <x v="1"/>
    <s v="metal"/>
    <x v="74"/>
    <d v="2018-07-15T05:00:00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b v="0"/>
    <b v="0"/>
    <s v="photography/photography books"/>
    <x v="7"/>
    <s v="photography books"/>
    <x v="75"/>
    <d v="2015-01-23T06:00:00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b v="1"/>
    <b v="1"/>
    <s v="theater/plays"/>
    <x v="3"/>
    <s v="plays"/>
    <x v="76"/>
    <d v="2010-09-27T05:00:00"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b v="0"/>
    <b v="1"/>
    <s v="film &amp; video/animation"/>
    <x v="4"/>
    <s v="animation"/>
    <x v="77"/>
    <d v="2018-04-16T05:00:00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b v="0"/>
    <b v="0"/>
    <s v="publishing/translations"/>
    <x v="5"/>
    <s v="translations"/>
    <x v="78"/>
    <d v="2018-06-16T05:00:00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b v="0"/>
    <b v="0"/>
    <s v="theater/plays"/>
    <x v="3"/>
    <s v="plays"/>
    <x v="79"/>
    <d v="2017-08-29T05:00:00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b v="0"/>
    <b v="0"/>
    <s v="games/video games"/>
    <x v="6"/>
    <s v="video games"/>
    <x v="80"/>
    <d v="2017-11-23T06:00:00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b v="0"/>
    <b v="0"/>
    <s v="music/rock"/>
    <x v="1"/>
    <s v="rock"/>
    <x v="81"/>
    <d v="2019-01-17T06:00:00"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b v="0"/>
    <b v="1"/>
    <s v="games/video games"/>
    <x v="6"/>
    <s v="video games"/>
    <x v="82"/>
    <d v="2016-07-28T05:00:00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b v="0"/>
    <b v="0"/>
    <s v="music/electric music"/>
    <x v="1"/>
    <s v="electric music"/>
    <x v="83"/>
    <d v="2012-07-28T05:00:00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b v="0"/>
    <b v="0"/>
    <s v="technology/wearables"/>
    <x v="2"/>
    <s v="wearables"/>
    <x v="84"/>
    <d v="2011-09-11T05:00:00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b v="0"/>
    <b v="0"/>
    <s v="music/indie rock"/>
    <x v="1"/>
    <s v="indie rock"/>
    <x v="85"/>
    <d v="2015-05-04T05:00:00"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b v="1"/>
    <b v="0"/>
    <s v="theater/plays"/>
    <x v="3"/>
    <s v="plays"/>
    <x v="86"/>
    <d v="2011-03-08T06:00:00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b v="0"/>
    <b v="1"/>
    <s v="music/rock"/>
    <x v="1"/>
    <s v="rock"/>
    <x v="87"/>
    <d v="2015-04-16T05:00:00"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b v="0"/>
    <b v="0"/>
    <s v="publishing/translations"/>
    <x v="5"/>
    <s v="translations"/>
    <x v="88"/>
    <d v="2010-04-15T05:00:00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b v="0"/>
    <b v="0"/>
    <s v="theater/plays"/>
    <x v="3"/>
    <s v="plays"/>
    <x v="89"/>
    <d v="2016-02-25T06:00:00"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b v="0"/>
    <b v="1"/>
    <s v="theater/plays"/>
    <x v="3"/>
    <s v="plays"/>
    <x v="90"/>
    <d v="2016-08-06T05:00:00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b v="0"/>
    <b v="0"/>
    <s v="publishing/translations"/>
    <x v="5"/>
    <s v="translations"/>
    <x v="91"/>
    <d v="2010-06-23T05:00:00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b v="0"/>
    <b v="1"/>
    <s v="games/video games"/>
    <x v="6"/>
    <s v="video games"/>
    <x v="92"/>
    <d v="2012-10-20T05:00:00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b v="0"/>
    <b v="1"/>
    <s v="theater/plays"/>
    <x v="3"/>
    <s v="plays"/>
    <x v="93"/>
    <d v="2019-04-07T05:00:00"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b v="0"/>
    <b v="0"/>
    <s v="technology/web"/>
    <x v="2"/>
    <s v="web"/>
    <x v="94"/>
    <d v="2019-10-14T05:00:00"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b v="0"/>
    <b v="0"/>
    <s v="film &amp; video/documentary"/>
    <x v="4"/>
    <s v="documentary"/>
    <x v="95"/>
    <d v="2011-03-10T06:00:00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b v="0"/>
    <b v="0"/>
    <s v="theater/plays"/>
    <x v="3"/>
    <s v="plays"/>
    <x v="96"/>
    <d v="2015-06-25T05:00:00"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b v="0"/>
    <b v="0"/>
    <s v="food/food trucks"/>
    <x v="0"/>
    <s v="food trucks"/>
    <x v="48"/>
    <d v="2015-07-27T05:00:00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b v="0"/>
    <b v="0"/>
    <s v="games/video games"/>
    <x v="6"/>
    <s v="video games"/>
    <x v="97"/>
    <d v="2014-11-25T06:00:00"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b v="0"/>
    <b v="0"/>
    <s v="theater/plays"/>
    <x v="3"/>
    <s v="plays"/>
    <x v="98"/>
    <d v="2011-10-19T05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5-02-21T06:00:00"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b v="0"/>
    <b v="1"/>
    <s v="music/electric music"/>
    <x v="1"/>
    <s v="electric music"/>
    <x v="100"/>
    <d v="2018-05-14T05:00:00"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b v="0"/>
    <b v="1"/>
    <s v="technology/wearables"/>
    <x v="2"/>
    <s v="wearables"/>
    <x v="101"/>
    <d v="2010-10-24T05:00:00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b v="0"/>
    <b v="0"/>
    <s v="music/electric music"/>
    <x v="1"/>
    <s v="electric music"/>
    <x v="102"/>
    <d v="2017-05-23T05:00:00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b v="0"/>
    <b v="0"/>
    <s v="music/indie rock"/>
    <x v="1"/>
    <s v="indie rock"/>
    <x v="103"/>
    <d v="2013-04-02T05:00:00"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b v="0"/>
    <b v="0"/>
    <s v="technology/web"/>
    <x v="2"/>
    <s v="web"/>
    <x v="104"/>
    <d v="2019-09-08T05:00:00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b v="0"/>
    <b v="0"/>
    <s v="theater/plays"/>
    <x v="3"/>
    <s v="plays"/>
    <x v="105"/>
    <d v="2018-04-23T05:00:00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b v="0"/>
    <b v="1"/>
    <s v="theater/plays"/>
    <x v="3"/>
    <s v="plays"/>
    <x v="106"/>
    <d v="2012-04-06T05:00:00"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b v="0"/>
    <b v="0"/>
    <s v="film &amp; video/documentary"/>
    <x v="4"/>
    <s v="documentary"/>
    <x v="107"/>
    <d v="2014-01-12T06:00:00"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b v="0"/>
    <b v="0"/>
    <s v="film &amp; video/television"/>
    <x v="4"/>
    <s v="television"/>
    <x v="108"/>
    <d v="2018-09-11T05:00:00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b v="0"/>
    <b v="0"/>
    <s v="food/food trucks"/>
    <x v="0"/>
    <s v="food trucks"/>
    <x v="109"/>
    <d v="2012-09-22T05:00:00"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b v="0"/>
    <b v="0"/>
    <s v="publishing/radio &amp; podcasts"/>
    <x v="5"/>
    <s v="radio &amp; podcasts"/>
    <x v="110"/>
    <d v="2014-08-24T05:00:00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b v="0"/>
    <b v="0"/>
    <s v="technology/web"/>
    <x v="2"/>
    <s v="web"/>
    <x v="111"/>
    <d v="2017-09-12T05:00:00"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b v="0"/>
    <b v="0"/>
    <s v="food/food trucks"/>
    <x v="0"/>
    <s v="food trucks"/>
    <x v="112"/>
    <d v="2019-04-09T05:00:00"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b v="0"/>
    <b v="1"/>
    <s v="technology/wearables"/>
    <x v="2"/>
    <s v="wearables"/>
    <x v="113"/>
    <d v="2017-11-17T06:00:00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b v="0"/>
    <b v="0"/>
    <s v="publishing/fiction"/>
    <x v="5"/>
    <s v="fiction"/>
    <x v="114"/>
    <d v="2015-09-18T05:00:00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b v="0"/>
    <b v="0"/>
    <s v="theater/plays"/>
    <x v="3"/>
    <s v="plays"/>
    <x v="115"/>
    <d v="2011-09-22T05:00:00"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b v="0"/>
    <b v="0"/>
    <s v="film &amp; video/television"/>
    <x v="4"/>
    <s v="television"/>
    <x v="116"/>
    <d v="2014-01-26T06:00:00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b v="0"/>
    <b v="0"/>
    <s v="photography/photography books"/>
    <x v="7"/>
    <s v="photography books"/>
    <x v="117"/>
    <d v="2014-06-16T05:00:00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b v="0"/>
    <b v="1"/>
    <s v="film &amp; video/documentary"/>
    <x v="4"/>
    <s v="documentary"/>
    <x v="118"/>
    <d v="2015-04-17T05:00:00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b v="0"/>
    <b v="1"/>
    <s v="games/mobile games"/>
    <x v="6"/>
    <s v="mobile games"/>
    <x v="119"/>
    <d v="2014-10-05T05:00:00"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b v="0"/>
    <b v="0"/>
    <s v="games/video games"/>
    <x v="6"/>
    <s v="video games"/>
    <x v="33"/>
    <d v="2014-11-27T06:00:00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b v="0"/>
    <b v="0"/>
    <s v="publishing/fiction"/>
    <x v="5"/>
    <s v="fiction"/>
    <x v="120"/>
    <d v="2015-11-24T06:00:00"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b v="1"/>
    <b v="0"/>
    <s v="theater/plays"/>
    <x v="3"/>
    <s v="plays"/>
    <x v="121"/>
    <d v="2019-05-13T05:00:00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b v="0"/>
    <b v="0"/>
    <s v="photography/photography books"/>
    <x v="7"/>
    <s v="photography books"/>
    <x v="122"/>
    <d v="2018-09-19T05:00:00"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b v="0"/>
    <b v="0"/>
    <s v="theater/plays"/>
    <x v="3"/>
    <s v="plays"/>
    <x v="123"/>
    <d v="2016-08-14T05:00:00"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b v="0"/>
    <b v="1"/>
    <s v="theater/plays"/>
    <x v="3"/>
    <s v="plays"/>
    <x v="124"/>
    <d v="2010-05-12T05:00:00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b v="0"/>
    <b v="0"/>
    <s v="theater/plays"/>
    <x v="3"/>
    <s v="plays"/>
    <x v="125"/>
    <d v="2010-08-27T05:00:00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b v="0"/>
    <b v="0"/>
    <s v="music/rock"/>
    <x v="1"/>
    <s v="rock"/>
    <x v="126"/>
    <d v="2015-02-03T06:00:00"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b v="0"/>
    <b v="0"/>
    <s v="food/food trucks"/>
    <x v="0"/>
    <s v="food trucks"/>
    <x v="127"/>
    <d v="2011-10-26T05:00:00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b v="0"/>
    <b v="0"/>
    <s v="film &amp; video/drama"/>
    <x v="4"/>
    <s v="drama"/>
    <x v="128"/>
    <d v="2013-11-29T06:00:00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b v="0"/>
    <b v="0"/>
    <s v="technology/web"/>
    <x v="2"/>
    <s v="web"/>
    <x v="129"/>
    <d v="2018-01-12T06:00:00"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b v="0"/>
    <b v="1"/>
    <s v="theater/plays"/>
    <x v="3"/>
    <s v="plays"/>
    <x v="130"/>
    <d v="2011-08-12T05:00:00"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b v="0"/>
    <b v="0"/>
    <s v="music/world music"/>
    <x v="1"/>
    <s v="world music"/>
    <x v="131"/>
    <d v="2011-06-19T05:00:00"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b v="0"/>
    <b v="1"/>
    <s v="film &amp; video/documentary"/>
    <x v="4"/>
    <s v="documentary"/>
    <x v="132"/>
    <d v="2013-03-07T06:00:00"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b v="0"/>
    <b v="1"/>
    <s v="theater/plays"/>
    <x v="3"/>
    <s v="plays"/>
    <x v="133"/>
    <d v="2014-06-07T05:00:00"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b v="0"/>
    <b v="1"/>
    <s v="film &amp; video/drama"/>
    <x v="4"/>
    <s v="drama"/>
    <x v="134"/>
    <d v="2010-10-06T05:00:00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b v="0"/>
    <b v="0"/>
    <s v="publishing/nonfiction"/>
    <x v="5"/>
    <s v="nonfiction"/>
    <x v="135"/>
    <d v="2012-09-28T05:00:00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b v="0"/>
    <b v="0"/>
    <s v="games/mobile games"/>
    <x v="6"/>
    <s v="mobile games"/>
    <x v="136"/>
    <d v="2015-04-21T05:00:00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b v="0"/>
    <b v="1"/>
    <s v="technology/wearables"/>
    <x v="2"/>
    <s v="wearables"/>
    <x v="137"/>
    <d v="2018-02-25T06:00:00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b v="0"/>
    <b v="0"/>
    <s v="film &amp; video/documentary"/>
    <x v="4"/>
    <s v="documentary"/>
    <x v="138"/>
    <d v="2015-06-12T05:00:00"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b v="0"/>
    <b v="0"/>
    <s v="technology/web"/>
    <x v="2"/>
    <s v="web"/>
    <x v="139"/>
    <d v="2012-04-06T05:00:00"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b v="0"/>
    <b v="0"/>
    <s v="technology/web"/>
    <x v="2"/>
    <s v="web"/>
    <x v="107"/>
    <d v="2010-06-28T05:00:00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b v="0"/>
    <b v="0"/>
    <s v="music/indie rock"/>
    <x v="1"/>
    <s v="indie rock"/>
    <x v="140"/>
    <d v="2019-06-17T05:00:00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b v="0"/>
    <b v="0"/>
    <s v="theater/plays"/>
    <x v="3"/>
    <s v="plays"/>
    <x v="141"/>
    <d v="2014-09-07T05:00:00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b v="0"/>
    <b v="0"/>
    <s v="technology/wearables"/>
    <x v="2"/>
    <s v="wearables"/>
    <x v="142"/>
    <d v="2011-11-08T06:00:00"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b v="0"/>
    <b v="0"/>
    <s v="theater/plays"/>
    <x v="3"/>
    <s v="plays"/>
    <x v="143"/>
    <d v="2016-06-13T05:00:00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b v="0"/>
    <b v="1"/>
    <s v="theater/plays"/>
    <x v="3"/>
    <s v="plays"/>
    <x v="144"/>
    <d v="2017-07-25T05:00:00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b v="0"/>
    <b v="0"/>
    <s v="technology/wearables"/>
    <x v="2"/>
    <s v="wearables"/>
    <x v="145"/>
    <d v="2013-01-01T06:00:00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b v="0"/>
    <b v="0"/>
    <s v="music/indie rock"/>
    <x v="1"/>
    <s v="indie rock"/>
    <x v="146"/>
    <d v="2018-12-16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4-06-09T05:00:00"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b v="0"/>
    <b v="0"/>
    <s v="music/electric music"/>
    <x v="1"/>
    <s v="electric music"/>
    <x v="148"/>
    <d v="2017-02-17T06:00:00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b v="0"/>
    <b v="0"/>
    <s v="music/indie rock"/>
    <x v="1"/>
    <s v="indie rock"/>
    <x v="149"/>
    <d v="2012-10-19T05:00:00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b v="0"/>
    <b v="0"/>
    <s v="theater/plays"/>
    <x v="3"/>
    <s v="plays"/>
    <x v="150"/>
    <d v="2016-05-12T05:00:00"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b v="0"/>
    <b v="1"/>
    <s v="music/indie rock"/>
    <x v="1"/>
    <s v="indie rock"/>
    <x v="151"/>
    <d v="2010-03-25T05:00:00"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b v="0"/>
    <b v="0"/>
    <s v="theater/plays"/>
    <x v="3"/>
    <s v="plays"/>
    <x v="152"/>
    <d v="2019-10-05T05:00:00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b v="0"/>
    <b v="0"/>
    <s v="music/rock"/>
    <x v="1"/>
    <s v="rock"/>
    <x v="153"/>
    <d v="2013-12-30T06:00:00"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b v="0"/>
    <b v="0"/>
    <s v="photography/photography books"/>
    <x v="7"/>
    <s v="photography books"/>
    <x v="154"/>
    <d v="2015-12-08T06:00:00"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b v="0"/>
    <b v="0"/>
    <s v="music/rock"/>
    <x v="1"/>
    <s v="rock"/>
    <x v="155"/>
    <d v="2019-03-27T05:00:00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b v="0"/>
    <b v="1"/>
    <s v="theater/plays"/>
    <x v="3"/>
    <s v="plays"/>
    <x v="156"/>
    <d v="2019-04-27T05:00:00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b v="0"/>
    <b v="0"/>
    <s v="technology/wearables"/>
    <x v="2"/>
    <s v="wearables"/>
    <x v="157"/>
    <d v="2015-09-23T05:00:00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b v="0"/>
    <b v="1"/>
    <s v="technology/web"/>
    <x v="2"/>
    <s v="web"/>
    <x v="158"/>
    <d v="2018-12-08T06:00:00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b v="0"/>
    <b v="0"/>
    <s v="music/rock"/>
    <x v="1"/>
    <s v="rock"/>
    <x v="159"/>
    <d v="2017-10-20T05:00:00"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b v="0"/>
    <b v="1"/>
    <s v="photography/photography books"/>
    <x v="7"/>
    <s v="photography books"/>
    <x v="160"/>
    <d v="2017-10-08T05:00:00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b v="0"/>
    <b v="0"/>
    <s v="theater/plays"/>
    <x v="3"/>
    <s v="plays"/>
    <x v="161"/>
    <d v="2017-08-01T05:00:00"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b v="0"/>
    <b v="0"/>
    <s v="technology/web"/>
    <x v="2"/>
    <s v="web"/>
    <x v="162"/>
    <d v="2010-12-22T06:00:00"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b v="0"/>
    <b v="0"/>
    <s v="photography/photography books"/>
    <x v="7"/>
    <s v="photography books"/>
    <x v="163"/>
    <d v="2013-06-10T05:00:00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b v="0"/>
    <b v="0"/>
    <s v="theater/plays"/>
    <x v="3"/>
    <s v="plays"/>
    <x v="164"/>
    <d v="2019-02-22T06:00:00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b v="0"/>
    <b v="1"/>
    <s v="music/indie rock"/>
    <x v="1"/>
    <s v="indie rock"/>
    <x v="165"/>
    <d v="2012-06-17T05:00:00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b v="0"/>
    <b v="1"/>
    <s v="film &amp; video/shorts"/>
    <x v="4"/>
    <s v="shorts"/>
    <x v="166"/>
    <d v="2017-08-03T05:00:00"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b v="0"/>
    <b v="0"/>
    <s v="music/indie rock"/>
    <x v="1"/>
    <s v="indie rock"/>
    <x v="167"/>
    <d v="2014-03-20T05:00:00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b v="0"/>
    <b v="0"/>
    <s v="publishing/translations"/>
    <x v="5"/>
    <s v="translations"/>
    <x v="168"/>
    <d v="2014-07-19T05:00:00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b v="0"/>
    <b v="1"/>
    <s v="film &amp; video/documentary"/>
    <x v="4"/>
    <s v="documentary"/>
    <x v="169"/>
    <d v="2013-05-18T05:00:00"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b v="0"/>
    <b v="0"/>
    <s v="theater/plays"/>
    <x v="3"/>
    <s v="plays"/>
    <x v="170"/>
    <d v="2015-10-05T05:00:00"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b v="0"/>
    <b v="1"/>
    <s v="technology/wearables"/>
    <x v="2"/>
    <s v="wearables"/>
    <x v="171"/>
    <d v="2016-08-31T05:00:00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b v="0"/>
    <b v="0"/>
    <s v="theater/plays"/>
    <x v="3"/>
    <s v="plays"/>
    <x v="172"/>
    <d v="2016-09-03T05:00:00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b v="0"/>
    <b v="0"/>
    <s v="theater/plays"/>
    <x v="3"/>
    <s v="plays"/>
    <x v="173"/>
    <d v="2010-11-15T06:00:00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b v="0"/>
    <b v="0"/>
    <s v="theater/plays"/>
    <x v="3"/>
    <s v="plays"/>
    <x v="174"/>
    <d v="2017-09-21T05:00:00"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b v="0"/>
    <b v="0"/>
    <s v="food/food trucks"/>
    <x v="0"/>
    <s v="food trucks"/>
    <x v="175"/>
    <d v="2013-03-17T05:00:00"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b v="0"/>
    <b v="1"/>
    <s v="theater/plays"/>
    <x v="3"/>
    <s v="plays"/>
    <x v="176"/>
    <d v="2010-03-22T05:00:00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b v="0"/>
    <b v="0"/>
    <s v="technology/wearables"/>
    <x v="2"/>
    <s v="wearables"/>
    <x v="177"/>
    <d v="2017-10-04T05:00:00"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b v="0"/>
    <b v="0"/>
    <s v="technology/web"/>
    <x v="2"/>
    <s v="web"/>
    <x v="178"/>
    <d v="2019-06-15T05:00:00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b v="0"/>
    <b v="0"/>
    <s v="theater/plays"/>
    <x v="3"/>
    <s v="plays"/>
    <x v="179"/>
    <d v="2010-09-09T05:00:00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b v="0"/>
    <b v="0"/>
    <s v="music/rock"/>
    <x v="1"/>
    <s v="rock"/>
    <x v="180"/>
    <d v="2019-05-03T05:00:00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b v="0"/>
    <b v="0"/>
    <s v="theater/plays"/>
    <x v="3"/>
    <s v="plays"/>
    <x v="181"/>
    <d v="2018-05-13T05:00:00"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b v="0"/>
    <b v="0"/>
    <s v="film &amp; video/television"/>
    <x v="4"/>
    <s v="television"/>
    <x v="182"/>
    <d v="2014-05-23T05:00:00"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b v="0"/>
    <b v="0"/>
    <s v="theater/plays"/>
    <x v="3"/>
    <s v="plays"/>
    <x v="183"/>
    <d v="2013-02-23T06:00:00"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b v="0"/>
    <b v="1"/>
    <s v="film &amp; video/shorts"/>
    <x v="4"/>
    <s v="shorts"/>
    <x v="184"/>
    <d v="2014-12-02T06:00:00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b v="0"/>
    <b v="0"/>
    <s v="theater/plays"/>
    <x v="3"/>
    <s v="plays"/>
    <x v="185"/>
    <d v="2016-03-04T06:00:00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b v="0"/>
    <b v="0"/>
    <s v="theater/plays"/>
    <x v="3"/>
    <s v="plays"/>
    <x v="186"/>
    <d v="2013-06-04T05:00:00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b v="0"/>
    <b v="1"/>
    <s v="theater/plays"/>
    <x v="3"/>
    <s v="plays"/>
    <x v="187"/>
    <d v="2019-03-12T05:00:00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b v="0"/>
    <b v="0"/>
    <s v="theater/plays"/>
    <x v="3"/>
    <s v="plays"/>
    <x v="188"/>
    <d v="2014-06-27T05:00:00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b v="0"/>
    <b v="0"/>
    <s v="music/rock"/>
    <x v="1"/>
    <s v="rock"/>
    <x v="189"/>
    <d v="2018-04-08T05:00:00"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b v="1"/>
    <b v="0"/>
    <s v="music/indie rock"/>
    <x v="1"/>
    <s v="indie rock"/>
    <x v="190"/>
    <d v="2015-09-14T05:00:00"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b v="0"/>
    <b v="0"/>
    <s v="music/metal"/>
    <x v="1"/>
    <s v="metal"/>
    <x v="191"/>
    <d v="2018-07-29T05:00:00"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b v="0"/>
    <b v="0"/>
    <s v="music/electric music"/>
    <x v="1"/>
    <s v="electric music"/>
    <x v="192"/>
    <d v="2016-09-03T05:00:00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b v="0"/>
    <b v="0"/>
    <s v="technology/wearables"/>
    <x v="2"/>
    <s v="wearables"/>
    <x v="173"/>
    <d v="2017-06-23T05:00:00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b v="0"/>
    <b v="0"/>
    <s v="film &amp; video/drama"/>
    <x v="4"/>
    <s v="drama"/>
    <x v="193"/>
    <d v="2010-08-06T05:00:00"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b v="0"/>
    <b v="0"/>
    <s v="music/electric music"/>
    <x v="1"/>
    <s v="electric music"/>
    <x v="194"/>
    <d v="2015-07-07T05:00:00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b v="0"/>
    <b v="0"/>
    <s v="music/rock"/>
    <x v="1"/>
    <s v="rock"/>
    <x v="195"/>
    <d v="2010-03-25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4-07-25T05:00:00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b v="0"/>
    <b v="0"/>
    <s v="technology/web"/>
    <x v="2"/>
    <s v="web"/>
    <x v="196"/>
    <d v="2011-10-02T05:00:00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b v="0"/>
    <b v="0"/>
    <s v="food/food trucks"/>
    <x v="0"/>
    <s v="food trucks"/>
    <x v="197"/>
    <d v="2017-01-17T06:00:00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b v="0"/>
    <b v="0"/>
    <s v="theater/plays"/>
    <x v="3"/>
    <s v="plays"/>
    <x v="198"/>
    <d v="2011-04-03T05:00:00"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b v="0"/>
    <b v="0"/>
    <s v="music/jazz"/>
    <x v="1"/>
    <s v="jazz"/>
    <x v="199"/>
    <d v="2018-10-17T05:00:00"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b v="1"/>
    <b v="0"/>
    <s v="theater/plays"/>
    <x v="3"/>
    <s v="plays"/>
    <x v="200"/>
    <d v="2010-02-27T06:00:00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b v="0"/>
    <b v="0"/>
    <s v="publishing/fiction"/>
    <x v="5"/>
    <s v="fiction"/>
    <x v="201"/>
    <d v="2018-08-28T05:00:00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b v="0"/>
    <b v="1"/>
    <s v="music/rock"/>
    <x v="1"/>
    <s v="rock"/>
    <x v="202"/>
    <d v="2017-11-09T06:00:00"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b v="0"/>
    <b v="0"/>
    <s v="film &amp; video/documentary"/>
    <x v="4"/>
    <s v="documentary"/>
    <x v="203"/>
    <d v="2016-05-06T05:00:00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b v="0"/>
    <b v="0"/>
    <s v="film &amp; video/documentary"/>
    <x v="4"/>
    <s v="documentary"/>
    <x v="204"/>
    <d v="2017-03-03T06:00:00"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b v="0"/>
    <b v="0"/>
    <s v="film &amp; video/science fiction"/>
    <x v="4"/>
    <s v="science fiction"/>
    <x v="205"/>
    <d v="2013-08-27T05:00:00"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b v="0"/>
    <b v="0"/>
    <s v="theater/plays"/>
    <x v="3"/>
    <s v="plays"/>
    <x v="206"/>
    <d v="2019-12-15T06:00:00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b v="0"/>
    <b v="0"/>
    <s v="theater/plays"/>
    <x v="3"/>
    <s v="plays"/>
    <x v="207"/>
    <d v="2010-11-06T05:00:00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b v="0"/>
    <b v="1"/>
    <s v="music/indie rock"/>
    <x v="1"/>
    <s v="indie rock"/>
    <x v="208"/>
    <d v="2010-08-19T05:00:00"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b v="0"/>
    <b v="0"/>
    <s v="music/rock"/>
    <x v="1"/>
    <s v="rock"/>
    <x v="209"/>
    <d v="2019-02-13T06:00:00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b v="0"/>
    <b v="0"/>
    <s v="theater/plays"/>
    <x v="3"/>
    <s v="plays"/>
    <x v="210"/>
    <d v="2011-11-22T06:00:00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b v="0"/>
    <b v="0"/>
    <s v="theater/plays"/>
    <x v="3"/>
    <s v="plays"/>
    <x v="211"/>
    <d v="2019-04-28T05:00:00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b v="0"/>
    <b v="0"/>
    <s v="film &amp; video/science fiction"/>
    <x v="4"/>
    <s v="science fiction"/>
    <x v="212"/>
    <d v="2011-11-11T06:00:00"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b v="0"/>
    <b v="1"/>
    <s v="film &amp; video/shorts"/>
    <x v="4"/>
    <s v="shorts"/>
    <x v="213"/>
    <d v="2012-08-16T05:00:00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b v="0"/>
    <b v="0"/>
    <s v="film &amp; video/animation"/>
    <x v="4"/>
    <s v="animation"/>
    <x v="214"/>
    <d v="2011-07-01T05:00:00"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b v="1"/>
    <b v="0"/>
    <s v="theater/plays"/>
    <x v="3"/>
    <s v="plays"/>
    <x v="215"/>
    <d v="2012-06-21T05:00:00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b v="1"/>
    <b v="0"/>
    <s v="food/food trucks"/>
    <x v="0"/>
    <s v="food trucks"/>
    <x v="216"/>
    <d v="2014-10-02T05:00:00"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b v="0"/>
    <b v="0"/>
    <s v="photography/photography books"/>
    <x v="7"/>
    <s v="photography books"/>
    <x v="217"/>
    <d v="2016-03-16T05:00:00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b v="0"/>
    <b v="0"/>
    <s v="theater/plays"/>
    <x v="3"/>
    <s v="plays"/>
    <x v="218"/>
    <d v="2014-09-24T05:00:00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b v="0"/>
    <b v="0"/>
    <s v="film &amp; video/science fiction"/>
    <x v="4"/>
    <s v="science fiction"/>
    <x v="219"/>
    <d v="2014-05-03T05:00:00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b v="1"/>
    <b v="0"/>
    <s v="music/rock"/>
    <x v="1"/>
    <s v="rock"/>
    <x v="220"/>
    <d v="2010-04-08T05:00:00"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b v="0"/>
    <b v="0"/>
    <s v="photography/photography books"/>
    <x v="7"/>
    <s v="photography books"/>
    <x v="221"/>
    <d v="2015-05-15T05:00:00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b v="0"/>
    <b v="0"/>
    <s v="games/mobile games"/>
    <x v="6"/>
    <s v="mobile games"/>
    <x v="222"/>
    <d v="2016-08-31T05:00:00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b v="0"/>
    <b v="0"/>
    <s v="film &amp; video/animation"/>
    <x v="4"/>
    <s v="animation"/>
    <x v="172"/>
    <d v="2017-06-01T05:00:00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b v="0"/>
    <b v="1"/>
    <s v="games/mobile games"/>
    <x v="6"/>
    <s v="mobile games"/>
    <x v="223"/>
    <d v="2019-12-06T06:00:00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b v="0"/>
    <b v="0"/>
    <s v="games/video games"/>
    <x v="6"/>
    <s v="video games"/>
    <x v="224"/>
    <d v="2013-05-21T05:00:00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b v="0"/>
    <b v="0"/>
    <s v="theater/plays"/>
    <x v="3"/>
    <s v="plays"/>
    <x v="225"/>
    <d v="2016-07-25T05:00:00"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b v="0"/>
    <b v="0"/>
    <s v="theater/plays"/>
    <x v="3"/>
    <s v="plays"/>
    <x v="226"/>
    <d v="2011-06-12T05:00:00"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b v="0"/>
    <b v="0"/>
    <s v="film &amp; video/animation"/>
    <x v="4"/>
    <s v="animation"/>
    <x v="227"/>
    <d v="2017-08-22T05:00:00"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b v="0"/>
    <b v="1"/>
    <s v="games/video games"/>
    <x v="6"/>
    <s v="video games"/>
    <x v="228"/>
    <d v="2017-02-13T06:00:00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b v="0"/>
    <b v="0"/>
    <s v="film &amp; video/animation"/>
    <x v="4"/>
    <s v="animation"/>
    <x v="229"/>
    <d v="2019-06-25T05:00:00"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b v="0"/>
    <b v="1"/>
    <s v="music/rock"/>
    <x v="1"/>
    <s v="rock"/>
    <x v="230"/>
    <d v="2014-04-25T05:00:00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b v="0"/>
    <b v="0"/>
    <s v="film &amp; video/animation"/>
    <x v="4"/>
    <s v="animation"/>
    <x v="231"/>
    <d v="2017-12-14T06:00:00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b v="0"/>
    <b v="1"/>
    <s v="theater/plays"/>
    <x v="3"/>
    <s v="plays"/>
    <x v="232"/>
    <d v="2015-08-29T05:00:00"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b v="0"/>
    <b v="0"/>
    <s v="technology/wearables"/>
    <x v="2"/>
    <s v="wearables"/>
    <x v="233"/>
    <d v="2010-08-06T05:00:00"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b v="0"/>
    <b v="0"/>
    <s v="theater/plays"/>
    <x v="3"/>
    <s v="plays"/>
    <x v="194"/>
    <d v="2014-04-13T05:00:00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b v="0"/>
    <b v="1"/>
    <s v="publishing/nonfiction"/>
    <x v="5"/>
    <s v="nonfiction"/>
    <x v="234"/>
    <d v="2017-05-10T05:00:00"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b v="0"/>
    <b v="1"/>
    <s v="music/rock"/>
    <x v="1"/>
    <s v="rock"/>
    <x v="235"/>
    <d v="2018-03-04T06:00:00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b v="0"/>
    <b v="0"/>
    <s v="theater/plays"/>
    <x v="3"/>
    <s v="plays"/>
    <x v="236"/>
    <d v="2014-07-14T05:00:00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b v="0"/>
    <b v="0"/>
    <s v="theater/plays"/>
    <x v="3"/>
    <s v="plays"/>
    <x v="237"/>
    <d v="2014-04-07T05:00:00"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b v="0"/>
    <b v="0"/>
    <s v="theater/plays"/>
    <x v="3"/>
    <s v="plays"/>
    <x v="238"/>
    <d v="2013-08-05T05:00:00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b v="0"/>
    <b v="0"/>
    <s v="technology/web"/>
    <x v="2"/>
    <s v="web"/>
    <x v="239"/>
    <d v="2016-12-22T06:00:00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b v="0"/>
    <b v="1"/>
    <s v="publishing/fiction"/>
    <x v="5"/>
    <s v="fiction"/>
    <x v="240"/>
    <d v="2014-12-31T06:00:00"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b v="0"/>
    <b v="0"/>
    <s v="games/mobile games"/>
    <x v="6"/>
    <s v="mobile games"/>
    <x v="241"/>
    <d v="2015-01-02T06:00:00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b v="0"/>
    <b v="0"/>
    <s v="publishing/translations"/>
    <x v="5"/>
    <s v="translations"/>
    <x v="242"/>
    <d v="2010-01-25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2-12-09T06:00:00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b v="0"/>
    <b v="0"/>
    <s v="theater/plays"/>
    <x v="3"/>
    <s v="plays"/>
    <x v="243"/>
    <d v="2013-10-25T05:00:00"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b v="0"/>
    <b v="0"/>
    <s v="theater/plays"/>
    <x v="3"/>
    <s v="plays"/>
    <x v="244"/>
    <d v="2011-04-08T05:00:00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b v="0"/>
    <b v="0"/>
    <s v="film &amp; video/drama"/>
    <x v="4"/>
    <s v="drama"/>
    <x v="245"/>
    <d v="2017-02-21T06:00:00"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b v="0"/>
    <b v="0"/>
    <s v="publishing/nonfiction"/>
    <x v="5"/>
    <s v="nonfiction"/>
    <x v="246"/>
    <d v="2011-02-16T06:00:00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b v="0"/>
    <b v="1"/>
    <s v="music/rock"/>
    <x v="1"/>
    <s v="rock"/>
    <x v="247"/>
    <d v="2016-01-24T06:00:00"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b v="0"/>
    <b v="0"/>
    <s v="music/rock"/>
    <x v="1"/>
    <s v="rock"/>
    <x v="248"/>
    <d v="2013-03-05T06:00:00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b v="0"/>
    <b v="0"/>
    <s v="theater/plays"/>
    <x v="3"/>
    <s v="plays"/>
    <x v="249"/>
    <d v="2016-12-08T06:00:00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b v="0"/>
    <b v="1"/>
    <s v="theater/plays"/>
    <x v="3"/>
    <s v="plays"/>
    <x v="250"/>
    <d v="2012-12-08T06:00:00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b v="1"/>
    <b v="0"/>
    <s v="photography/photography books"/>
    <x v="7"/>
    <s v="photography books"/>
    <x v="251"/>
    <d v="2012-09-28T05:00:00"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b v="0"/>
    <b v="0"/>
    <s v="music/rock"/>
    <x v="1"/>
    <s v="rock"/>
    <x v="136"/>
    <d v="2010-08-25T05:00:00"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b v="0"/>
    <b v="1"/>
    <s v="music/rock"/>
    <x v="1"/>
    <s v="rock"/>
    <x v="252"/>
    <d v="2011-04-05T05:00:00"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b v="0"/>
    <b v="1"/>
    <s v="music/indie rock"/>
    <x v="1"/>
    <s v="indie rock"/>
    <x v="253"/>
    <d v="2010-01-09T06:00:00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b v="0"/>
    <b v="0"/>
    <s v="photography/photography books"/>
    <x v="7"/>
    <s v="photography books"/>
    <x v="254"/>
    <d v="2013-02-12T06:00:00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b v="0"/>
    <b v="0"/>
    <s v="theater/plays"/>
    <x v="3"/>
    <s v="plays"/>
    <x v="255"/>
    <d v="2016-01-03T06:00:00"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b v="0"/>
    <b v="0"/>
    <s v="theater/plays"/>
    <x v="3"/>
    <s v="plays"/>
    <x v="256"/>
    <d v="2014-11-07T06:00:00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b v="0"/>
    <b v="1"/>
    <s v="music/jazz"/>
    <x v="1"/>
    <s v="jazz"/>
    <x v="257"/>
    <d v="2012-10-24T05:00:00"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b v="0"/>
    <b v="0"/>
    <s v="theater/plays"/>
    <x v="3"/>
    <s v="plays"/>
    <x v="258"/>
    <d v="2012-10-04T05:00:00"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b v="0"/>
    <b v="0"/>
    <s v="film &amp; video/documentary"/>
    <x v="4"/>
    <s v="documentary"/>
    <x v="259"/>
    <d v="2019-01-31T06:00:00"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b v="0"/>
    <b v="0"/>
    <s v="film &amp; video/television"/>
    <x v="4"/>
    <s v="television"/>
    <x v="260"/>
    <d v="2010-12-02T06:00:00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b v="0"/>
    <b v="0"/>
    <s v="games/video games"/>
    <x v="6"/>
    <s v="video games"/>
    <x v="261"/>
    <d v="2015-12-07T06:00:00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b v="0"/>
    <b v="0"/>
    <s v="photography/photography books"/>
    <x v="7"/>
    <s v="photography books"/>
    <x v="262"/>
    <d v="2019-07-10T05:00:00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b v="0"/>
    <b v="1"/>
    <s v="theater/plays"/>
    <x v="3"/>
    <s v="plays"/>
    <x v="263"/>
    <d v="2017-09-17T05:00:00"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b v="0"/>
    <b v="0"/>
    <s v="theater/plays"/>
    <x v="3"/>
    <s v="plays"/>
    <x v="264"/>
    <d v="2017-11-06T06:00:00"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b v="0"/>
    <b v="0"/>
    <s v="theater/plays"/>
    <x v="3"/>
    <s v="plays"/>
    <x v="265"/>
    <d v="2019-04-06T05:00:00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b v="0"/>
    <b v="0"/>
    <s v="publishing/translations"/>
    <x v="5"/>
    <s v="translations"/>
    <x v="266"/>
    <d v="2012-04-19T05:00:00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b v="0"/>
    <b v="1"/>
    <s v="games/video games"/>
    <x v="6"/>
    <s v="video games"/>
    <x v="267"/>
    <d v="2010-07-19T05:00:00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b v="0"/>
    <b v="0"/>
    <s v="theater/plays"/>
    <x v="3"/>
    <s v="plays"/>
    <x v="268"/>
    <d v="2012-11-26T06:00:00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b v="0"/>
    <b v="0"/>
    <s v="technology/web"/>
    <x v="2"/>
    <s v="web"/>
    <x v="269"/>
    <d v="2018-09-03T05:00:00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b v="0"/>
    <b v="0"/>
    <s v="theater/plays"/>
    <x v="3"/>
    <s v="plays"/>
    <x v="270"/>
    <d v="2017-11-21T06:00:00"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b v="0"/>
    <b v="0"/>
    <s v="film &amp; video/animation"/>
    <x v="4"/>
    <s v="animation"/>
    <x v="271"/>
    <d v="2012-03-11T06:00:00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b v="0"/>
    <b v="1"/>
    <s v="theater/plays"/>
    <x v="3"/>
    <s v="plays"/>
    <x v="272"/>
    <d v="2016-11-27T06:00:00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b v="0"/>
    <b v="1"/>
    <s v="film &amp; video/television"/>
    <x v="4"/>
    <s v="television"/>
    <x v="73"/>
    <d v="2016-05-30T05:00:00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b v="0"/>
    <b v="0"/>
    <s v="music/rock"/>
    <x v="1"/>
    <s v="rock"/>
    <x v="273"/>
    <d v="2012-05-01T05:00:00"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b v="0"/>
    <b v="0"/>
    <s v="technology/web"/>
    <x v="2"/>
    <s v="web"/>
    <x v="274"/>
    <d v="2016-09-10T05:00:00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b v="0"/>
    <b v="0"/>
    <s v="theater/plays"/>
    <x v="3"/>
    <s v="plays"/>
    <x v="275"/>
    <d v="2016-11-23T06:00:00"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b v="0"/>
    <b v="0"/>
    <s v="theater/plays"/>
    <x v="3"/>
    <s v="plays"/>
    <x v="276"/>
    <d v="2015-04-28T05:00:00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b v="0"/>
    <b v="0"/>
    <s v="music/electric music"/>
    <x v="1"/>
    <s v="electric music"/>
    <x v="277"/>
    <d v="2012-03-14T05:00:00"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b v="0"/>
    <b v="1"/>
    <s v="music/metal"/>
    <x v="1"/>
    <s v="metal"/>
    <x v="278"/>
    <d v="2015-08-03T05:00:00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b v="0"/>
    <b v="0"/>
    <s v="theater/plays"/>
    <x v="3"/>
    <s v="plays"/>
    <x v="279"/>
    <d v="2013-05-10T05:00:00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b v="0"/>
    <b v="1"/>
    <s v="film &amp; video/documentary"/>
    <x v="4"/>
    <s v="documentary"/>
    <x v="280"/>
    <d v="2011-10-15T05:00:00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b v="1"/>
    <b v="0"/>
    <s v="technology/web"/>
    <x v="2"/>
    <s v="web"/>
    <x v="281"/>
    <d v="2012-03-16T05:00:00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b v="0"/>
    <b v="0"/>
    <s v="food/food trucks"/>
    <x v="0"/>
    <s v="food trucks"/>
    <x v="282"/>
    <d v="2010-10-05T05:00:00"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b v="0"/>
    <b v="0"/>
    <s v="theater/plays"/>
    <x v="3"/>
    <s v="plays"/>
    <x v="283"/>
    <d v="2018-10-26T05:00:00"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b v="0"/>
    <b v="0"/>
    <s v="theater/plays"/>
    <x v="3"/>
    <s v="plays"/>
    <x v="284"/>
    <d v="2013-10-15T05:00:00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b v="0"/>
    <b v="0"/>
    <s v="theater/plays"/>
    <x v="3"/>
    <s v="plays"/>
    <x v="285"/>
    <d v="2019-01-28T06:00:00"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b v="0"/>
    <b v="0"/>
    <s v="theater/plays"/>
    <x v="3"/>
    <s v="plays"/>
    <x v="286"/>
    <d v="2014-01-14T06:00:00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b v="0"/>
    <b v="1"/>
    <s v="theater/plays"/>
    <x v="3"/>
    <s v="plays"/>
    <x v="287"/>
    <d v="2016-02-26T06:00:00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b v="0"/>
    <b v="1"/>
    <s v="music/rock"/>
    <x v="1"/>
    <s v="rock"/>
    <x v="288"/>
    <d v="2016-03-03T06:00:00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b v="0"/>
    <b v="0"/>
    <s v="food/food trucks"/>
    <x v="0"/>
    <s v="food trucks"/>
    <x v="289"/>
    <d v="2017-08-30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5-02-26T06:00:00"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b v="0"/>
    <b v="0"/>
    <s v="film &amp; video/documentary"/>
    <x v="4"/>
    <s v="documentary"/>
    <x v="291"/>
    <d v="2018-09-02T05:00:00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b v="0"/>
    <b v="0"/>
    <s v="theater/plays"/>
    <x v="3"/>
    <s v="plays"/>
    <x v="292"/>
    <d v="2016-01-07T06:00:00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b v="0"/>
    <b v="0"/>
    <s v="music/indie rock"/>
    <x v="1"/>
    <s v="indie rock"/>
    <x v="293"/>
    <d v="2016-08-07T05:00:00"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b v="0"/>
    <b v="0"/>
    <s v="film &amp; video/documentary"/>
    <x v="4"/>
    <s v="documentary"/>
    <x v="294"/>
    <d v="2016-03-19T05:00:00"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b v="0"/>
    <b v="0"/>
    <s v="theater/plays"/>
    <x v="3"/>
    <s v="plays"/>
    <x v="295"/>
    <d v="2017-07-14T05:00:00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b v="0"/>
    <b v="1"/>
    <s v="theater/plays"/>
    <x v="3"/>
    <s v="plays"/>
    <x v="296"/>
    <d v="2012-06-06T05:00:00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b v="0"/>
    <b v="1"/>
    <s v="publishing/fiction"/>
    <x v="5"/>
    <s v="fiction"/>
    <x v="297"/>
    <d v="2011-04-18T05:00:00"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b v="0"/>
    <b v="0"/>
    <s v="theater/plays"/>
    <x v="3"/>
    <s v="plays"/>
    <x v="298"/>
    <d v="2011-09-21T05:00:00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b v="0"/>
    <b v="1"/>
    <s v="music/indie rock"/>
    <x v="1"/>
    <s v="indie rock"/>
    <x v="299"/>
    <d v="2010-04-09T05:00:00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b v="0"/>
    <b v="0"/>
    <s v="games/video games"/>
    <x v="6"/>
    <s v="video games"/>
    <x v="300"/>
    <d v="2011-02-16T06:00:00"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b v="0"/>
    <b v="0"/>
    <s v="theater/plays"/>
    <x v="3"/>
    <s v="plays"/>
    <x v="247"/>
    <d v="2013-10-25T05:00:00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b v="0"/>
    <b v="0"/>
    <s v="theater/plays"/>
    <x v="3"/>
    <s v="plays"/>
    <x v="244"/>
    <d v="2012-02-27T06:00:00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b v="0"/>
    <b v="0"/>
    <s v="music/rock"/>
    <x v="1"/>
    <s v="rock"/>
    <x v="301"/>
    <d v="2019-03-12T05:00:00"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b v="0"/>
    <b v="1"/>
    <s v="film &amp; video/documentary"/>
    <x v="4"/>
    <s v="documentary"/>
    <x v="188"/>
    <d v="2014-05-24T05:00:00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b v="0"/>
    <b v="0"/>
    <s v="theater/plays"/>
    <x v="3"/>
    <s v="plays"/>
    <x v="302"/>
    <d v="2019-11-19T06:00:00"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b v="0"/>
    <b v="1"/>
    <s v="food/food trucks"/>
    <x v="0"/>
    <s v="food trucks"/>
    <x v="303"/>
    <d v="2017-05-14T05:00:00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b v="0"/>
    <b v="0"/>
    <s v="theater/plays"/>
    <x v="3"/>
    <s v="plays"/>
    <x v="304"/>
    <d v="2014-02-14T06:00:00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b v="0"/>
    <b v="0"/>
    <s v="music/rock"/>
    <x v="1"/>
    <s v="rock"/>
    <x v="305"/>
    <d v="2010-08-12T05:00:00"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b v="0"/>
    <b v="0"/>
    <s v="technology/web"/>
    <x v="2"/>
    <s v="web"/>
    <x v="306"/>
    <d v="2011-05-10T05:00:00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b v="0"/>
    <b v="0"/>
    <s v="publishing/fiction"/>
    <x v="5"/>
    <s v="fiction"/>
    <x v="307"/>
    <d v="2011-04-01T05:00:00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b v="0"/>
    <b v="0"/>
    <s v="film &amp; video/shorts"/>
    <x v="4"/>
    <s v="shorts"/>
    <x v="308"/>
    <d v="2010-11-25T06:00:00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b v="0"/>
    <b v="0"/>
    <s v="theater/plays"/>
    <x v="3"/>
    <s v="plays"/>
    <x v="309"/>
    <d v="2014-03-27T05:00:00"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b v="0"/>
    <b v="0"/>
    <s v="film &amp; video/documentary"/>
    <x v="4"/>
    <s v="documentary"/>
    <x v="310"/>
    <d v="2015-06-21T05:00:00"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b v="0"/>
    <b v="1"/>
    <s v="theater/plays"/>
    <x v="3"/>
    <s v="plays"/>
    <x v="311"/>
    <d v="2018-06-16T05:00:00"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b v="0"/>
    <b v="1"/>
    <s v="theater/plays"/>
    <x v="3"/>
    <s v="plays"/>
    <x v="79"/>
    <d v="2015-12-26T06:00:00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b v="0"/>
    <b v="0"/>
    <s v="film &amp; video/animation"/>
    <x v="4"/>
    <s v="animation"/>
    <x v="312"/>
    <d v="2019-08-28T05:00:00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b v="0"/>
    <b v="1"/>
    <s v="theater/plays"/>
    <x v="3"/>
    <s v="plays"/>
    <x v="313"/>
    <d v="2018-11-30T06:00:00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b v="0"/>
    <b v="0"/>
    <s v="music/rock"/>
    <x v="1"/>
    <s v="rock"/>
    <x v="314"/>
    <d v="2016-12-12T06:00:00"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b v="0"/>
    <b v="0"/>
    <s v="games/video games"/>
    <x v="6"/>
    <s v="video games"/>
    <x v="315"/>
    <d v="2017-12-08T06:00:00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b v="0"/>
    <b v="0"/>
    <s v="film &amp; video/documentary"/>
    <x v="4"/>
    <s v="documentary"/>
    <x v="316"/>
    <d v="2011-12-19T06:00:00"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b v="0"/>
    <b v="0"/>
    <s v="food/food trucks"/>
    <x v="0"/>
    <s v="food trucks"/>
    <x v="317"/>
    <d v="2013-03-28T05:00:00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b v="0"/>
    <b v="0"/>
    <s v="technology/wearables"/>
    <x v="2"/>
    <s v="wearables"/>
    <x v="318"/>
    <d v="2018-11-20T06:00:00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b v="0"/>
    <b v="0"/>
    <s v="theater/plays"/>
    <x v="3"/>
    <s v="plays"/>
    <x v="319"/>
    <d v="2018-01-10T06:00:00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b v="0"/>
    <b v="0"/>
    <s v="music/rock"/>
    <x v="1"/>
    <s v="rock"/>
    <x v="32"/>
    <d v="2019-11-15T06:00:00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b v="0"/>
    <b v="0"/>
    <s v="music/rock"/>
    <x v="1"/>
    <s v="rock"/>
    <x v="320"/>
    <d v="2010-12-15T06:00:00"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b v="0"/>
    <b v="1"/>
    <s v="music/rock"/>
    <x v="1"/>
    <s v="rock"/>
    <x v="321"/>
    <d v="2019-11-11T06:00:00"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b v="0"/>
    <b v="0"/>
    <s v="theater/plays"/>
    <x v="3"/>
    <s v="plays"/>
    <x v="322"/>
    <d v="2011-10-05T05:00:00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b v="0"/>
    <b v="0"/>
    <s v="theater/plays"/>
    <x v="3"/>
    <s v="plays"/>
    <x v="323"/>
    <d v="2017-08-02T05:00:00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b v="0"/>
    <b v="0"/>
    <s v="theater/plays"/>
    <x v="3"/>
    <s v="plays"/>
    <x v="324"/>
    <d v="2011-12-12T06:00:00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b v="0"/>
    <b v="0"/>
    <s v="photography/photography books"/>
    <x v="7"/>
    <s v="photography books"/>
    <x v="325"/>
    <d v="2015-08-28T05:00:00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b v="0"/>
    <b v="0"/>
    <s v="music/indie rock"/>
    <x v="1"/>
    <s v="indie rock"/>
    <x v="326"/>
    <d v="2013-07-20T05:00:00"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b v="0"/>
    <b v="0"/>
    <s v="theater/plays"/>
    <x v="3"/>
    <s v="plays"/>
    <x v="327"/>
    <d v="2013-11-19T06:00:00"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b v="0"/>
    <b v="0"/>
    <s v="theater/plays"/>
    <x v="3"/>
    <s v="plays"/>
    <x v="328"/>
    <d v="2018-01-22T06:00:00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b v="0"/>
    <b v="0"/>
    <s v="games/video games"/>
    <x v="6"/>
    <s v="video games"/>
    <x v="329"/>
    <d v="2015-07-09T05:00:00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b v="0"/>
    <b v="0"/>
    <s v="film &amp; video/drama"/>
    <x v="4"/>
    <s v="drama"/>
    <x v="330"/>
    <d v="2017-08-24T05:00:00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b v="0"/>
    <b v="1"/>
    <s v="music/indie rock"/>
    <x v="1"/>
    <s v="indie rock"/>
    <x v="331"/>
    <d v="2015-02-11T06:00:00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b v="0"/>
    <b v="0"/>
    <s v="technology/web"/>
    <x v="2"/>
    <s v="web"/>
    <x v="332"/>
    <d v="2017-02-16T06:00:00"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b v="0"/>
    <b v="0"/>
    <s v="food/food trucks"/>
    <x v="0"/>
    <s v="food trucks"/>
    <x v="333"/>
    <d v="2017-07-14T05:00:00"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b v="0"/>
    <b v="0"/>
    <s v="theater/plays"/>
    <x v="3"/>
    <s v="plays"/>
    <x v="296"/>
    <d v="2015-05-20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8-24T05:00:00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b v="0"/>
    <b v="0"/>
    <s v="music/rock"/>
    <x v="1"/>
    <s v="rock"/>
    <x v="335"/>
    <d v="2015-11-07T06:00:00"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b v="0"/>
    <b v="0"/>
    <s v="theater/plays"/>
    <x v="3"/>
    <s v="plays"/>
    <x v="336"/>
    <d v="2019-07-05T05:00:00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b v="0"/>
    <b v="0"/>
    <s v="theater/plays"/>
    <x v="3"/>
    <s v="plays"/>
    <x v="337"/>
    <d v="2013-09-03T05:00:00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b v="0"/>
    <b v="0"/>
    <s v="film &amp; video/documentary"/>
    <x v="4"/>
    <s v="documentary"/>
    <x v="338"/>
    <d v="2017-01-22T06:00:00"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b v="0"/>
    <b v="0"/>
    <s v="technology/wearables"/>
    <x v="2"/>
    <s v="wearables"/>
    <x v="339"/>
    <d v="2012-01-14T06:00:00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b v="0"/>
    <b v="0"/>
    <s v="theater/plays"/>
    <x v="3"/>
    <s v="plays"/>
    <x v="340"/>
    <d v="2015-09-03T05:00:00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b v="0"/>
    <b v="0"/>
    <s v="games/video games"/>
    <x v="6"/>
    <s v="video games"/>
    <x v="341"/>
    <d v="2018-08-10T05:00:00"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b v="1"/>
    <b v="0"/>
    <s v="photography/photography books"/>
    <x v="7"/>
    <s v="photography books"/>
    <x v="342"/>
    <d v="2011-08-27T05:00:00"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b v="0"/>
    <b v="0"/>
    <s v="film &amp; video/animation"/>
    <x v="4"/>
    <s v="animation"/>
    <x v="343"/>
    <d v="2011-01-01T06:00:00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b v="0"/>
    <b v="1"/>
    <s v="theater/plays"/>
    <x v="3"/>
    <s v="plays"/>
    <x v="344"/>
    <d v="2017-10-07T05:00:00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b v="0"/>
    <b v="0"/>
    <s v="theater/plays"/>
    <x v="3"/>
    <s v="plays"/>
    <x v="345"/>
    <d v="2011-01-27T06:00:00"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b v="0"/>
    <b v="0"/>
    <s v="music/rock"/>
    <x v="1"/>
    <s v="rock"/>
    <x v="65"/>
    <d v="2011-12-27T06:00:00"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b v="0"/>
    <b v="0"/>
    <s v="music/rock"/>
    <x v="1"/>
    <s v="rock"/>
    <x v="346"/>
    <d v="2018-03-05T06:00:00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b v="0"/>
    <b v="0"/>
    <s v="music/indie rock"/>
    <x v="1"/>
    <s v="indie rock"/>
    <x v="347"/>
    <d v="2016-12-29T06:00:00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b v="0"/>
    <b v="0"/>
    <s v="theater/plays"/>
    <x v="3"/>
    <s v="plays"/>
    <x v="348"/>
    <d v="2011-01-03T06:00:00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b v="0"/>
    <b v="1"/>
    <s v="theater/plays"/>
    <x v="3"/>
    <s v="plays"/>
    <x v="349"/>
    <d v="2014-10-18T05:00:00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b v="0"/>
    <b v="1"/>
    <s v="theater/plays"/>
    <x v="3"/>
    <s v="plays"/>
    <x v="350"/>
    <d v="2010-10-13T05:00:00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b v="0"/>
    <b v="1"/>
    <s v="film &amp; video/documentary"/>
    <x v="4"/>
    <s v="documentary"/>
    <x v="351"/>
    <d v="2013-02-03T06:00:00"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b v="0"/>
    <b v="1"/>
    <s v="film &amp; video/television"/>
    <x v="4"/>
    <s v="television"/>
    <x v="352"/>
    <d v="2019-04-15T05:00:00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b v="0"/>
    <b v="0"/>
    <s v="theater/plays"/>
    <x v="3"/>
    <s v="plays"/>
    <x v="353"/>
    <d v="2015-02-08T06:00:00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b v="0"/>
    <b v="0"/>
    <s v="theater/plays"/>
    <x v="3"/>
    <s v="plays"/>
    <x v="354"/>
    <d v="2015-01-08T06:00:00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b v="0"/>
    <b v="1"/>
    <s v="film &amp; video/documentary"/>
    <x v="4"/>
    <s v="documentary"/>
    <x v="355"/>
    <d v="2017-08-17T05:00:00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b v="0"/>
    <b v="0"/>
    <s v="theater/plays"/>
    <x v="3"/>
    <s v="plays"/>
    <x v="356"/>
    <d v="2019-01-11T06:00:00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b v="0"/>
    <b v="1"/>
    <s v="film &amp; video/documentary"/>
    <x v="4"/>
    <s v="documentary"/>
    <x v="357"/>
    <d v="2015-10-16T05:00:00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b v="0"/>
    <b v="0"/>
    <s v="music/indie rock"/>
    <x v="1"/>
    <s v="indie rock"/>
    <x v="358"/>
    <d v="2014-07-06T05:00:00"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b v="0"/>
    <b v="0"/>
    <s v="music/rock"/>
    <x v="1"/>
    <s v="rock"/>
    <x v="359"/>
    <d v="2019-10-22T05:00:00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b v="0"/>
    <b v="0"/>
    <s v="theater/plays"/>
    <x v="3"/>
    <s v="plays"/>
    <x v="12"/>
    <d v="2018-05-21T05:00:00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b v="0"/>
    <b v="0"/>
    <s v="film &amp; video/documentary"/>
    <x v="4"/>
    <s v="documentary"/>
    <x v="360"/>
    <d v="2011-10-27T05:00:00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b v="0"/>
    <b v="0"/>
    <s v="theater/plays"/>
    <x v="3"/>
    <s v="plays"/>
    <x v="361"/>
    <d v="2013-06-23T05:00:00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b v="0"/>
    <b v="0"/>
    <s v="theater/plays"/>
    <x v="3"/>
    <s v="plays"/>
    <x v="362"/>
    <d v="2015-06-08T05:00:00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b v="0"/>
    <b v="0"/>
    <s v="theater/plays"/>
    <x v="3"/>
    <s v="plays"/>
    <x v="363"/>
    <d v="2017-10-16T05:00:00"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b v="0"/>
    <b v="0"/>
    <s v="photography/photography books"/>
    <x v="7"/>
    <s v="photography books"/>
    <x v="364"/>
    <d v="2019-02-13T06:00:00"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b v="0"/>
    <b v="1"/>
    <s v="food/food trucks"/>
    <x v="0"/>
    <s v="food trucks"/>
    <x v="210"/>
    <d v="2017-02-10T06:00:00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b v="1"/>
    <b v="1"/>
    <s v="film &amp; video/documentary"/>
    <x v="4"/>
    <s v="documentary"/>
    <x v="365"/>
    <d v="2019-03-29T05:00:00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b v="0"/>
    <b v="0"/>
    <s v="publishing/nonfiction"/>
    <x v="5"/>
    <s v="nonfiction"/>
    <x v="366"/>
    <d v="2010-06-26T05:00:00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b v="0"/>
    <b v="0"/>
    <s v="theater/plays"/>
    <x v="3"/>
    <s v="plays"/>
    <x v="367"/>
    <d v="2012-06-12T05:00:00"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b v="0"/>
    <b v="0"/>
    <s v="technology/wearables"/>
    <x v="2"/>
    <s v="wearables"/>
    <x v="368"/>
    <d v="2012-01-04T06:00:00"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b v="0"/>
    <b v="0"/>
    <s v="music/indie rock"/>
    <x v="1"/>
    <s v="indie rock"/>
    <x v="369"/>
    <d v="2010-10-28T05:00:00"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b v="0"/>
    <b v="0"/>
    <s v="theater/plays"/>
    <x v="3"/>
    <s v="plays"/>
    <x v="370"/>
    <d v="2013-09-13T05:00:00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4-01-14T06:00:00"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b v="0"/>
    <b v="0"/>
    <s v="publishing/nonfiction"/>
    <x v="5"/>
    <s v="nonfiction"/>
    <x v="287"/>
    <d v="2011-01-06T06:00:00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b v="0"/>
    <b v="0"/>
    <s v="technology/wearables"/>
    <x v="2"/>
    <s v="wearables"/>
    <x v="372"/>
    <d v="2017-07-17T05:00:00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b v="0"/>
    <b v="0"/>
    <s v="music/jazz"/>
    <x v="1"/>
    <s v="jazz"/>
    <x v="373"/>
    <d v="2013-07-29T05:00:00"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b v="0"/>
    <b v="1"/>
    <s v="film &amp; video/documentary"/>
    <x v="4"/>
    <s v="documentary"/>
    <x v="374"/>
    <d v="2011-12-08T06:00:00"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b v="1"/>
    <b v="0"/>
    <s v="theater/plays"/>
    <x v="3"/>
    <s v="plays"/>
    <x v="375"/>
    <d v="2018-10-05T05:00:00"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b v="0"/>
    <b v="0"/>
    <s v="film &amp; video/drama"/>
    <x v="4"/>
    <s v="drama"/>
    <x v="376"/>
    <d v="2013-05-23T05:00:00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b v="0"/>
    <b v="0"/>
    <s v="music/rock"/>
    <x v="1"/>
    <s v="rock"/>
    <x v="377"/>
    <d v="2018-05-08T05:00:00"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b v="0"/>
    <b v="1"/>
    <s v="film &amp; video/animation"/>
    <x v="4"/>
    <s v="animation"/>
    <x v="378"/>
    <d v="2011-02-02T06:00:00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b v="0"/>
    <b v="0"/>
    <s v="music/indie rock"/>
    <x v="1"/>
    <s v="indie rock"/>
    <x v="379"/>
    <d v="2013-08-16T05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9-10-27T05:00:00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b v="0"/>
    <b v="0"/>
    <s v="theater/plays"/>
    <x v="3"/>
    <s v="plays"/>
    <x v="381"/>
    <d v="2012-01-06T06:00:00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0-05-12T05:00:00"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b v="0"/>
    <b v="1"/>
    <s v="theater/plays"/>
    <x v="3"/>
    <s v="plays"/>
    <x v="125"/>
    <d v="2017-11-14T06:00:00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b v="0"/>
    <b v="0"/>
    <s v="theater/plays"/>
    <x v="3"/>
    <s v="plays"/>
    <x v="383"/>
    <d v="2018-06-04T05:00:00"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b v="0"/>
    <b v="0"/>
    <s v="theater/plays"/>
    <x v="3"/>
    <s v="plays"/>
    <x v="384"/>
    <d v="2013-01-30T06:00:00"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b v="1"/>
    <b v="0"/>
    <s v="film &amp; video/documentary"/>
    <x v="4"/>
    <s v="documentary"/>
    <x v="385"/>
    <d v="2019-10-13T05:00:00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b v="0"/>
    <b v="0"/>
    <s v="theater/plays"/>
    <x v="3"/>
    <s v="plays"/>
    <x v="386"/>
    <d v="2016-06-20T05:00:00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b v="0"/>
    <b v="0"/>
    <s v="film &amp; video/documentary"/>
    <x v="4"/>
    <s v="documentary"/>
    <x v="387"/>
    <d v="2017-04-18T05:00:00"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b v="0"/>
    <b v="0"/>
    <s v="music/rock"/>
    <x v="1"/>
    <s v="rock"/>
    <x v="388"/>
    <d v="2015-04-28T05:00:00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b v="0"/>
    <b v="0"/>
    <s v="games/mobile games"/>
    <x v="6"/>
    <s v="mobile games"/>
    <x v="277"/>
    <d v="2017-05-29T05:00:00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b v="0"/>
    <b v="0"/>
    <s v="theater/plays"/>
    <x v="3"/>
    <s v="plays"/>
    <x v="389"/>
    <d v="2014-01-03T06:00:00"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b v="0"/>
    <b v="0"/>
    <s v="publishing/fiction"/>
    <x v="5"/>
    <s v="fiction"/>
    <x v="390"/>
    <d v="2018-11-27T06:00:00"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b v="0"/>
    <b v="0"/>
    <s v="film &amp; video/animation"/>
    <x v="4"/>
    <s v="animation"/>
    <x v="391"/>
    <d v="2010-04-20T05:00:00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b v="0"/>
    <b v="1"/>
    <s v="food/food trucks"/>
    <x v="0"/>
    <s v="food trucks"/>
    <x v="392"/>
    <d v="2012-01-13T06:00:00"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b v="0"/>
    <b v="0"/>
    <s v="theater/plays"/>
    <x v="3"/>
    <s v="plays"/>
    <x v="393"/>
    <d v="2011-01-17T06:00:00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b v="0"/>
    <b v="1"/>
    <s v="film &amp; video/documentary"/>
    <x v="4"/>
    <s v="documentary"/>
    <x v="394"/>
    <d v="2018-11-03T05:00:00"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b v="0"/>
    <b v="0"/>
    <s v="theater/plays"/>
    <x v="3"/>
    <s v="plays"/>
    <x v="395"/>
    <d v="2012-05-06T05:00:00"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b v="0"/>
    <b v="0"/>
    <s v="film &amp; video/documentary"/>
    <x v="4"/>
    <s v="documentary"/>
    <x v="396"/>
    <d v="2011-12-22T06:00:00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b v="0"/>
    <b v="0"/>
    <s v="technology/web"/>
    <x v="2"/>
    <s v="web"/>
    <x v="397"/>
    <d v="2017-06-25T05:00:00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b v="0"/>
    <b v="0"/>
    <s v="theater/plays"/>
    <x v="3"/>
    <s v="plays"/>
    <x v="398"/>
    <d v="2017-06-29T05:00:00"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b v="0"/>
    <b v="1"/>
    <s v="technology/wearables"/>
    <x v="2"/>
    <s v="wearables"/>
    <x v="399"/>
    <d v="2010-04-17T05:00:00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b v="0"/>
    <b v="1"/>
    <s v="theater/plays"/>
    <x v="3"/>
    <s v="plays"/>
    <x v="400"/>
    <d v="2011-09-22T05:00:00"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b v="0"/>
    <b v="1"/>
    <s v="food/food trucks"/>
    <x v="0"/>
    <s v="food trucks"/>
    <x v="116"/>
    <d v="2018-04-18T05:00:00"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b v="0"/>
    <b v="0"/>
    <s v="music/indie rock"/>
    <x v="1"/>
    <s v="indie rock"/>
    <x v="401"/>
    <d v="2015-07-28T05:00:00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b v="0"/>
    <b v="0"/>
    <s v="photography/photography books"/>
    <x v="7"/>
    <s v="photography books"/>
    <x v="402"/>
    <d v="2013-02-27T06:00:00"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b v="0"/>
    <b v="0"/>
    <s v="theater/plays"/>
    <x v="3"/>
    <s v="plays"/>
    <x v="403"/>
    <d v="2014-09-13T05:00:00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b v="0"/>
    <b v="1"/>
    <s v="theater/plays"/>
    <x v="3"/>
    <s v="plays"/>
    <x v="404"/>
    <d v="2011-02-11T06:00:00"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b v="0"/>
    <b v="0"/>
    <s v="film &amp; video/animation"/>
    <x v="4"/>
    <s v="animation"/>
    <x v="405"/>
    <d v="2014-02-10T06:00:00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b v="0"/>
    <b v="1"/>
    <s v="photography/photography books"/>
    <x v="7"/>
    <s v="photography books"/>
    <x v="406"/>
    <d v="2019-09-29T05:00:00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b v="0"/>
    <b v="0"/>
    <s v="theater/plays"/>
    <x v="3"/>
    <s v="plays"/>
    <x v="407"/>
    <d v="2018-06-22T05:00:00"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b v="1"/>
    <b v="0"/>
    <s v="theater/plays"/>
    <x v="3"/>
    <s v="plays"/>
    <x v="408"/>
    <d v="2014-05-02T05:00:00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b v="0"/>
    <b v="0"/>
    <s v="theater/plays"/>
    <x v="3"/>
    <s v="plays"/>
    <x v="409"/>
    <d v="2013-11-25T06:00:00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b v="0"/>
    <b v="1"/>
    <s v="film &amp; video/documentary"/>
    <x v="4"/>
    <s v="documentary"/>
    <x v="410"/>
    <d v="2016-12-01T06:00:00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b v="1"/>
    <b v="0"/>
    <s v="theater/plays"/>
    <x v="3"/>
    <s v="plays"/>
    <x v="411"/>
    <d v="2014-12-15T06:00:00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b v="0"/>
    <b v="1"/>
    <s v="theater/plays"/>
    <x v="3"/>
    <s v="plays"/>
    <x v="412"/>
    <d v="2019-04-20T05:00:00"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b v="0"/>
    <b v="0"/>
    <s v="music/jazz"/>
    <x v="1"/>
    <s v="jazz"/>
    <x v="413"/>
    <d v="2015-09-13T05:00:00"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b v="0"/>
    <b v="1"/>
    <s v="film &amp; video/animation"/>
    <x v="4"/>
    <s v="animation"/>
    <x v="414"/>
    <d v="2013-03-04T06:00:00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b v="0"/>
    <b v="0"/>
    <s v="theater/plays"/>
    <x v="3"/>
    <s v="plays"/>
    <x v="415"/>
    <d v="2016-11-06T05:00:00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b v="0"/>
    <b v="0"/>
    <s v="film &amp; video/science fiction"/>
    <x v="4"/>
    <s v="science fiction"/>
    <x v="416"/>
    <d v="2017-06-30T05:00:00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b v="0"/>
    <b v="0"/>
    <s v="film &amp; video/television"/>
    <x v="4"/>
    <s v="television"/>
    <x v="417"/>
    <d v="2012-04-26T05:00:00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b v="0"/>
    <b v="0"/>
    <s v="technology/wearables"/>
    <x v="2"/>
    <s v="wearables"/>
    <x v="418"/>
    <d v="2017-09-02T05:00:00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b v="0"/>
    <b v="0"/>
    <s v="theater/plays"/>
    <x v="3"/>
    <s v="plays"/>
    <x v="419"/>
    <d v="2010-09-30T05:00:00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b v="0"/>
    <b v="0"/>
    <s v="theater/plays"/>
    <x v="3"/>
    <s v="plays"/>
    <x v="420"/>
    <d v="2011-07-24T05:00:00"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b v="0"/>
    <b v="1"/>
    <s v="music/indie rock"/>
    <x v="1"/>
    <s v="indie rock"/>
    <x v="421"/>
    <d v="2010-12-03T06:00:00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b v="0"/>
    <b v="1"/>
    <s v="theater/plays"/>
    <x v="3"/>
    <s v="plays"/>
    <x v="422"/>
    <d v="2012-12-18T06:00:00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b v="0"/>
    <b v="0"/>
    <s v="technology/wearables"/>
    <x v="2"/>
    <s v="wearables"/>
    <x v="423"/>
    <d v="2017-12-19T06:00:00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b v="0"/>
    <b v="0"/>
    <s v="film &amp; video/television"/>
    <x v="4"/>
    <s v="television"/>
    <x v="424"/>
    <d v="2013-04-14T05:00:00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b v="0"/>
    <b v="1"/>
    <s v="games/video games"/>
    <x v="6"/>
    <s v="video games"/>
    <x v="425"/>
    <d v="2019-03-06T06:00:00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b v="0"/>
    <b v="0"/>
    <s v="games/video games"/>
    <x v="6"/>
    <s v="video games"/>
    <x v="426"/>
    <d v="2018-10-21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7-07-19T05:00:00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b v="0"/>
    <b v="0"/>
    <s v="music/rock"/>
    <x v="1"/>
    <s v="rock"/>
    <x v="428"/>
    <d v="2010-07-06T05:00:00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b v="0"/>
    <b v="0"/>
    <s v="film &amp; video/drama"/>
    <x v="4"/>
    <s v="drama"/>
    <x v="429"/>
    <d v="2016-12-01T06:00:00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b v="0"/>
    <b v="0"/>
    <s v="film &amp; video/science fiction"/>
    <x v="4"/>
    <s v="science fiction"/>
    <x v="411"/>
    <d v="2013-10-21T05:00:00"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b v="0"/>
    <b v="1"/>
    <s v="film &amp; video/drama"/>
    <x v="4"/>
    <s v="drama"/>
    <x v="430"/>
    <d v="2011-09-23T05:00:00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b v="0"/>
    <b v="0"/>
    <s v="theater/plays"/>
    <x v="3"/>
    <s v="plays"/>
    <x v="431"/>
    <d v="2018-02-10T06:00:00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b v="0"/>
    <b v="1"/>
    <s v="music/indie rock"/>
    <x v="1"/>
    <s v="indie rock"/>
    <x v="432"/>
    <d v="2016-10-14T05:00:00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b v="0"/>
    <b v="0"/>
    <s v="theater/plays"/>
    <x v="3"/>
    <s v="plays"/>
    <x v="433"/>
    <d v="2010-03-28T05:00:00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b v="0"/>
    <b v="0"/>
    <s v="theater/plays"/>
    <x v="3"/>
    <s v="plays"/>
    <x v="434"/>
    <d v="2014-12-28T06:00:00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b v="0"/>
    <b v="0"/>
    <s v="film &amp; video/documentary"/>
    <x v="4"/>
    <s v="documentary"/>
    <x v="435"/>
    <d v="2010-08-09T05:00:00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b v="0"/>
    <b v="0"/>
    <s v="theater/plays"/>
    <x v="3"/>
    <s v="plays"/>
    <x v="8"/>
    <d v="2014-04-28T05:00:00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b v="0"/>
    <b v="0"/>
    <s v="film &amp; video/drama"/>
    <x v="4"/>
    <s v="drama"/>
    <x v="436"/>
    <d v="2013-01-30T06:00:00"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b v="0"/>
    <b v="0"/>
    <s v="games/mobile games"/>
    <x v="6"/>
    <s v="mobile games"/>
    <x v="385"/>
    <d v="2013-12-31T06:00:00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b v="0"/>
    <b v="0"/>
    <s v="film &amp; video/animation"/>
    <x v="4"/>
    <s v="animation"/>
    <x v="437"/>
    <d v="2018-02-11T06:00:00"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b v="0"/>
    <b v="0"/>
    <s v="theater/plays"/>
    <x v="3"/>
    <s v="plays"/>
    <x v="438"/>
    <d v="2018-01-27T06:00:00"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b v="0"/>
    <b v="0"/>
    <s v="publishing/translations"/>
    <x v="5"/>
    <s v="translations"/>
    <x v="439"/>
    <d v="2013-05-15T05:00:00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b v="0"/>
    <b v="1"/>
    <s v="technology/wearables"/>
    <x v="2"/>
    <s v="wearables"/>
    <x v="440"/>
    <d v="2015-11-23T06:00:00"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b v="0"/>
    <b v="1"/>
    <s v="technology/web"/>
    <x v="2"/>
    <s v="web"/>
    <x v="441"/>
    <d v="2019-04-14T05:00:00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b v="0"/>
    <b v="0"/>
    <s v="theater/plays"/>
    <x v="3"/>
    <s v="plays"/>
    <x v="442"/>
    <d v="2015-05-18T05:00:00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b v="0"/>
    <b v="0"/>
    <s v="film &amp; video/drama"/>
    <x v="4"/>
    <s v="drama"/>
    <x v="443"/>
    <d v="2016-12-12T06:00:00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b v="0"/>
    <b v="0"/>
    <s v="technology/wearables"/>
    <x v="2"/>
    <s v="wearables"/>
    <x v="315"/>
    <d v="2012-05-02T05:00:00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b v="0"/>
    <b v="1"/>
    <s v="food/food trucks"/>
    <x v="0"/>
    <s v="food trucks"/>
    <x v="444"/>
    <d v="2019-03-11T05:00:00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b v="0"/>
    <b v="0"/>
    <s v="music/rock"/>
    <x v="1"/>
    <s v="rock"/>
    <x v="445"/>
    <d v="2018-06-26T05:00:00"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b v="0"/>
    <b v="0"/>
    <s v="music/electric music"/>
    <x v="1"/>
    <s v="electric music"/>
    <x v="446"/>
    <d v="2014-12-16T06:00:00"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b v="0"/>
    <b v="0"/>
    <s v="film &amp; video/television"/>
    <x v="4"/>
    <s v="television"/>
    <x v="447"/>
    <d v="2013-06-25T05:00:00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b v="0"/>
    <b v="1"/>
    <s v="publishing/translations"/>
    <x v="5"/>
    <s v="translations"/>
    <x v="448"/>
    <d v="2018-08-10T05:00:00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b v="0"/>
    <b v="0"/>
    <s v="publishing/fiction"/>
    <x v="5"/>
    <s v="fiction"/>
    <x v="342"/>
    <d v="2011-06-26T05:00:00"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b v="0"/>
    <b v="0"/>
    <s v="film &amp; video/science fiction"/>
    <x v="4"/>
    <s v="science fiction"/>
    <x v="449"/>
    <d v="2015-03-09T05:00:00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b v="0"/>
    <b v="0"/>
    <s v="technology/wearables"/>
    <x v="2"/>
    <s v="wearables"/>
    <x v="450"/>
    <d v="2017-07-29T05:00:00"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b v="0"/>
    <b v="0"/>
    <s v="food/food trucks"/>
    <x v="0"/>
    <s v="food trucks"/>
    <x v="451"/>
    <d v="2010-03-11T06:00:00"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b v="0"/>
    <b v="1"/>
    <s v="photography/photography books"/>
    <x v="7"/>
    <s v="photography books"/>
    <x v="452"/>
    <d v="2014-10-01T05:00:00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b v="0"/>
    <b v="1"/>
    <s v="theater/plays"/>
    <x v="3"/>
    <s v="plays"/>
    <x v="453"/>
    <d v="2012-02-24T06:00:00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b v="0"/>
    <b v="1"/>
    <s v="publishing/fiction"/>
    <x v="5"/>
    <s v="fiction"/>
    <x v="454"/>
    <d v="2019-12-12T06:00:00"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b v="0"/>
    <b v="0"/>
    <s v="theater/plays"/>
    <x v="3"/>
    <s v="plays"/>
    <x v="455"/>
    <d v="2014-08-04T05:00:00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b v="0"/>
    <b v="1"/>
    <s v="food/food trucks"/>
    <x v="0"/>
    <s v="food trucks"/>
    <x v="456"/>
    <d v="2019-06-10T05:00:00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b v="0"/>
    <b v="0"/>
    <s v="theater/plays"/>
    <x v="3"/>
    <s v="plays"/>
    <x v="457"/>
    <d v="2018-03-09T06:00:00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b v="0"/>
    <b v="1"/>
    <s v="publishing/translations"/>
    <x v="5"/>
    <s v="translations"/>
    <x v="458"/>
    <d v="2017-04-20T05:00:00"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b v="0"/>
    <b v="0"/>
    <s v="theater/plays"/>
    <x v="3"/>
    <s v="plays"/>
    <x v="459"/>
    <d v="2016-02-03T06:00:00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b v="0"/>
    <b v="0"/>
    <s v="theater/plays"/>
    <x v="3"/>
    <s v="plays"/>
    <x v="460"/>
    <d v="2010-08-16T05:00:00"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b v="0"/>
    <b v="0"/>
    <s v="technology/wearables"/>
    <x v="2"/>
    <s v="wearables"/>
    <x v="461"/>
    <d v="2019-11-17T06:00:00"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b v="0"/>
    <b v="0"/>
    <s v="journalism/audio"/>
    <x v="8"/>
    <s v="audio"/>
    <x v="462"/>
    <d v="2013-07-01T05:00:00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b v="0"/>
    <b v="1"/>
    <s v="food/food trucks"/>
    <x v="0"/>
    <s v="food trucks"/>
    <x v="463"/>
    <d v="2010-06-07T05:00:00"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b v="1"/>
    <b v="1"/>
    <s v="film &amp; video/shorts"/>
    <x v="4"/>
    <s v="shorts"/>
    <x v="464"/>
    <d v="2019-06-29T05:00:00"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b v="0"/>
    <b v="0"/>
    <s v="photography/photography books"/>
    <x v="7"/>
    <s v="photography books"/>
    <x v="465"/>
    <d v="2012-03-22T05:00:00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b v="0"/>
    <b v="0"/>
    <s v="technology/wearables"/>
    <x v="2"/>
    <s v="wearables"/>
    <x v="466"/>
    <d v="2014-06-10T05:00:00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b v="0"/>
    <b v="0"/>
    <s v="theater/plays"/>
    <x v="3"/>
    <s v="plays"/>
    <x v="467"/>
    <d v="2017-05-21T05:00:00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b v="0"/>
    <b v="0"/>
    <s v="film &amp; video/animation"/>
    <x v="4"/>
    <s v="animation"/>
    <x v="468"/>
    <d v="2016-12-20T06:00:00"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b v="0"/>
    <b v="1"/>
    <s v="technology/wearables"/>
    <x v="2"/>
    <s v="wearables"/>
    <x v="469"/>
    <d v="2015-01-01T06:00:00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b v="0"/>
    <b v="0"/>
    <s v="technology/web"/>
    <x v="2"/>
    <s v="web"/>
    <x v="470"/>
    <d v="2016-03-15T05:00:00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b v="0"/>
    <b v="1"/>
    <s v="film &amp; video/documentary"/>
    <x v="4"/>
    <s v="documentary"/>
    <x v="471"/>
    <d v="2013-05-01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3-12T05:00:00"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b v="0"/>
    <b v="0"/>
    <s v="film &amp; video/documentary"/>
    <x v="4"/>
    <s v="documentary"/>
    <x v="473"/>
    <d v="2012-07-27T05:00:00"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b v="0"/>
    <b v="1"/>
    <s v="games/video games"/>
    <x v="6"/>
    <s v="video games"/>
    <x v="474"/>
    <d v="2015-07-01T05:00:00"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b v="0"/>
    <b v="0"/>
    <s v="film &amp; video/drama"/>
    <x v="4"/>
    <s v="drama"/>
    <x v="72"/>
    <d v="2015-05-18T05:00:00"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b v="0"/>
    <b v="0"/>
    <s v="music/rock"/>
    <x v="1"/>
    <s v="rock"/>
    <x v="443"/>
    <d v="2013-03-08T06:00:00"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b v="0"/>
    <b v="1"/>
    <s v="publishing/radio &amp; podcasts"/>
    <x v="5"/>
    <s v="radio &amp; podcasts"/>
    <x v="475"/>
    <d v="2017-11-23T06:00:00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b v="0"/>
    <b v="1"/>
    <s v="theater/plays"/>
    <x v="3"/>
    <s v="plays"/>
    <x v="81"/>
    <d v="2013-04-09T05:00:00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b v="0"/>
    <b v="1"/>
    <s v="technology/web"/>
    <x v="2"/>
    <s v="web"/>
    <x v="476"/>
    <d v="2018-07-29T05:00:00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b v="0"/>
    <b v="0"/>
    <s v="theater/plays"/>
    <x v="3"/>
    <s v="plays"/>
    <x v="192"/>
    <d v="2012-05-05T05:00:00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b v="0"/>
    <b v="0"/>
    <s v="theater/plays"/>
    <x v="3"/>
    <s v="plays"/>
    <x v="477"/>
    <d v="2018-05-31T05:00:00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b v="0"/>
    <b v="0"/>
    <s v="film &amp; video/drama"/>
    <x v="4"/>
    <s v="drama"/>
    <x v="478"/>
    <d v="2019-07-25T05:00:00"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b v="0"/>
    <b v="0"/>
    <s v="theater/plays"/>
    <x v="3"/>
    <s v="plays"/>
    <x v="479"/>
    <d v="2014-07-05T05:00:00"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b v="0"/>
    <b v="1"/>
    <s v="games/video games"/>
    <x v="6"/>
    <s v="video games"/>
    <x v="480"/>
    <d v="2010-09-09T05:00:00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b v="0"/>
    <b v="0"/>
    <s v="film &amp; video/television"/>
    <x v="4"/>
    <s v="television"/>
    <x v="180"/>
    <d v="2013-12-06T06:00:00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b v="0"/>
    <b v="1"/>
    <s v="music/rock"/>
    <x v="1"/>
    <s v="rock"/>
    <x v="481"/>
    <d v="2011-12-23T06:00:00"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b v="0"/>
    <b v="1"/>
    <s v="theater/plays"/>
    <x v="3"/>
    <s v="plays"/>
    <x v="482"/>
    <d v="2010-08-06T05:00:00"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b v="0"/>
    <b v="0"/>
    <s v="publishing/nonfiction"/>
    <x v="5"/>
    <s v="nonfiction"/>
    <x v="194"/>
    <d v="2017-05-05T05:00:00"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b v="0"/>
    <b v="0"/>
    <s v="food/food trucks"/>
    <x v="0"/>
    <s v="food trucks"/>
    <x v="483"/>
    <d v="2018-02-23T06:00:00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b v="0"/>
    <b v="1"/>
    <s v="film &amp; video/animation"/>
    <x v="4"/>
    <s v="animation"/>
    <x v="484"/>
    <d v="2015-01-08T06:00:00"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b v="0"/>
    <b v="1"/>
    <s v="music/rock"/>
    <x v="1"/>
    <s v="rock"/>
    <x v="355"/>
    <d v="2019-04-19T05:00:00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b v="0"/>
    <b v="0"/>
    <s v="theater/plays"/>
    <x v="3"/>
    <s v="plays"/>
    <x v="485"/>
    <d v="2016-08-23T05:00:00"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b v="0"/>
    <b v="1"/>
    <s v="film &amp; video/drama"/>
    <x v="4"/>
    <s v="drama"/>
    <x v="486"/>
    <d v="2012-07-03T05:00:00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b v="0"/>
    <b v="0"/>
    <s v="film &amp; video/shorts"/>
    <x v="4"/>
    <s v="shorts"/>
    <x v="487"/>
    <d v="2010-03-04T06:00:00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b v="0"/>
    <b v="0"/>
    <s v="film &amp; video/shorts"/>
    <x v="4"/>
    <s v="shorts"/>
    <x v="488"/>
    <d v="2010-04-26T05:00:00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b v="0"/>
    <b v="0"/>
    <s v="theater/plays"/>
    <x v="3"/>
    <s v="plays"/>
    <x v="489"/>
    <d v="2010-11-23T06:00:00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b v="0"/>
    <b v="0"/>
    <s v="technology/wearables"/>
    <x v="2"/>
    <s v="wearables"/>
    <x v="490"/>
    <d v="2015-12-26T06:00:00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b v="0"/>
    <b v="1"/>
    <s v="theater/plays"/>
    <x v="3"/>
    <s v="plays"/>
    <x v="312"/>
    <d v="2016-02-05T06:00:00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b v="0"/>
    <b v="0"/>
    <s v="film &amp; video/animation"/>
    <x v="4"/>
    <s v="animation"/>
    <x v="491"/>
    <d v="2013-11-23T06:00:00"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b v="0"/>
    <b v="0"/>
    <s v="music/indie rock"/>
    <x v="1"/>
    <s v="indie rock"/>
    <x v="492"/>
    <d v="2014-05-10T05:00:00"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b v="0"/>
    <b v="0"/>
    <s v="games/video games"/>
    <x v="6"/>
    <s v="video games"/>
    <x v="493"/>
    <d v="2010-08-31T05:00:00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b v="0"/>
    <b v="1"/>
    <s v="publishing/fiction"/>
    <x v="5"/>
    <s v="fiction"/>
    <x v="494"/>
    <d v="2013-11-11T06:00:00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b v="0"/>
    <b v="0"/>
    <s v="games/video games"/>
    <x v="6"/>
    <s v="video games"/>
    <x v="495"/>
    <d v="2018-01-25T06:00:00"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b v="0"/>
    <b v="0"/>
    <s v="theater/plays"/>
    <x v="3"/>
    <s v="plays"/>
    <x v="496"/>
    <d v="2013-07-24T05:00:00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b v="0"/>
    <b v="0"/>
    <s v="music/indie rock"/>
    <x v="1"/>
    <s v="indie rock"/>
    <x v="497"/>
    <d v="2018-08-17T05:00:00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b v="0"/>
    <b v="1"/>
    <s v="film &amp; video/drama"/>
    <x v="4"/>
    <s v="drama"/>
    <x v="498"/>
    <d v="2018-06-08T05:00:00"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b v="0"/>
    <b v="1"/>
    <s v="theater/plays"/>
    <x v="3"/>
    <s v="plays"/>
    <x v="499"/>
    <d v="2010-08-24T05:00:00"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b v="0"/>
    <b v="0"/>
    <s v="publishing/fiction"/>
    <x v="5"/>
    <s v="fiction"/>
    <x v="500"/>
    <d v="2018-08-30T05:00:00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b v="1"/>
    <b v="1"/>
    <s v="film &amp; video/documentary"/>
    <x v="4"/>
    <s v="documentary"/>
    <x v="501"/>
    <d v="2013-09-22T05:00:00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b v="0"/>
    <b v="0"/>
    <s v="games/mobile games"/>
    <x v="6"/>
    <s v="mobile games"/>
    <x v="502"/>
    <d v="2019-07-01T05:00:00"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b v="0"/>
    <b v="1"/>
    <s v="food/food trucks"/>
    <x v="0"/>
    <s v="food trucks"/>
    <x v="503"/>
    <d v="2018-05-05T05:00:00"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b v="0"/>
    <b v="0"/>
    <s v="photography/photography books"/>
    <x v="7"/>
    <s v="photography books"/>
    <x v="504"/>
    <d v="2015-06-10T05:00:00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b v="0"/>
    <b v="0"/>
    <s v="games/mobile games"/>
    <x v="6"/>
    <s v="mobile games"/>
    <x v="505"/>
    <d v="2016-01-22T06:00:00"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b v="0"/>
    <b v="0"/>
    <s v="music/indie rock"/>
    <x v="1"/>
    <s v="indie rock"/>
    <x v="506"/>
    <d v="2013-09-11T05:00:00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b v="0"/>
    <b v="0"/>
    <s v="games/video games"/>
    <x v="6"/>
    <s v="video games"/>
    <x v="507"/>
    <d v="2016-01-08T06:00:00"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b v="0"/>
    <b v="0"/>
    <s v="music/rock"/>
    <x v="1"/>
    <s v="rock"/>
    <x v="508"/>
    <d v="2019-12-25T06:00:00"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b v="0"/>
    <b v="0"/>
    <s v="theater/plays"/>
    <x v="3"/>
    <s v="plays"/>
    <x v="509"/>
    <d v="2018-09-17T05:00:00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b v="0"/>
    <b v="1"/>
    <s v="theater/plays"/>
    <x v="3"/>
    <s v="plays"/>
    <x v="510"/>
    <d v="2015-01-25T06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6-04-01T05:00:00"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b v="0"/>
    <b v="0"/>
    <s v="theater/plays"/>
    <x v="3"/>
    <s v="plays"/>
    <x v="512"/>
    <d v="2013-05-28T05:00:00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b v="0"/>
    <b v="0"/>
    <s v="technology/wearables"/>
    <x v="2"/>
    <s v="wearables"/>
    <x v="513"/>
    <d v="2012-02-29T06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4-12-20T06:00:00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b v="0"/>
    <b v="1"/>
    <s v="technology/web"/>
    <x v="2"/>
    <s v="web"/>
    <x v="515"/>
    <d v="2016-11-26T06:00:00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b v="0"/>
    <b v="0"/>
    <s v="theater/plays"/>
    <x v="3"/>
    <s v="plays"/>
    <x v="516"/>
    <d v="2011-01-02T06:00:00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b v="0"/>
    <b v="0"/>
    <s v="music/rock"/>
    <x v="1"/>
    <s v="rock"/>
    <x v="517"/>
    <d v="2016-12-19T06:00:00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b v="0"/>
    <b v="0"/>
    <s v="music/indie rock"/>
    <x v="1"/>
    <s v="indie rock"/>
    <x v="518"/>
    <d v="2014-04-02T05:00:00"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b v="0"/>
    <b v="0"/>
    <s v="music/rock"/>
    <x v="1"/>
    <s v="rock"/>
    <x v="519"/>
    <d v="2011-09-06T05:00:00"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b v="0"/>
    <b v="1"/>
    <s v="publishing/translations"/>
    <x v="5"/>
    <s v="translations"/>
    <x v="520"/>
    <d v="2015-10-02T05:00:00"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b v="0"/>
    <b v="1"/>
    <s v="film &amp; video/science fiction"/>
    <x v="4"/>
    <s v="science fiction"/>
    <x v="521"/>
    <d v="2016-02-24T06:00:00"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b v="0"/>
    <b v="0"/>
    <s v="theater/plays"/>
    <x v="3"/>
    <s v="plays"/>
    <x v="522"/>
    <d v="2016-08-02T05:00:00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b v="0"/>
    <b v="0"/>
    <s v="theater/plays"/>
    <x v="3"/>
    <s v="plays"/>
    <x v="523"/>
    <d v="2011-11-18T06:00:00"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b v="0"/>
    <b v="0"/>
    <s v="film &amp; video/animation"/>
    <x v="4"/>
    <s v="animation"/>
    <x v="524"/>
    <d v="2011-10-17T05:00:00"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b v="0"/>
    <b v="0"/>
    <s v="theater/plays"/>
    <x v="3"/>
    <s v="plays"/>
    <x v="525"/>
    <d v="2019-03-12T05:00:00"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b v="0"/>
    <b v="0"/>
    <s v="music/rock"/>
    <x v="1"/>
    <s v="rock"/>
    <x v="188"/>
    <d v="2018-11-13T06:00:00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b v="0"/>
    <b v="0"/>
    <s v="film &amp; video/documentary"/>
    <x v="4"/>
    <s v="documentary"/>
    <x v="526"/>
    <d v="2015-03-15T05:00:00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b v="0"/>
    <b v="0"/>
    <s v="theater/plays"/>
    <x v="3"/>
    <s v="plays"/>
    <x v="527"/>
    <d v="2011-11-15T06:00:00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b v="0"/>
    <b v="0"/>
    <s v="theater/plays"/>
    <x v="3"/>
    <s v="plays"/>
    <x v="528"/>
    <d v="2016-02-24T06:00:00"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b v="0"/>
    <b v="1"/>
    <s v="music/electric music"/>
    <x v="1"/>
    <s v="electric music"/>
    <x v="522"/>
    <d v="2014-07-10T05:00:00"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b v="0"/>
    <b v="0"/>
    <s v="music/rock"/>
    <x v="1"/>
    <s v="rock"/>
    <x v="529"/>
    <d v="2010-07-15T05:00:00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b v="0"/>
    <b v="0"/>
    <s v="theater/plays"/>
    <x v="3"/>
    <s v="plays"/>
    <x v="530"/>
    <d v="2011-01-11T06:00:00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b v="0"/>
    <b v="0"/>
    <s v="film &amp; video/animation"/>
    <x v="4"/>
    <s v="animation"/>
    <x v="531"/>
    <d v="2014-12-20T06:00:00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b v="0"/>
    <b v="1"/>
    <s v="music/rock"/>
    <x v="1"/>
    <s v="rock"/>
    <x v="515"/>
    <d v="2015-06-19T05:00:00"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b v="0"/>
    <b v="0"/>
    <s v="film &amp; video/shorts"/>
    <x v="4"/>
    <s v="shorts"/>
    <x v="532"/>
    <d v="2015-09-28T05:00:00"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b v="0"/>
    <b v="1"/>
    <s v="music/rock"/>
    <x v="1"/>
    <s v="rock"/>
    <x v="533"/>
    <d v="2014-05-02T05:00:00"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b v="0"/>
    <b v="0"/>
    <s v="journalism/audio"/>
    <x v="8"/>
    <s v="audio"/>
    <x v="409"/>
    <d v="2019-12-07T06:00:00"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b v="0"/>
    <b v="1"/>
    <s v="food/food trucks"/>
    <x v="0"/>
    <s v="food trucks"/>
    <x v="534"/>
    <d v="2014-05-20T05:00:00"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b v="0"/>
    <b v="1"/>
    <s v="theater/plays"/>
    <x v="3"/>
    <s v="plays"/>
    <x v="53"/>
    <d v="2017-11-01T05:00:00"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b v="0"/>
    <b v="0"/>
    <s v="theater/plays"/>
    <x v="3"/>
    <s v="plays"/>
    <x v="535"/>
    <d v="2011-03-11T06:00:00"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b v="0"/>
    <b v="0"/>
    <s v="music/jazz"/>
    <x v="1"/>
    <s v="jazz"/>
    <x v="536"/>
    <d v="2011-12-01T06:00:00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b v="0"/>
    <b v="0"/>
    <s v="film &amp; video/science fiction"/>
    <x v="4"/>
    <s v="science fiction"/>
    <x v="537"/>
    <d v="2011-08-07T05:00:00"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b v="0"/>
    <b v="0"/>
    <s v="music/jazz"/>
    <x v="1"/>
    <s v="jazz"/>
    <x v="538"/>
    <d v="2014-02-26T06:00:00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b v="0"/>
    <b v="0"/>
    <s v="theater/plays"/>
    <x v="3"/>
    <s v="plays"/>
    <x v="539"/>
    <d v="2011-04-29T05:00:00"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b v="0"/>
    <b v="0"/>
    <s v="technology/web"/>
    <x v="2"/>
    <s v="web"/>
    <x v="540"/>
    <d v="2015-06-10T05:00:00"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b v="0"/>
    <b v="1"/>
    <s v="games/video games"/>
    <x v="6"/>
    <s v="video games"/>
    <x v="505"/>
    <d v="2012-02-20T06:00:00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b v="0"/>
    <b v="0"/>
    <s v="film &amp; video/documentary"/>
    <x v="4"/>
    <s v="documentary"/>
    <x v="541"/>
    <d v="2012-04-25T05:00:00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b v="0"/>
    <b v="0"/>
    <s v="technology/web"/>
    <x v="2"/>
    <s v="web"/>
    <x v="542"/>
    <d v="2010-03-18T05:00:00"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b v="0"/>
    <b v="0"/>
    <s v="publishing/translations"/>
    <x v="5"/>
    <s v="translations"/>
    <x v="543"/>
    <d v="2010-11-17T06:00:00"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b v="0"/>
    <b v="0"/>
    <s v="music/rock"/>
    <x v="1"/>
    <s v="rock"/>
    <x v="544"/>
    <d v="2019-01-19T06:00:00"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b v="0"/>
    <b v="1"/>
    <s v="food/food trucks"/>
    <x v="0"/>
    <s v="food trucks"/>
    <x v="35"/>
    <d v="2010-03-25T05:00:00"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b v="0"/>
    <b v="0"/>
    <s v="theater/plays"/>
    <x v="3"/>
    <s v="plays"/>
    <x v="152"/>
    <d v="2015-07-05T05:00:00"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b v="0"/>
    <b v="0"/>
    <s v="film &amp; video/documentary"/>
    <x v="4"/>
    <s v="documentary"/>
    <x v="545"/>
    <d v="2014-12-21T06:00:00"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b v="0"/>
    <b v="0"/>
    <s v="publishing/radio &amp; podcasts"/>
    <x v="5"/>
    <s v="radio &amp; podcasts"/>
    <x v="546"/>
    <d v="2010-07-14T05:00:00"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b v="0"/>
    <b v="0"/>
    <s v="games/video games"/>
    <x v="6"/>
    <s v="video games"/>
    <x v="547"/>
    <d v="2014-05-30T05:00:00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b v="0"/>
    <b v="0"/>
    <s v="theater/plays"/>
    <x v="3"/>
    <s v="plays"/>
    <x v="548"/>
    <d v="2014-03-26T05:00:00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b v="0"/>
    <b v="0"/>
    <s v="film &amp; video/animation"/>
    <x v="4"/>
    <s v="animation"/>
    <x v="549"/>
    <d v="2016-06-27T05:00:00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b v="0"/>
    <b v="1"/>
    <s v="theater/plays"/>
    <x v="3"/>
    <s v="plays"/>
    <x v="550"/>
    <d v="2010-03-16T05:00:00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b v="0"/>
    <b v="1"/>
    <s v="theater/plays"/>
    <x v="3"/>
    <s v="plays"/>
    <x v="551"/>
    <d v="2016-03-05T06:00:00"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b v="0"/>
    <b v="1"/>
    <s v="film &amp; video/drama"/>
    <x v="4"/>
    <s v="drama"/>
    <x v="552"/>
    <d v="2019-11-17T06:00:00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b v="0"/>
    <b v="0"/>
    <s v="theater/plays"/>
    <x v="3"/>
    <s v="plays"/>
    <x v="462"/>
    <d v="2010-06-15T05:00:00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b v="0"/>
    <b v="0"/>
    <s v="music/rock"/>
    <x v="1"/>
    <s v="rock"/>
    <x v="553"/>
    <d v="2015-02-12T06:00:00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b v="0"/>
    <b v="0"/>
    <s v="film &amp; video/documentary"/>
    <x v="4"/>
    <s v="documentary"/>
    <x v="554"/>
    <d v="2013-07-30T05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4-05-30T05:00:00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b v="1"/>
    <b v="0"/>
    <s v="technology/wearables"/>
    <x v="2"/>
    <s v="wearables"/>
    <x v="548"/>
    <d v="2015-06-05T05:00:00"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b v="0"/>
    <b v="0"/>
    <s v="theater/plays"/>
    <x v="3"/>
    <s v="plays"/>
    <x v="62"/>
    <d v="2019-04-18T05:00:00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b v="0"/>
    <b v="0"/>
    <s v="theater/plays"/>
    <x v="3"/>
    <s v="plays"/>
    <x v="556"/>
    <d v="2011-01-22T06:00:00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b v="0"/>
    <b v="0"/>
    <s v="theater/plays"/>
    <x v="3"/>
    <s v="plays"/>
    <x v="557"/>
    <d v="2015-10-03T05:00:00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b v="0"/>
    <b v="0"/>
    <s v="publishing/nonfiction"/>
    <x v="5"/>
    <s v="nonfiction"/>
    <x v="27"/>
    <d v="2016-03-07T06:00:00"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b v="0"/>
    <b v="0"/>
    <s v="music/rock"/>
    <x v="1"/>
    <s v="rock"/>
    <x v="558"/>
    <d v="2014-03-23T05:00:00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b v="0"/>
    <b v="0"/>
    <s v="food/food trucks"/>
    <x v="0"/>
    <s v="food trucks"/>
    <x v="559"/>
    <d v="2019-03-06T06:00:00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b v="0"/>
    <b v="1"/>
    <s v="music/jazz"/>
    <x v="1"/>
    <s v="jazz"/>
    <x v="426"/>
    <d v="2019-01-16T06:00:00"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b v="0"/>
    <b v="0"/>
    <s v="film &amp; video/science fiction"/>
    <x v="4"/>
    <s v="science fiction"/>
    <x v="560"/>
    <d v="2012-12-16T06:00:00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b v="0"/>
    <b v="0"/>
    <s v="theater/plays"/>
    <x v="3"/>
    <s v="plays"/>
    <x v="561"/>
    <d v="2013-07-25T05:00:00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b v="0"/>
    <b v="0"/>
    <s v="theater/plays"/>
    <x v="3"/>
    <s v="plays"/>
    <x v="562"/>
    <d v="2010-10-23T05:00:00"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b v="0"/>
    <b v="0"/>
    <s v="music/electric music"/>
    <x v="1"/>
    <s v="electric music"/>
    <x v="563"/>
    <d v="2017-08-26T05:00:00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b v="0"/>
    <b v="0"/>
    <s v="theater/plays"/>
    <x v="3"/>
    <s v="plays"/>
    <x v="564"/>
    <d v="2017-01-11T06:00:00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b v="0"/>
    <b v="0"/>
    <s v="theater/plays"/>
    <x v="3"/>
    <s v="plays"/>
    <x v="565"/>
    <d v="2016-04-29T05:00:00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b v="0"/>
    <b v="0"/>
    <s v="theater/plays"/>
    <x v="3"/>
    <s v="plays"/>
    <x v="566"/>
    <d v="2013-09-20T05:00:00"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b v="0"/>
    <b v="1"/>
    <s v="music/indie rock"/>
    <x v="1"/>
    <s v="indie rock"/>
    <x v="567"/>
    <d v="2014-06-04T05:00:00"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b v="0"/>
    <b v="0"/>
    <s v="theater/plays"/>
    <x v="3"/>
    <s v="plays"/>
    <x v="568"/>
    <d v="2013-05-02T05:00:00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b v="0"/>
    <b v="0"/>
    <s v="publishing/nonfiction"/>
    <x v="5"/>
    <s v="nonfiction"/>
    <x v="569"/>
    <d v="2011-05-06T05:00:00"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b v="1"/>
    <b v="1"/>
    <s v="theater/plays"/>
    <x v="3"/>
    <s v="plays"/>
    <x v="570"/>
    <d v="2016-07-08T05:00:00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b v="0"/>
    <b v="0"/>
    <s v="photography/photography books"/>
    <x v="7"/>
    <s v="photography books"/>
    <x v="571"/>
    <d v="2016-09-13T05:00:00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b v="0"/>
    <b v="0"/>
    <s v="theater/plays"/>
    <x v="3"/>
    <s v="plays"/>
    <x v="572"/>
    <d v="2018-04-15T05:00:00"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b v="0"/>
    <b v="0"/>
    <s v="music/indie rock"/>
    <x v="1"/>
    <s v="indie rock"/>
    <x v="573"/>
    <d v="2015-07-16T05:00:00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b v="0"/>
    <b v="0"/>
    <s v="theater/plays"/>
    <x v="3"/>
    <s v="plays"/>
    <x v="574"/>
    <d v="2015-01-25T06:00:00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b v="0"/>
    <b v="0"/>
    <s v="photography/photography books"/>
    <x v="7"/>
    <s v="photography books"/>
    <x v="511"/>
    <d v="2020-01-27T06:00:00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b v="0"/>
    <b v="0"/>
    <s v="theater/plays"/>
    <x v="3"/>
    <s v="plays"/>
    <x v="575"/>
    <d v="2010-09-28T05:00:00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b v="0"/>
    <b v="1"/>
    <s v="theater/plays"/>
    <x v="3"/>
    <s v="plays"/>
    <x v="576"/>
    <d v="2010-06-16T05:00:00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b v="1"/>
    <b v="0"/>
    <s v="food/food trucks"/>
    <x v="0"/>
    <s v="food trucks"/>
    <x v="577"/>
    <d v="2010-10-04T05:00:00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b v="0"/>
    <b v="0"/>
    <s v="music/indie rock"/>
    <x v="1"/>
    <s v="indie rock"/>
    <x v="578"/>
    <d v="2016-07-06T05:00:00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b v="0"/>
    <b v="1"/>
    <s v="theater/plays"/>
    <x v="3"/>
    <s v="plays"/>
    <x v="579"/>
    <d v="2019-05-01T05:00:00"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b v="0"/>
    <b v="1"/>
    <s v="theater/plays"/>
    <x v="3"/>
    <s v="plays"/>
    <x v="580"/>
    <d v="2019-03-26T05:00:00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b v="0"/>
    <b v="0"/>
    <s v="theater/plays"/>
    <x v="3"/>
    <s v="plays"/>
    <x v="581"/>
    <d v="2014-11-02T05:00:00"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b v="0"/>
    <b v="0"/>
    <s v="theater/plays"/>
    <x v="3"/>
    <s v="plays"/>
    <x v="582"/>
    <d v="2015-11-07T06:00:00"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b v="0"/>
    <b v="0"/>
    <s v="film &amp; video/animation"/>
    <x v="4"/>
    <s v="animation"/>
    <x v="336"/>
    <d v="2017-03-25T05:00:00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b v="0"/>
    <b v="0"/>
    <s v="film &amp; video/television"/>
    <x v="4"/>
    <s v="television"/>
    <x v="583"/>
    <d v="2013-02-09T06:00:00"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b v="0"/>
    <b v="0"/>
    <s v="film &amp; video/television"/>
    <x v="4"/>
    <s v="television"/>
    <x v="584"/>
    <d v="2012-01-18T06:00:00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b v="0"/>
    <b v="1"/>
    <s v="film &amp; video/animation"/>
    <x v="4"/>
    <s v="animation"/>
    <x v="585"/>
    <d v="2016-11-14T06:00:00"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b v="0"/>
    <b v="0"/>
    <s v="theater/plays"/>
    <x v="3"/>
    <s v="plays"/>
    <x v="586"/>
    <d v="2010-07-27T05:00:00"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b v="0"/>
    <b v="1"/>
    <s v="theater/plays"/>
    <x v="3"/>
    <s v="plays"/>
    <x v="587"/>
    <d v="2018-07-28T05:00:00"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b v="0"/>
    <b v="1"/>
    <s v="film &amp; video/drama"/>
    <x v="4"/>
    <s v="drama"/>
    <x v="588"/>
    <d v="2016-01-18T06:00:00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b v="0"/>
    <b v="0"/>
    <s v="theater/plays"/>
    <x v="3"/>
    <s v="plays"/>
    <x v="589"/>
    <d v="2017-02-20T06:00:00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b v="0"/>
    <b v="0"/>
    <s v="theater/plays"/>
    <x v="3"/>
    <s v="plays"/>
    <x v="590"/>
    <d v="2018-12-17T06:00:00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b v="0"/>
    <b v="0"/>
    <s v="technology/wearables"/>
    <x v="2"/>
    <s v="wearables"/>
    <x v="591"/>
    <d v="2017-03-01T06:00:00"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b v="0"/>
    <b v="0"/>
    <s v="theater/plays"/>
    <x v="3"/>
    <s v="plays"/>
    <x v="592"/>
    <d v="2018-12-18T06:00:00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b v="0"/>
    <b v="0"/>
    <s v="theater/plays"/>
    <x v="3"/>
    <s v="plays"/>
    <x v="593"/>
    <d v="2018-09-26T05:00:00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b v="0"/>
    <b v="1"/>
    <s v="music/rock"/>
    <x v="1"/>
    <s v="rock"/>
    <x v="594"/>
    <d v="2013-03-13T05:00:00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b v="0"/>
    <b v="0"/>
    <s v="games/video games"/>
    <x v="6"/>
    <s v="video games"/>
    <x v="595"/>
    <d v="2018-04-09T05:00:00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b v="0"/>
    <b v="0"/>
    <s v="publishing/translations"/>
    <x v="5"/>
    <s v="translations"/>
    <x v="596"/>
    <d v="2017-07-06T05:00:00"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b v="1"/>
    <b v="0"/>
    <s v="food/food trucks"/>
    <x v="0"/>
    <s v="food trucks"/>
    <x v="597"/>
    <d v="2010-10-20T05:00:00"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b v="1"/>
    <b v="1"/>
    <s v="theater/plays"/>
    <x v="3"/>
    <s v="plays"/>
    <x v="598"/>
    <d v="2014-07-08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2-22T06:00:00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b v="0"/>
    <b v="0"/>
    <s v="film &amp; video/shorts"/>
    <x v="4"/>
    <s v="shorts"/>
    <x v="600"/>
    <d v="2016-08-05T05:00:00"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b v="0"/>
    <b v="0"/>
    <s v="technology/web"/>
    <x v="2"/>
    <s v="web"/>
    <x v="601"/>
    <d v="2016-04-08T05:00:00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b v="0"/>
    <b v="0"/>
    <s v="technology/web"/>
    <x v="2"/>
    <s v="web"/>
    <x v="602"/>
    <d v="2015-08-24T05:00:00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b v="0"/>
    <b v="0"/>
    <s v="music/metal"/>
    <x v="1"/>
    <s v="metal"/>
    <x v="335"/>
    <d v="2017-03-02T06:00:00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b v="1"/>
    <b v="0"/>
    <s v="photography/photography books"/>
    <x v="7"/>
    <s v="photography books"/>
    <x v="603"/>
    <d v="2017-12-28T06:00:00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b v="0"/>
    <b v="0"/>
    <s v="food/food trucks"/>
    <x v="0"/>
    <s v="food trucks"/>
    <x v="604"/>
    <d v="2017-12-27T06:00:00"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b v="0"/>
    <b v="0"/>
    <s v="film &amp; video/science fiction"/>
    <x v="4"/>
    <s v="science fiction"/>
    <x v="605"/>
    <d v="2015-08-30T05:00:00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b v="0"/>
    <b v="0"/>
    <s v="music/rock"/>
    <x v="1"/>
    <s v="rock"/>
    <x v="606"/>
    <d v="2011-01-27T06:00:00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b v="0"/>
    <b v="0"/>
    <s v="film &amp; video/documentary"/>
    <x v="4"/>
    <s v="documentary"/>
    <x v="65"/>
    <d v="2015-08-21T05:00:00"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b v="1"/>
    <b v="0"/>
    <s v="theater/plays"/>
    <x v="3"/>
    <s v="plays"/>
    <x v="607"/>
    <d v="2012-03-28T05:00:00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b v="0"/>
    <b v="0"/>
    <s v="music/jazz"/>
    <x v="1"/>
    <s v="jazz"/>
    <x v="608"/>
    <d v="2018-12-09T06:00:00"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b v="0"/>
    <b v="0"/>
    <s v="theater/plays"/>
    <x v="3"/>
    <s v="plays"/>
    <x v="609"/>
    <d v="2010-10-07T05:00:00"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b v="0"/>
    <b v="0"/>
    <s v="theater/plays"/>
    <x v="3"/>
    <s v="plays"/>
    <x v="610"/>
    <d v="2012-02-20T06:00:00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b v="0"/>
    <b v="0"/>
    <s v="music/jazz"/>
    <x v="1"/>
    <s v="jazz"/>
    <x v="541"/>
    <d v="2011-07-09T05:00:00"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b v="0"/>
    <b v="1"/>
    <s v="film &amp; video/documentary"/>
    <x v="4"/>
    <s v="documentary"/>
    <x v="611"/>
    <d v="2013-08-30T05:00:00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b v="0"/>
    <b v="1"/>
    <s v="theater/plays"/>
    <x v="3"/>
    <s v="plays"/>
    <x v="612"/>
    <d v="2014-09-10T05:00:00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b v="0"/>
    <b v="0"/>
    <s v="journalism/audio"/>
    <x v="8"/>
    <s v="audio"/>
    <x v="613"/>
    <d v="2012-08-01T05:00:00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b v="0"/>
    <b v="0"/>
    <s v="theater/plays"/>
    <x v="3"/>
    <s v="plays"/>
    <x v="614"/>
    <d v="2017-06-26T05:00:00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b v="0"/>
    <b v="0"/>
    <s v="theater/plays"/>
    <x v="3"/>
    <s v="plays"/>
    <x v="615"/>
    <d v="2016-02-25T06:00:00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b v="0"/>
    <b v="0"/>
    <s v="music/indie rock"/>
    <x v="1"/>
    <s v="indie rock"/>
    <x v="90"/>
    <d v="2010-07-31T05:00:00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b v="0"/>
    <b v="1"/>
    <s v="theater/plays"/>
    <x v="3"/>
    <s v="plays"/>
    <x v="616"/>
    <d v="2018-03-21T05:00:00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b v="0"/>
    <b v="0"/>
    <s v="theater/plays"/>
    <x v="3"/>
    <s v="plays"/>
    <x v="617"/>
    <d v="2016-04-15T05:00:00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b v="0"/>
    <b v="0"/>
    <s v="music/indie rock"/>
    <x v="1"/>
    <s v="indie rock"/>
    <x v="618"/>
    <d v="2011-08-19T05:00:00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b v="0"/>
    <b v="0"/>
    <s v="photography/photography books"/>
    <x v="7"/>
    <s v="photography books"/>
    <x v="619"/>
    <d v="2019-09-11T05:00:00"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b v="0"/>
    <b v="0"/>
    <s v="journalism/audio"/>
    <x v="8"/>
    <s v="audio"/>
    <x v="620"/>
    <d v="2012-09-26T05:00:00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b v="0"/>
    <b v="0"/>
    <s v="photography/photography books"/>
    <x v="7"/>
    <s v="photography books"/>
    <x v="621"/>
    <d v="2016-07-10T05:00:00"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b v="0"/>
    <b v="0"/>
    <s v="publishing/fiction"/>
    <x v="5"/>
    <s v="fiction"/>
    <x v="622"/>
    <d v="2019-01-19T06:00:00"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b v="0"/>
    <b v="0"/>
    <s v="film &amp; video/drama"/>
    <x v="4"/>
    <s v="drama"/>
    <x v="35"/>
    <d v="2019-10-18T05:00:00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b v="0"/>
    <b v="1"/>
    <s v="food/food trucks"/>
    <x v="0"/>
    <s v="food trucks"/>
    <x v="623"/>
    <d v="2019-12-14T06:00:00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b v="0"/>
    <b v="1"/>
    <s v="games/mobile games"/>
    <x v="6"/>
    <s v="mobile games"/>
    <x v="624"/>
    <d v="2011-12-21T06:00:00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b v="0"/>
    <b v="0"/>
    <s v="theater/plays"/>
    <x v="3"/>
    <s v="plays"/>
    <x v="625"/>
    <d v="2013-12-11T06:00:00"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b v="0"/>
    <b v="0"/>
    <s v="theater/plays"/>
    <x v="3"/>
    <s v="plays"/>
    <x v="626"/>
    <d v="2018-09-16T05:00:00"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b v="0"/>
    <b v="0"/>
    <s v="theater/plays"/>
    <x v="3"/>
    <s v="plays"/>
    <x v="627"/>
    <d v="2010-06-29T05:00:00"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b v="0"/>
    <b v="0"/>
    <s v="publishing/nonfiction"/>
    <x v="5"/>
    <s v="nonfiction"/>
    <x v="628"/>
    <d v="2015-08-23T05:00:00"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b v="0"/>
    <b v="0"/>
    <s v="theater/plays"/>
    <x v="3"/>
    <s v="plays"/>
    <x v="629"/>
    <d v="2018-03-27T05:00:00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b v="0"/>
    <b v="0"/>
    <s v="technology/wearables"/>
    <x v="2"/>
    <s v="wearables"/>
    <x v="630"/>
    <d v="2017-03-12T06:00:00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b v="0"/>
    <b v="0"/>
    <s v="theater/plays"/>
    <x v="3"/>
    <s v="plays"/>
    <x v="631"/>
    <d v="2019-01-10T06:00:00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b v="0"/>
    <b v="1"/>
    <s v="film &amp; video/television"/>
    <x v="4"/>
    <s v="television"/>
    <x v="632"/>
    <d v="2013-10-29T05:00:00"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b v="0"/>
    <b v="0"/>
    <s v="technology/web"/>
    <x v="2"/>
    <s v="web"/>
    <x v="633"/>
    <d v="2011-11-27T06:00:00"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b v="0"/>
    <b v="1"/>
    <s v="film &amp; video/documentary"/>
    <x v="4"/>
    <s v="documentary"/>
    <x v="634"/>
    <d v="2012-10-03T05:00:00"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b v="1"/>
    <b v="1"/>
    <s v="film &amp; video/documentary"/>
    <x v="4"/>
    <s v="documentary"/>
    <x v="635"/>
    <d v="2019-07-09T05:00:00"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b v="0"/>
    <b v="0"/>
    <s v="music/rock"/>
    <x v="1"/>
    <s v="rock"/>
    <x v="636"/>
    <d v="2017-10-17T05:00:00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b v="0"/>
    <b v="0"/>
    <s v="theater/plays"/>
    <x v="3"/>
    <s v="plays"/>
    <x v="637"/>
    <d v="2017-11-27T06:00:00"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b v="0"/>
    <b v="0"/>
    <s v="theater/plays"/>
    <x v="3"/>
    <s v="plays"/>
    <x v="638"/>
    <d v="2015-11-14T06:00:00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b v="1"/>
    <b v="0"/>
    <s v="music/rock"/>
    <x v="1"/>
    <s v="rock"/>
    <x v="639"/>
    <d v="2015-04-20T05:00:00"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b v="0"/>
    <b v="1"/>
    <s v="theater/plays"/>
    <x v="3"/>
    <s v="plays"/>
    <x v="640"/>
    <d v="2018-03-31T05:00:00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b v="0"/>
    <b v="0"/>
    <s v="music/electric music"/>
    <x v="1"/>
    <s v="electric music"/>
    <x v="641"/>
    <d v="2011-11-24T06:00:00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b v="0"/>
    <b v="0"/>
    <s v="technology/wearables"/>
    <x v="2"/>
    <s v="wearables"/>
    <x v="642"/>
    <d v="2019-06-25T05:00:00"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b v="0"/>
    <b v="0"/>
    <s v="film &amp; video/drama"/>
    <x v="4"/>
    <s v="drama"/>
    <x v="230"/>
    <d v="2010-01-25T06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1-03-27T05:00:00"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b v="1"/>
    <b v="0"/>
    <s v="theater/plays"/>
    <x v="3"/>
    <s v="plays"/>
    <x v="643"/>
    <d v="2013-07-22T05:00:00"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b v="0"/>
    <b v="0"/>
    <s v="technology/wearables"/>
    <x v="2"/>
    <s v="wearables"/>
    <x v="644"/>
    <d v="2012-04-21T05:00:00"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b v="1"/>
    <b v="1"/>
    <s v="publishing/translations"/>
    <x v="5"/>
    <s v="translations"/>
    <x v="645"/>
    <d v="2016-07-04T05:00:00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b v="0"/>
    <b v="0"/>
    <s v="film &amp; video/animation"/>
    <x v="4"/>
    <s v="animation"/>
    <x v="646"/>
    <d v="2013-12-11T06:00:00"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b v="0"/>
    <b v="0"/>
    <s v="publishing/nonfiction"/>
    <x v="5"/>
    <s v="nonfiction"/>
    <x v="626"/>
    <d v="2019-01-06T06:00:00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b v="0"/>
    <b v="1"/>
    <s v="technology/web"/>
    <x v="2"/>
    <s v="web"/>
    <x v="647"/>
    <d v="2018-12-08T06:00:00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b v="0"/>
    <b v="0"/>
    <s v="film &amp; video/drama"/>
    <x v="4"/>
    <s v="drama"/>
    <x v="159"/>
    <d v="2017-05-22T05:00:00"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b v="0"/>
    <b v="0"/>
    <s v="theater/plays"/>
    <x v="3"/>
    <s v="plays"/>
    <x v="648"/>
    <d v="2012-04-19T05:00:00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b v="0"/>
    <b v="0"/>
    <s v="theater/plays"/>
    <x v="3"/>
    <s v="plays"/>
    <x v="267"/>
    <d v="2018-07-14T05:00:00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b v="0"/>
    <b v="1"/>
    <s v="theater/plays"/>
    <x v="3"/>
    <s v="plays"/>
    <x v="649"/>
    <d v="2016-01-24T06:00:00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b v="1"/>
    <b v="1"/>
    <s v="theater/plays"/>
    <x v="3"/>
    <s v="plays"/>
    <x v="248"/>
    <d v="2016-07-08T05:00:00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b v="0"/>
    <b v="0"/>
    <s v="theater/plays"/>
    <x v="3"/>
    <s v="plays"/>
    <x v="571"/>
    <d v="2016-08-22T05:00:00"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b v="0"/>
    <b v="0"/>
    <s v="publishing/radio &amp; podcasts"/>
    <x v="5"/>
    <s v="radio &amp; podcasts"/>
    <x v="650"/>
    <d v="2014-08-19T05:00:00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b v="0"/>
    <b v="0"/>
    <s v="music/rock"/>
    <x v="1"/>
    <s v="rock"/>
    <x v="1"/>
    <d v="2010-08-07T05:00:00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b v="0"/>
    <b v="0"/>
    <s v="games/mobile games"/>
    <x v="6"/>
    <s v="mobile games"/>
    <x v="651"/>
    <d v="2013-07-10T05:00:00"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b v="0"/>
    <b v="1"/>
    <s v="theater/plays"/>
    <x v="3"/>
    <s v="plays"/>
    <x v="652"/>
    <d v="2011-08-22T05:00:00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b v="0"/>
    <b v="0"/>
    <s v="film &amp; video/documentary"/>
    <x v="4"/>
    <s v="documentary"/>
    <x v="653"/>
    <d v="2013-06-17T05:00:00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b v="0"/>
    <b v="0"/>
    <s v="technology/wearables"/>
    <x v="2"/>
    <s v="wearables"/>
    <x v="654"/>
    <d v="2012-05-29T05:00:00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b v="0"/>
    <b v="0"/>
    <s v="publishing/fiction"/>
    <x v="5"/>
    <s v="fiction"/>
    <x v="655"/>
    <d v="2018-02-21T06:00:00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b v="0"/>
    <b v="1"/>
    <s v="theater/plays"/>
    <x v="3"/>
    <s v="plays"/>
    <x v="656"/>
    <d v="2018-04-04T05:00:00"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b v="0"/>
    <b v="0"/>
    <s v="music/rock"/>
    <x v="1"/>
    <s v="rock"/>
    <x v="657"/>
    <d v="2017-11-06T06:00:00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b v="0"/>
    <b v="0"/>
    <s v="film &amp; video/documentary"/>
    <x v="4"/>
    <s v="documentary"/>
    <x v="265"/>
    <d v="2016-03-02T06:00:00"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b v="0"/>
    <b v="0"/>
    <s v="theater/plays"/>
    <x v="3"/>
    <s v="plays"/>
    <x v="658"/>
    <d v="2014-10-22T05:00:00"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b v="0"/>
    <b v="1"/>
    <s v="theater/plays"/>
    <x v="3"/>
    <s v="plays"/>
    <x v="659"/>
    <d v="2014-11-15T06:00:00"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b v="0"/>
    <b v="0"/>
    <s v="games/mobile games"/>
    <x v="6"/>
    <s v="mobile games"/>
    <x v="660"/>
    <d v="2010-10-25T05:00:00"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b v="0"/>
    <b v="1"/>
    <s v="theater/plays"/>
    <x v="3"/>
    <s v="plays"/>
    <x v="661"/>
    <d v="2019-01-20T06:00:00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b v="0"/>
    <b v="0"/>
    <s v="technology/web"/>
    <x v="2"/>
    <s v="web"/>
    <x v="4"/>
    <d v="2016-05-25T05:00:00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b v="0"/>
    <b v="0"/>
    <s v="theater/plays"/>
    <x v="3"/>
    <s v="plays"/>
    <x v="662"/>
    <d v="2013-02-04T06:00:00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b v="0"/>
    <b v="0"/>
    <s v="film &amp; video/drama"/>
    <x v="4"/>
    <s v="drama"/>
    <x v="663"/>
    <d v="2015-05-23T05:00:00"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b v="0"/>
    <b v="0"/>
    <s v="technology/wearables"/>
    <x v="2"/>
    <s v="wearables"/>
    <x v="664"/>
    <d v="2017-07-23T05:00:00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b v="0"/>
    <b v="0"/>
    <s v="technology/web"/>
    <x v="2"/>
    <s v="web"/>
    <x v="665"/>
    <d v="2017-03-22T05:00:00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b v="0"/>
    <b v="1"/>
    <s v="music/rock"/>
    <x v="1"/>
    <s v="rock"/>
    <x v="666"/>
    <d v="2014-07-24T05:00:00"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b v="0"/>
    <b v="0"/>
    <s v="music/metal"/>
    <x v="1"/>
    <s v="metal"/>
    <x v="43"/>
    <d v="2017-01-28T06:00:00"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b v="0"/>
    <b v="1"/>
    <s v="theater/plays"/>
    <x v="3"/>
    <s v="plays"/>
    <x v="667"/>
    <d v="2016-03-30T05:00:00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b v="0"/>
    <b v="0"/>
    <s v="photography/photography books"/>
    <x v="7"/>
    <s v="photography books"/>
    <x v="668"/>
    <d v="2015-02-20T06:00:00"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b v="0"/>
    <b v="0"/>
    <s v="publishing/nonfiction"/>
    <x v="5"/>
    <s v="nonfiction"/>
    <x v="669"/>
    <d v="2016-11-11T06:00:00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b v="0"/>
    <b v="0"/>
    <s v="music/indie rock"/>
    <x v="1"/>
    <s v="indie rock"/>
    <x v="670"/>
    <d v="2014-11-16T06:00:00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b v="0"/>
    <b v="1"/>
    <s v="theater/plays"/>
    <x v="3"/>
    <s v="plays"/>
    <x v="671"/>
    <d v="2012-06-29T05:00:00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b v="0"/>
    <b v="0"/>
    <s v="music/indie rock"/>
    <x v="1"/>
    <s v="indie rock"/>
    <x v="672"/>
    <d v="2017-02-03T06:00:00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b v="0"/>
    <b v="0"/>
    <s v="theater/plays"/>
    <x v="3"/>
    <s v="plays"/>
    <x v="673"/>
    <d v="2010-05-23T05:00:00"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b v="0"/>
    <b v="0"/>
    <s v="theater/plays"/>
    <x v="3"/>
    <s v="plays"/>
    <x v="674"/>
    <d v="2010-01-19T06:00:00"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b v="0"/>
    <b v="0"/>
    <s v="music/electric music"/>
    <x v="1"/>
    <s v="electric music"/>
    <x v="675"/>
    <d v="2015-10-21T05:00:00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b v="0"/>
    <b v="1"/>
    <s v="theater/plays"/>
    <x v="3"/>
    <s v="plays"/>
    <x v="676"/>
    <d v="2018-08-10T05:00:00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b v="0"/>
    <b v="1"/>
    <s v="theater/plays"/>
    <x v="3"/>
    <s v="plays"/>
    <x v="342"/>
    <d v="2010-05-30T05:00:00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b v="0"/>
    <b v="0"/>
    <s v="technology/wearables"/>
    <x v="2"/>
    <s v="wearables"/>
    <x v="677"/>
    <d v="2011-10-09T05:00:00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b v="0"/>
    <b v="0"/>
    <s v="technology/web"/>
    <x v="2"/>
    <s v="web"/>
    <x v="678"/>
    <d v="2010-09-02T05:00:00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b v="0"/>
    <b v="0"/>
    <s v="theater/plays"/>
    <x v="3"/>
    <s v="plays"/>
    <x v="679"/>
    <d v="2010-03-01T06:00:00"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b v="0"/>
    <b v="1"/>
    <s v="film &amp; video/animation"/>
    <x v="4"/>
    <s v="animation"/>
    <x v="680"/>
    <d v="2014-10-08T05:00:00"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b v="0"/>
    <b v="1"/>
    <s v="technology/wearables"/>
    <x v="2"/>
    <s v="wearables"/>
    <x v="681"/>
    <d v="2010-07-01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6-03-17T05:00:00"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b v="1"/>
    <b v="1"/>
    <s v="publishing/nonfiction"/>
    <x v="5"/>
    <s v="nonfiction"/>
    <x v="683"/>
    <d v="2010-08-05T05:00:00"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b v="0"/>
    <b v="1"/>
    <s v="theater/plays"/>
    <x v="3"/>
    <s v="plays"/>
    <x v="684"/>
    <d v="2010-05-23T05:00:00"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b v="0"/>
    <b v="0"/>
    <s v="photography/photography books"/>
    <x v="7"/>
    <s v="photography books"/>
    <x v="674"/>
    <d v="2012-10-28T05:00:00"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b v="0"/>
    <b v="0"/>
    <s v="theater/plays"/>
    <x v="3"/>
    <s v="plays"/>
    <x v="685"/>
    <d v="2017-12-27T06:00:00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b v="0"/>
    <b v="1"/>
    <s v="theater/plays"/>
    <x v="3"/>
    <s v="plays"/>
    <x v="605"/>
    <d v="2015-01-20T06:00:00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b v="0"/>
    <b v="0"/>
    <s v="theater/plays"/>
    <x v="3"/>
    <s v="plays"/>
    <x v="686"/>
    <d v="2011-05-12T05:00:00"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b v="0"/>
    <b v="0"/>
    <s v="film &amp; video/drama"/>
    <x v="4"/>
    <s v="drama"/>
    <x v="687"/>
    <d v="2014-10-24T05:00:00"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b v="0"/>
    <b v="0"/>
    <s v="music/rock"/>
    <x v="1"/>
    <s v="rock"/>
    <x v="688"/>
    <d v="2018-02-05T06:00:00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b v="0"/>
    <b v="0"/>
    <s v="music/electric music"/>
    <x v="1"/>
    <s v="electric music"/>
    <x v="689"/>
    <d v="2019-08-01T05:00:00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b v="0"/>
    <b v="1"/>
    <s v="games/video games"/>
    <x v="6"/>
    <s v="video games"/>
    <x v="690"/>
    <d v="2017-07-22T05:00:00"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b v="0"/>
    <b v="0"/>
    <s v="music/rock"/>
    <x v="1"/>
    <s v="rock"/>
    <x v="691"/>
    <d v="2012-11-28T06:00:00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b v="0"/>
    <b v="0"/>
    <s v="music/jazz"/>
    <x v="1"/>
    <s v="jazz"/>
    <x v="692"/>
    <d v="2012-05-08T05:00:00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b v="0"/>
    <b v="1"/>
    <s v="theater/plays"/>
    <x v="3"/>
    <s v="plays"/>
    <x v="693"/>
    <d v="2011-05-13T05:00:00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b v="0"/>
    <b v="0"/>
    <s v="music/rock"/>
    <x v="1"/>
    <s v="rock"/>
    <x v="694"/>
    <d v="2017-04-15T05:00:00"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b v="1"/>
    <b v="1"/>
    <s v="music/indie rock"/>
    <x v="1"/>
    <s v="indie rock"/>
    <x v="695"/>
    <d v="2018-09-19T05:00:00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b v="0"/>
    <b v="0"/>
    <s v="film &amp; video/science fiction"/>
    <x v="4"/>
    <s v="science fiction"/>
    <x v="123"/>
    <d v="2015-10-06T05:00:00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b v="0"/>
    <b v="0"/>
    <s v="publishing/translations"/>
    <x v="5"/>
    <s v="translations"/>
    <x v="696"/>
    <d v="2013-12-11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08-15T05:00:00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b v="0"/>
    <b v="0"/>
    <s v="games/video games"/>
    <x v="6"/>
    <s v="video games"/>
    <x v="697"/>
    <d v="2014-04-14T05:00:00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b v="0"/>
    <b v="1"/>
    <s v="theater/plays"/>
    <x v="3"/>
    <s v="plays"/>
    <x v="698"/>
    <d v="2019-01-26T06:00:00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b v="0"/>
    <b v="0"/>
    <s v="theater/plays"/>
    <x v="3"/>
    <s v="plays"/>
    <x v="699"/>
    <d v="2019-02-09T06:00:00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b v="0"/>
    <b v="0"/>
    <s v="music/indie rock"/>
    <x v="1"/>
    <s v="indie rock"/>
    <x v="700"/>
    <d v="2017-04-13T05:00:00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b v="0"/>
    <b v="0"/>
    <s v="theater/plays"/>
    <x v="3"/>
    <s v="plays"/>
    <x v="701"/>
    <d v="2016-05-23T05:00:00"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b v="0"/>
    <b v="0"/>
    <s v="technology/web"/>
    <x v="2"/>
    <s v="web"/>
    <x v="702"/>
    <d v="2014-11-06T06:00:00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b v="0"/>
    <b v="0"/>
    <s v="music/rock"/>
    <x v="1"/>
    <s v="rock"/>
    <x v="703"/>
    <d v="2019-07-04T05:00:00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b v="0"/>
    <b v="0"/>
    <s v="theater/plays"/>
    <x v="3"/>
    <s v="plays"/>
    <x v="704"/>
    <d v="2011-09-23T05:00:00"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b v="0"/>
    <b v="0"/>
    <s v="theater/plays"/>
    <x v="3"/>
    <s v="plays"/>
    <x v="431"/>
    <d v="2011-08-13T05:00:00"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b v="0"/>
    <b v="0"/>
    <s v="film &amp; video/animation"/>
    <x v="4"/>
    <s v="animation"/>
    <x v="705"/>
    <d v="2015-08-14T05:00:00"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b v="0"/>
    <b v="1"/>
    <s v="theater/plays"/>
    <x v="3"/>
    <s v="plays"/>
    <x v="706"/>
    <d v="2016-07-22T05:00:00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b v="0"/>
    <b v="1"/>
    <s v="film &amp; video/drama"/>
    <x v="4"/>
    <s v="drama"/>
    <x v="707"/>
    <d v="2010-10-31T05:00:00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b v="0"/>
    <b v="0"/>
    <s v="theater/plays"/>
    <x v="3"/>
    <s v="plays"/>
    <x v="708"/>
    <d v="2011-03-01T06:00:00"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b v="0"/>
    <b v="1"/>
    <s v="film &amp; video/animation"/>
    <x v="4"/>
    <s v="animation"/>
    <x v="709"/>
    <d v="2013-12-17T06:00:00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b v="0"/>
    <b v="0"/>
    <s v="music/rock"/>
    <x v="1"/>
    <s v="rock"/>
    <x v="710"/>
    <d v="2016-03-06T06:00:00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b v="0"/>
    <b v="0"/>
    <s v="technology/web"/>
    <x v="2"/>
    <s v="web"/>
    <x v="711"/>
    <d v="2019-04-27T05:00:00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b v="0"/>
    <b v="1"/>
    <s v="film &amp; video/animation"/>
    <x v="4"/>
    <s v="animation"/>
    <x v="157"/>
    <d v="2018-03-27T05:00:00"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b v="0"/>
    <b v="1"/>
    <s v="music/jazz"/>
    <x v="1"/>
    <s v="jazz"/>
    <x v="630"/>
    <d v="2011-05-21T05:00:00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b v="0"/>
    <b v="0"/>
    <s v="music/rock"/>
    <x v="1"/>
    <s v="rock"/>
    <x v="712"/>
    <d v="2012-10-20T05:00:00"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b v="0"/>
    <b v="0"/>
    <s v="film &amp; video/animation"/>
    <x v="4"/>
    <s v="animation"/>
    <x v="93"/>
    <d v="2014-05-27T05:00:00"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b v="0"/>
    <b v="0"/>
    <s v="theater/plays"/>
    <x v="3"/>
    <s v="plays"/>
    <x v="713"/>
    <d v="2010-02-14T06:00:00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b v="0"/>
    <b v="0"/>
    <s v="theater/plays"/>
    <x v="3"/>
    <s v="plays"/>
    <x v="714"/>
    <d v="2016-12-11T06:00:00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b v="0"/>
    <b v="0"/>
    <s v="food/food trucks"/>
    <x v="0"/>
    <s v="food trucks"/>
    <x v="715"/>
    <d v="2013-06-26T05:00:00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b v="0"/>
    <b v="1"/>
    <s v="theater/plays"/>
    <x v="3"/>
    <s v="plays"/>
    <x v="716"/>
    <d v="2013-06-25T05:00:00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b v="0"/>
    <b v="0"/>
    <s v="publishing/nonfiction"/>
    <x v="5"/>
    <s v="nonfiction"/>
    <x v="448"/>
    <d v="2017-12-22T06:00:00"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b v="0"/>
    <b v="0"/>
    <s v="music/rock"/>
    <x v="1"/>
    <s v="rock"/>
    <x v="717"/>
    <d v="2016-11-01T05:00:00"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b v="0"/>
    <b v="0"/>
    <s v="film &amp; video/drama"/>
    <x v="4"/>
    <s v="drama"/>
    <x v="718"/>
    <d v="2014-08-08T05:00:00"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b v="0"/>
    <b v="1"/>
    <s v="games/mobile games"/>
    <x v="6"/>
    <s v="mobile games"/>
    <x v="719"/>
    <d v="2018-12-30T06:00:00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b v="0"/>
    <b v="0"/>
    <s v="technology/web"/>
    <x v="2"/>
    <s v="web"/>
    <x v="720"/>
    <d v="2012-05-31T05:00:00"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b v="0"/>
    <b v="1"/>
    <s v="theater/plays"/>
    <x v="3"/>
    <s v="plays"/>
    <x v="721"/>
    <d v="2016-01-30T06:00:00"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b v="0"/>
    <b v="0"/>
    <s v="theater/plays"/>
    <x v="3"/>
    <s v="plays"/>
    <x v="722"/>
    <d v="2015-06-12T05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9-12-31T06:00:00"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b v="0"/>
    <b v="1"/>
    <s v="photography/photography books"/>
    <x v="7"/>
    <s v="photography books"/>
    <x v="723"/>
    <d v="2019-07-04T05:00:00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b v="0"/>
    <b v="0"/>
    <s v="photography/photography books"/>
    <x v="7"/>
    <s v="photography books"/>
    <x v="704"/>
    <d v="2019-01-27T06:00:00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b v="0"/>
    <b v="0"/>
    <s v="theater/plays"/>
    <x v="3"/>
    <s v="plays"/>
    <x v="724"/>
    <d v="2018-01-02T06:00:00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b v="0"/>
    <b v="0"/>
    <s v="music/rock"/>
    <x v="1"/>
    <s v="rock"/>
    <x v="725"/>
    <d v="2014-11-15T06:00:00"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b v="0"/>
    <b v="0"/>
    <s v="film &amp; video/documentary"/>
    <x v="4"/>
    <s v="documentary"/>
    <x v="660"/>
    <d v="2012-03-05T06:00:00"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b v="0"/>
    <b v="1"/>
    <s v="film &amp; video/drama"/>
    <x v="4"/>
    <s v="drama"/>
    <x v="726"/>
    <d v="2019-10-15T05:00:00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b v="0"/>
    <b v="1"/>
    <s v="theater/plays"/>
    <x v="3"/>
    <s v="plays"/>
    <x v="727"/>
    <d v="2016-05-17T05:00:00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b v="0"/>
    <b v="0"/>
    <s v="food/food trucks"/>
    <x v="0"/>
    <s v="food trucks"/>
    <x v="728"/>
    <d v="2012-08-14T05:00:00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b v="0"/>
    <b v="0"/>
    <s v="film &amp; video/documentary"/>
    <x v="4"/>
    <s v="documentary"/>
    <x v="729"/>
    <d v="2017-11-28T06:00:00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b v="0"/>
    <b v="1"/>
    <s v="theater/plays"/>
    <x v="3"/>
    <s v="plays"/>
    <x v="730"/>
    <d v="2016-01-09T06:00:00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b v="0"/>
    <b v="1"/>
    <s v="games/video games"/>
    <x v="6"/>
    <s v="video games"/>
    <x v="731"/>
    <d v="2018-04-16T05:00:00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b v="0"/>
    <b v="0"/>
    <s v="publishing/nonfiction"/>
    <x v="5"/>
    <s v="nonfiction"/>
    <x v="78"/>
    <d v="2012-08-27T05:00:00"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b v="0"/>
    <b v="0"/>
    <s v="games/video games"/>
    <x v="6"/>
    <s v="video games"/>
    <x v="732"/>
    <d v="2016-05-27T05:00:00"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b v="0"/>
    <b v="1"/>
    <s v="music/rock"/>
    <x v="1"/>
    <s v="rock"/>
    <x v="733"/>
    <d v="2017-11-29T06:00:00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b v="0"/>
    <b v="0"/>
    <s v="music/rock"/>
    <x v="1"/>
    <s v="rock"/>
    <x v="734"/>
    <d v="2014-02-10T06:00:00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b v="1"/>
    <b v="1"/>
    <s v="theater/plays"/>
    <x v="3"/>
    <s v="plays"/>
    <x v="406"/>
    <d v="2019-05-04T05:00:00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b v="0"/>
    <b v="1"/>
    <s v="publishing/nonfiction"/>
    <x v="5"/>
    <s v="nonfiction"/>
    <x v="735"/>
    <d v="2019-01-21T06:00:00"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b v="0"/>
    <b v="1"/>
    <s v="theater/plays"/>
    <x v="3"/>
    <s v="plays"/>
    <x v="736"/>
    <d v="2012-11-24T06:00:00"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b v="1"/>
    <b v="0"/>
    <s v="games/video games"/>
    <x v="6"/>
    <s v="video games"/>
    <x v="737"/>
    <d v="2018-07-29T05:00:00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b v="0"/>
    <b v="1"/>
    <s v="music/rock"/>
    <x v="1"/>
    <s v="rock"/>
    <x v="192"/>
    <d v="2017-02-28T06:00:00"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b v="0"/>
    <b v="0"/>
    <s v="film &amp; video/documentary"/>
    <x v="4"/>
    <s v="documentary"/>
    <x v="738"/>
    <d v="2014-02-28T06:00:00"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b v="0"/>
    <b v="0"/>
    <s v="music/rock"/>
    <x v="1"/>
    <s v="rock"/>
    <x v="739"/>
    <d v="2014-09-10T05:00:00"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b v="1"/>
    <b v="1"/>
    <s v="music/rock"/>
    <x v="1"/>
    <s v="rock"/>
    <x v="613"/>
    <d v="2010-06-19T05:00:00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b v="0"/>
    <b v="1"/>
    <s v="publishing/nonfiction"/>
    <x v="5"/>
    <s v="nonfiction"/>
    <x v="740"/>
    <d v="2017-07-25T05:00:00"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b v="0"/>
    <b v="0"/>
    <s v="film &amp; video/shorts"/>
    <x v="4"/>
    <s v="shorts"/>
    <x v="145"/>
    <d v="2010-12-13T06:00:00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b v="0"/>
    <b v="1"/>
    <s v="theater/plays"/>
    <x v="3"/>
    <s v="plays"/>
    <x v="741"/>
    <d v="2011-05-03T05:00:00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b v="0"/>
    <b v="1"/>
    <s v="film &amp; video/drama"/>
    <x v="4"/>
    <s v="drama"/>
    <x v="742"/>
    <d v="2018-08-28T05:00:00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b v="0"/>
    <b v="0"/>
    <s v="theater/plays"/>
    <x v="3"/>
    <s v="plays"/>
    <x v="202"/>
    <d v="2015-06-09T05:00:00"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b v="0"/>
    <b v="0"/>
    <s v="theater/plays"/>
    <x v="3"/>
    <s v="plays"/>
    <x v="743"/>
    <d v="2018-01-03T06:00:00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b v="0"/>
    <b v="0"/>
    <s v="theater/plays"/>
    <x v="3"/>
    <s v="plays"/>
    <x v="744"/>
    <d v="2012-03-26T05:00:00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b v="0"/>
    <b v="0"/>
    <s v="photography/photography books"/>
    <x v="7"/>
    <s v="photography books"/>
    <x v="745"/>
    <d v="2015-10-22T05:00:00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b v="1"/>
    <b v="0"/>
    <s v="publishing/translations"/>
    <x v="5"/>
    <s v="translations"/>
    <x v="746"/>
    <d v="2011-02-14T06:00:00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b v="0"/>
    <b v="0"/>
    <s v="publishing/translations"/>
    <x v="5"/>
    <s v="translations"/>
    <x v="747"/>
    <d v="2013-06-23T05:00:00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b v="0"/>
    <b v="0"/>
    <s v="theater/plays"/>
    <x v="3"/>
    <s v="plays"/>
    <x v="362"/>
    <d v="2015-02-28T06:00:00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b v="0"/>
    <b v="0"/>
    <s v="technology/web"/>
    <x v="2"/>
    <s v="web"/>
    <x v="748"/>
    <d v="2010-02-05T06:00:00"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b v="0"/>
    <b v="0"/>
    <s v="music/indie rock"/>
    <x v="1"/>
    <s v="indie rock"/>
    <x v="749"/>
    <d v="2011-03-27T05:00:00"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b v="0"/>
    <b v="0"/>
    <s v="music/jazz"/>
    <x v="1"/>
    <s v="jazz"/>
    <x v="643"/>
    <d v="2018-09-27T05:00:00"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b v="0"/>
    <b v="0"/>
    <s v="theater/plays"/>
    <x v="3"/>
    <s v="plays"/>
    <x v="750"/>
    <d v="2014-03-17T05:00:00"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b v="0"/>
    <b v="1"/>
    <s v="film &amp; video/documentary"/>
    <x v="4"/>
    <s v="documentary"/>
    <x v="751"/>
    <d v="2014-07-16T05:00:00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b v="0"/>
    <b v="1"/>
    <s v="theater/plays"/>
    <x v="3"/>
    <s v="plays"/>
    <x v="752"/>
    <d v="2016-02-19T06:00:00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b v="0"/>
    <b v="0"/>
    <s v="technology/web"/>
    <x v="2"/>
    <s v="web"/>
    <x v="753"/>
    <d v="2018-06-15T05:00:00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b v="0"/>
    <b v="0"/>
    <s v="technology/wearables"/>
    <x v="2"/>
    <s v="wearables"/>
    <x v="754"/>
    <d v="2018-08-26T05:00:00"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b v="0"/>
    <b v="0"/>
    <s v="photography/photography books"/>
    <x v="7"/>
    <s v="photography books"/>
    <x v="755"/>
    <d v="2012-01-22T06:00:00"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b v="0"/>
    <b v="0"/>
    <s v="film &amp; video/documentary"/>
    <x v="4"/>
    <s v="documentary"/>
    <x v="756"/>
    <d v="2018-05-15T05:00:00"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b v="0"/>
    <b v="0"/>
    <s v="technology/web"/>
    <x v="2"/>
    <s v="web"/>
    <x v="757"/>
    <d v="2018-07-21T05:00:00"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b v="1"/>
    <b v="1"/>
    <s v="technology/web"/>
    <x v="2"/>
    <s v="web"/>
    <x v="758"/>
    <d v="2018-01-07T06:00:00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b v="0"/>
    <b v="0"/>
    <s v="food/food trucks"/>
    <x v="0"/>
    <s v="food trucks"/>
    <x v="759"/>
    <d v="2010-06-12T05:00:00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b v="0"/>
    <b v="0"/>
    <s v="film &amp; video/drama"/>
    <x v="4"/>
    <s v="drama"/>
    <x v="760"/>
    <d v="2012-02-09T06:00:00"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b v="0"/>
    <b v="1"/>
    <s v="music/indie rock"/>
    <x v="1"/>
    <s v="indie rock"/>
    <x v="761"/>
    <d v="2011-11-19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2-05-02T05:00:00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b v="0"/>
    <b v="0"/>
    <s v="music/electric music"/>
    <x v="1"/>
    <s v="electric music"/>
    <x v="444"/>
    <d v="2011-07-16T05:00:00"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b v="0"/>
    <b v="1"/>
    <s v="games/video games"/>
    <x v="6"/>
    <s v="video games"/>
    <x v="763"/>
    <d v="2011-06-20T05:00:00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b v="0"/>
    <b v="1"/>
    <s v="music/indie rock"/>
    <x v="1"/>
    <s v="indie rock"/>
    <x v="764"/>
    <d v="2019-11-18T06:00:00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b v="0"/>
    <b v="0"/>
    <s v="publishing/fiction"/>
    <x v="5"/>
    <s v="fiction"/>
    <x v="765"/>
    <d v="2011-06-18T05:00:00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b v="0"/>
    <b v="0"/>
    <s v="theater/plays"/>
    <x v="3"/>
    <s v="plays"/>
    <x v="766"/>
    <d v="2012-04-24T05:00:00"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b v="0"/>
    <b v="0"/>
    <s v="food/food trucks"/>
    <x v="0"/>
    <s v="food trucks"/>
    <x v="767"/>
    <d v="2012-02-05T06:00:00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b v="1"/>
    <b v="0"/>
    <s v="film &amp; video/shorts"/>
    <x v="4"/>
    <s v="shorts"/>
    <x v="768"/>
    <d v="2018-04-21T05:00:00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b v="1"/>
    <b v="0"/>
    <s v="food/food trucks"/>
    <x v="0"/>
    <s v="food trucks"/>
    <x v="769"/>
    <d v="2013-03-01T06:00:00"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b v="0"/>
    <b v="1"/>
    <s v="theater/plays"/>
    <x v="3"/>
    <s v="plays"/>
    <x v="770"/>
    <d v="2019-02-19T06:00:00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b v="0"/>
    <b v="1"/>
    <s v="technology/wearables"/>
    <x v="2"/>
    <s v="wearables"/>
    <x v="771"/>
    <d v="2010-03-21T05:00:00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b v="0"/>
    <b v="0"/>
    <s v="theater/plays"/>
    <x v="3"/>
    <s v="plays"/>
    <x v="772"/>
    <d v="2011-08-01T05:00:00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b v="0"/>
    <b v="0"/>
    <s v="theater/plays"/>
    <x v="3"/>
    <s v="plays"/>
    <x v="773"/>
    <d v="2015-06-17T05:00:00"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b v="0"/>
    <b v="1"/>
    <s v="film &amp; video/television"/>
    <x v="4"/>
    <s v="television"/>
    <x v="774"/>
    <d v="2016-08-19T05:00:00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b v="0"/>
    <b v="0"/>
    <s v="film &amp; video/shorts"/>
    <x v="4"/>
    <s v="shorts"/>
    <x v="775"/>
    <d v="2014-09-15T05:00:00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b v="0"/>
    <b v="0"/>
    <s v="theater/plays"/>
    <x v="3"/>
    <s v="plays"/>
    <x v="776"/>
    <d v="2011-05-08T05:00:00"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b v="0"/>
    <b v="0"/>
    <s v="photography/photography books"/>
    <x v="7"/>
    <s v="photography books"/>
    <x v="777"/>
    <d v="2018-10-09T05:00:00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b v="0"/>
    <b v="0"/>
    <s v="food/food trucks"/>
    <x v="0"/>
    <s v="food trucks"/>
    <x v="778"/>
    <d v="2013-10-12T05:00:00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b v="0"/>
    <b v="0"/>
    <s v="theater/plays"/>
    <x v="3"/>
    <s v="plays"/>
    <x v="779"/>
    <d v="2010-06-21T05:00:00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b v="0"/>
    <b v="0"/>
    <s v="film &amp; video/drama"/>
    <x v="4"/>
    <s v="drama"/>
    <x v="780"/>
    <d v="2015-08-24T05:00:00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b v="0"/>
    <b v="0"/>
    <s v="theater/plays"/>
    <x v="3"/>
    <s v="plays"/>
    <x v="335"/>
    <d v="2017-11-01T05:00:00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b v="0"/>
    <b v="1"/>
    <s v="theater/plays"/>
    <x v="3"/>
    <s v="plays"/>
    <x v="535"/>
    <d v="2018-09-03T05:00:00"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b v="0"/>
    <b v="0"/>
    <s v="film &amp; video/science fiction"/>
    <x v="4"/>
    <s v="science fiction"/>
    <x v="270"/>
    <d v="2014-01-08T06:00:00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b v="0"/>
    <b v="0"/>
    <s v="photography/photography books"/>
    <x v="7"/>
    <s v="photography books"/>
    <x v="781"/>
    <d v="2010-04-23T05:00:00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b v="0"/>
    <b v="1"/>
    <s v="photography/photography books"/>
    <x v="7"/>
    <s v="photography books"/>
    <x v="782"/>
    <d v="2011-01-13T06:00:00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b v="0"/>
    <b v="0"/>
    <s v="music/rock"/>
    <x v="1"/>
    <s v="rock"/>
    <x v="783"/>
    <d v="2019-06-08T05:00:00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b v="0"/>
    <b v="0"/>
    <s v="photography/photography books"/>
    <x v="7"/>
    <s v="photography books"/>
    <x v="784"/>
    <d v="2016-07-26T05:00:00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b v="0"/>
    <b v="0"/>
    <s v="food/food trucks"/>
    <x v="0"/>
    <s v="food trucks"/>
    <x v="785"/>
    <d v="2020-01-15T06:00:00"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b v="0"/>
    <b v="0"/>
    <s v="music/metal"/>
    <x v="1"/>
    <s v="metal"/>
    <x v="786"/>
    <d v="2017-02-22T06:00:00"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b v="0"/>
    <b v="0"/>
    <s v="publishing/nonfiction"/>
    <x v="5"/>
    <s v="nonfiction"/>
    <x v="787"/>
    <d v="2019-07-21T05:00:00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b v="0"/>
    <b v="0"/>
    <s v="music/electric music"/>
    <x v="1"/>
    <s v="electric music"/>
    <x v="788"/>
    <d v="2015-07-09T05:00:00"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b v="0"/>
    <b v="1"/>
    <s v="theater/plays"/>
    <x v="3"/>
    <s v="plays"/>
    <x v="330"/>
    <d v="2015-01-21T06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0-05-25T05:00:00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b v="0"/>
    <b v="0"/>
    <s v="film &amp; video/shorts"/>
    <x v="4"/>
    <s v="shorts"/>
    <x v="790"/>
    <d v="2014-05-04T05:00:00"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b v="0"/>
    <b v="1"/>
    <s v="theater/plays"/>
    <x v="3"/>
    <s v="plays"/>
    <x v="791"/>
    <d v="2010-06-06T05:00:00"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b v="0"/>
    <b v="0"/>
    <s v="theater/plays"/>
    <x v="3"/>
    <s v="plays"/>
    <x v="792"/>
    <d v="2010-08-26T05:00:00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b v="0"/>
    <b v="0"/>
    <s v="music/indie rock"/>
    <x v="1"/>
    <s v="indie rock"/>
    <x v="793"/>
    <d v="2015-07-17T05:00:00"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b v="0"/>
    <b v="1"/>
    <s v="theater/plays"/>
    <x v="3"/>
    <s v="plays"/>
    <x v="794"/>
    <d v="2017-04-11T05:00:00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b v="0"/>
    <b v="0"/>
    <s v="theater/plays"/>
    <x v="3"/>
    <s v="plays"/>
    <x v="795"/>
    <d v="2014-03-12T05:00:00"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b v="0"/>
    <b v="1"/>
    <s v="music/electric music"/>
    <x v="1"/>
    <s v="electric music"/>
    <x v="796"/>
    <d v="2019-06-24T05:00:00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b v="0"/>
    <b v="0"/>
    <s v="music/indie rock"/>
    <x v="1"/>
    <s v="indie rock"/>
    <x v="797"/>
    <d v="2011-12-03T06:00:00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b v="0"/>
    <b v="0"/>
    <s v="film &amp; video/documentary"/>
    <x v="4"/>
    <s v="documentary"/>
    <x v="798"/>
    <d v="2010-05-21T05:00:00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b v="0"/>
    <b v="0"/>
    <s v="publishing/translations"/>
    <x v="5"/>
    <s v="translations"/>
    <x v="799"/>
    <d v="2015-06-15T05:00:00"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b v="0"/>
    <b v="1"/>
    <s v="film &amp; video/documentary"/>
    <x v="4"/>
    <s v="documentary"/>
    <x v="800"/>
    <d v="2013-07-11T05:00:00"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b v="0"/>
    <b v="1"/>
    <s v="film &amp; video/television"/>
    <x v="4"/>
    <s v="television"/>
    <x v="801"/>
    <d v="2018-02-03T06:00:00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b v="0"/>
    <b v="0"/>
    <s v="theater/plays"/>
    <x v="3"/>
    <s v="plays"/>
    <x v="802"/>
    <d v="2011-07-14T05:00:00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b v="0"/>
    <b v="1"/>
    <s v="food/food trucks"/>
    <x v="0"/>
    <s v="food trucks"/>
    <x v="803"/>
    <d v="2019-04-28T05:00:00"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b v="0"/>
    <b v="0"/>
    <s v="theater/plays"/>
    <x v="3"/>
    <s v="plays"/>
    <x v="212"/>
    <d v="2019-12-16T06:00:00"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b v="0"/>
    <b v="0"/>
    <s v="film &amp; video/documentary"/>
    <x v="4"/>
    <s v="documentary"/>
    <x v="804"/>
    <d v="2013-10-07T05:00:00"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b v="0"/>
    <b v="0"/>
    <s v="music/jazz"/>
    <x v="1"/>
    <s v="jazz"/>
    <x v="805"/>
    <d v="2014-09-19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8-07-17T05:00:00"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b v="0"/>
    <b v="1"/>
    <s v="music/rock"/>
    <x v="1"/>
    <s v="rock"/>
    <x v="807"/>
    <d v="2016-01-30T06:00:00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b v="0"/>
    <b v="0"/>
    <s v="technology/web"/>
    <x v="2"/>
    <s v="web"/>
    <x v="722"/>
    <d v="2012-05-05T05:00:00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b v="0"/>
    <b v="1"/>
    <s v="publishing/nonfiction"/>
    <x v="5"/>
    <s v="nonfiction"/>
    <x v="477"/>
    <d v="2012-10-04T05:00:00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b v="0"/>
    <b v="0"/>
    <s v="publishing/radio &amp; podcasts"/>
    <x v="5"/>
    <s v="radio &amp; podcasts"/>
    <x v="259"/>
    <d v="2013-09-19T05:00:00"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b v="0"/>
    <b v="0"/>
    <s v="theater/plays"/>
    <x v="3"/>
    <s v="plays"/>
    <x v="9"/>
    <d v="2017-05-13T05:00:00"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b v="1"/>
    <b v="1"/>
    <s v="film &amp; video/documentary"/>
    <x v="4"/>
    <s v="documentary"/>
    <x v="808"/>
    <d v="2011-04-27T05:00:00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b v="0"/>
    <b v="0"/>
    <s v="theater/plays"/>
    <x v="3"/>
    <s v="plays"/>
    <x v="809"/>
    <d v="2012-05-02T05:00:00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b v="0"/>
    <b v="0"/>
    <s v="games/video games"/>
    <x v="6"/>
    <s v="video games"/>
    <x v="444"/>
    <d v="2018-06-04T05:00:00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b v="0"/>
    <b v="1"/>
    <s v="theater/plays"/>
    <x v="3"/>
    <s v="plays"/>
    <x v="384"/>
    <d v="2015-01-22T06:00:00"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b v="0"/>
    <b v="0"/>
    <s v="theater/plays"/>
    <x v="3"/>
    <s v="plays"/>
    <x v="810"/>
    <d v="2019-09-09T05:00:00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b v="1"/>
    <b v="0"/>
    <s v="technology/web"/>
    <x v="2"/>
    <s v="web"/>
    <x v="811"/>
    <d v="2012-09-05T05:00:00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b v="1"/>
    <b v="0"/>
    <s v="film &amp; video/drama"/>
    <x v="4"/>
    <s v="drama"/>
    <x v="812"/>
    <d v="2019-05-12T05:00:00"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b v="0"/>
    <b v="0"/>
    <s v="film &amp; video/drama"/>
    <x v="4"/>
    <s v="drama"/>
    <x v="813"/>
    <d v="2013-08-04T05:00:00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b v="0"/>
    <b v="0"/>
    <s v="theater/plays"/>
    <x v="3"/>
    <s v="plays"/>
    <x v="814"/>
    <d v="2017-08-29T05:00:00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b v="0"/>
    <b v="0"/>
    <s v="film &amp; video/television"/>
    <x v="4"/>
    <s v="television"/>
    <x v="80"/>
    <d v="2014-12-18T06:00:00"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b v="0"/>
    <b v="0"/>
    <s v="photography/photography books"/>
    <x v="7"/>
    <s v="photography books"/>
    <x v="815"/>
    <d v="2011-06-28T05:00:00"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b v="0"/>
    <b v="1"/>
    <s v="film &amp; video/shorts"/>
    <x v="4"/>
    <s v="shorts"/>
    <x v="816"/>
    <d v="2012-07-27T05:00:00"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b v="0"/>
    <b v="0"/>
    <s v="publishing/radio &amp; podcasts"/>
    <x v="5"/>
    <s v="radio &amp; podcasts"/>
    <x v="474"/>
    <d v="2017-10-14T05:00:00"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b v="0"/>
    <b v="1"/>
    <s v="theater/plays"/>
    <x v="3"/>
    <s v="plays"/>
    <x v="817"/>
    <d v="2019-02-07T06:00:00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b v="1"/>
    <b v="0"/>
    <s v="film &amp; video/animation"/>
    <x v="4"/>
    <s v="animation"/>
    <x v="818"/>
    <d v="2012-02-12T06:00:00"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b v="0"/>
    <b v="0"/>
    <s v="technology/web"/>
    <x v="2"/>
    <s v="web"/>
    <x v="819"/>
    <d v="2018-12-09T06:00:00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b v="0"/>
    <b v="1"/>
    <s v="music/world music"/>
    <x v="1"/>
    <s v="world music"/>
    <x v="609"/>
    <d v="2010-07-14T05:00:00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b v="0"/>
    <b v="0"/>
    <s v="theater/plays"/>
    <x v="3"/>
    <s v="plays"/>
    <x v="547"/>
    <d v="2019-10-31T05:00:00"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b v="0"/>
    <b v="0"/>
    <s v="theater/plays"/>
    <x v="3"/>
    <s v="plays"/>
    <x v="820"/>
    <d v="2017-09-22T05:00:00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b v="0"/>
    <b v="0"/>
    <s v="theater/plays"/>
    <x v="3"/>
    <s v="plays"/>
    <x v="821"/>
    <d v="2016-05-12T05:00:00"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b v="0"/>
    <b v="0"/>
    <s v="food/food trucks"/>
    <x v="0"/>
    <s v="food trucks"/>
    <x v="151"/>
    <d v="2012-07-12T05:00:00"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b v="0"/>
    <b v="0"/>
    <s v="theater/plays"/>
    <x v="3"/>
    <s v="plays"/>
    <x v="822"/>
    <d v="2013-12-29T06:00:00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b v="0"/>
    <b v="0"/>
    <s v="technology/web"/>
    <x v="2"/>
    <s v="web"/>
    <x v="823"/>
    <d v="2017-05-03T05:00:00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b v="0"/>
    <b v="0"/>
    <s v="theater/plays"/>
    <x v="3"/>
    <s v="plays"/>
    <x v="824"/>
    <d v="2015-02-25T06:00:00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b v="0"/>
    <b v="1"/>
    <s v="theater/plays"/>
    <x v="3"/>
    <s v="plays"/>
    <x v="825"/>
    <d v="2014-06-28T05:00:00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b v="0"/>
    <b v="1"/>
    <s v="theater/plays"/>
    <x v="3"/>
    <s v="plays"/>
    <x v="826"/>
    <d v="2014-03-11T05:00:00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b v="0"/>
    <b v="0"/>
    <s v="music/rock"/>
    <x v="1"/>
    <s v="rock"/>
    <x v="827"/>
    <d v="2013-04-08T05:00:00"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b v="0"/>
    <b v="0"/>
    <s v="theater/plays"/>
    <x v="3"/>
    <s v="plays"/>
    <x v="828"/>
    <d v="2016-02-22T06:00:00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b v="0"/>
    <b v="0"/>
    <s v="theater/plays"/>
    <x v="3"/>
    <s v="plays"/>
    <x v="829"/>
    <d v="2015-07-24T05:00:00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b v="0"/>
    <b v="0"/>
    <s v="theater/plays"/>
    <x v="3"/>
    <s v="plays"/>
    <x v="830"/>
    <d v="2019-07-22T05:00:00"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b v="1"/>
    <b v="0"/>
    <s v="theater/plays"/>
    <x v="3"/>
    <s v="plays"/>
    <x v="831"/>
    <d v="2015-11-26T06:00:00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b v="0"/>
    <b v="0"/>
    <s v="film &amp; video/documentary"/>
    <x v="4"/>
    <s v="documentary"/>
    <x v="832"/>
    <d v="2018-06-12T05:00:00"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b v="0"/>
    <b v="1"/>
    <s v="publishing/fiction"/>
    <x v="5"/>
    <s v="fiction"/>
    <x v="833"/>
    <d v="2011-05-07T05:00:00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b v="0"/>
    <b v="1"/>
    <s v="games/video games"/>
    <x v="6"/>
    <s v="video games"/>
    <x v="834"/>
    <d v="2012-12-01T06:00:00"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b v="0"/>
    <b v="0"/>
    <s v="technology/web"/>
    <x v="2"/>
    <s v="web"/>
    <x v="835"/>
    <d v="2011-01-09T06:00:00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b v="1"/>
    <b v="0"/>
    <s v="theater/plays"/>
    <x v="3"/>
    <s v="plays"/>
    <x v="836"/>
    <d v="2011-01-25T06:00:00"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b v="0"/>
    <b v="0"/>
    <s v="theater/plays"/>
    <x v="3"/>
    <s v="plays"/>
    <x v="837"/>
    <d v="2014-09-24T05:00:00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b v="0"/>
    <b v="0"/>
    <s v="food/food trucks"/>
    <x v="0"/>
    <s v="food trucks"/>
    <x v="219"/>
    <d v="2017-02-10T06:00:00"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b v="0"/>
    <b v="0"/>
    <s v="photography/photography books"/>
    <x v="7"/>
    <s v="photography books"/>
    <x v="365"/>
    <d v="2012-04-05T05:00:00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b v="1"/>
    <b v="0"/>
    <s v="photography/photography books"/>
    <x v="7"/>
    <s v="photography books"/>
    <x v="838"/>
    <d v="2011-06-16T05:00:00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b v="0"/>
    <b v="0"/>
    <s v="theater/plays"/>
    <x v="3"/>
    <s v="plays"/>
    <x v="839"/>
    <d v="2014-09-26T05:00:00"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b v="0"/>
    <b v="0"/>
    <s v="theater/plays"/>
    <x v="3"/>
    <s v="plays"/>
    <x v="840"/>
    <d v="2014-12-12T06:00:00"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b v="1"/>
    <b v="1"/>
    <s v="film &amp; video/documentary"/>
    <x v="4"/>
    <s v="documentary"/>
    <x v="841"/>
    <d v="2015-04-18T05:00:00"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b v="0"/>
    <b v="0"/>
    <s v="technology/web"/>
    <x v="2"/>
    <s v="web"/>
    <x v="842"/>
    <d v="2019-04-16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6-12-26T06:00:00"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b v="0"/>
    <b v="1"/>
    <s v="music/rock"/>
    <x v="1"/>
    <s v="rock"/>
    <x v="844"/>
    <d v="2016-08-09T05:00:00"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b v="0"/>
    <b v="0"/>
    <s v="film &amp; video/documentary"/>
    <x v="4"/>
    <s v="documentary"/>
    <x v="845"/>
    <d v="2015-12-20T06:00:00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b v="0"/>
    <b v="1"/>
    <s v="film &amp; video/science fiction"/>
    <x v="4"/>
    <s v="science fiction"/>
    <x v="846"/>
    <d v="2012-09-22T05:00:00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b v="0"/>
    <b v="0"/>
    <s v="technology/web"/>
    <x v="2"/>
    <s v="web"/>
    <x v="110"/>
    <d v="2012-11-25T06:00:00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b v="0"/>
    <b v="0"/>
    <s v="theater/plays"/>
    <x v="3"/>
    <s v="plays"/>
    <x v="847"/>
    <d v="2015-12-22T06:00:00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b v="0"/>
    <b v="0"/>
    <s v="film &amp; video/science fiction"/>
    <x v="4"/>
    <s v="science fiction"/>
    <x v="848"/>
    <d v="2012-02-16T06:00:00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b v="0"/>
    <b v="0"/>
    <s v="theater/plays"/>
    <x v="3"/>
    <s v="plays"/>
    <x v="849"/>
    <d v="2010-06-21T05:00:00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b v="0"/>
    <b v="0"/>
    <s v="film &amp; video/animation"/>
    <x v="4"/>
    <s v="animation"/>
    <x v="780"/>
    <d v="2010-06-28T05:00:00"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b v="0"/>
    <b v="0"/>
    <s v="publishing/translations"/>
    <x v="5"/>
    <s v="translations"/>
    <x v="140"/>
    <d v="2016-02-08T06:00:00"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b v="0"/>
    <b v="0"/>
    <s v="technology/web"/>
    <x v="2"/>
    <s v="web"/>
    <x v="850"/>
    <d v="2011-02-17T06:00:00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b v="0"/>
    <b v="0"/>
    <s v="publishing/translations"/>
    <x v="5"/>
    <s v="translations"/>
    <x v="851"/>
    <d v="2013-11-14T06:00:00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b v="0"/>
    <b v="0"/>
    <s v="food/food trucks"/>
    <x v="0"/>
    <s v="food trucks"/>
    <x v="852"/>
    <d v="2011-03-05T06:00:00"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b v="0"/>
    <b v="1"/>
    <s v="photography/photography books"/>
    <x v="7"/>
    <s v="photography books"/>
    <x v="853"/>
    <d v="2015-05-11T05:00:00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b v="0"/>
    <b v="0"/>
    <s v="theater/plays"/>
    <x v="3"/>
    <s v="plays"/>
    <x v="854"/>
    <d v="2010-01-25T06:00:00"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b v="0"/>
    <b v="0"/>
    <s v="music/rock"/>
    <x v="1"/>
    <s v="rock"/>
    <x v="67"/>
    <d v="2017-06-15T05:00:00"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b v="0"/>
    <b v="0"/>
    <s v="theater/plays"/>
    <x v="3"/>
    <s v="plays"/>
    <x v="855"/>
    <d v="2012-04-06T05:00:00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b v="0"/>
    <b v="0"/>
    <s v="music/world music"/>
    <x v="1"/>
    <s v="world music"/>
    <x v="107"/>
    <d v="2011-01-01T06:00:00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b v="0"/>
    <b v="0"/>
    <s v="food/food trucks"/>
    <x v="0"/>
    <s v="food trucks"/>
    <x v="344"/>
    <d v="2019-12-22T06:00:00"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b v="0"/>
    <b v="0"/>
    <s v="theater/plays"/>
    <x v="3"/>
    <s v="plays"/>
    <x v="856"/>
    <d v="2011-05-09T05:00:00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b v="0"/>
    <b v="0"/>
    <s v="theater/plays"/>
    <x v="3"/>
    <s v="plays"/>
    <x v="857"/>
    <d v="2013-10-08T05:00:00"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b v="0"/>
    <b v="0"/>
    <s v="film &amp; video/television"/>
    <x v="4"/>
    <s v="television"/>
    <x v="858"/>
    <d v="2014-06-02T05:00:00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b v="0"/>
    <b v="1"/>
    <s v="technology/web"/>
    <x v="2"/>
    <s v="web"/>
    <x v="859"/>
    <d v="2010-12-10T06:00:00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b v="0"/>
    <b v="1"/>
    <s v="theater/plays"/>
    <x v="3"/>
    <s v="plays"/>
    <x v="860"/>
    <d v="2013-05-18T05:00:00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b v="0"/>
    <b v="0"/>
    <s v="music/indie rock"/>
    <x v="1"/>
    <s v="indie rock"/>
    <x v="170"/>
    <d v="2015-11-29T06:00:00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b v="0"/>
    <b v="1"/>
    <s v="theater/plays"/>
    <x v="3"/>
    <s v="plays"/>
    <x v="861"/>
    <d v="2011-01-28T06:00:00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b v="0"/>
    <b v="1"/>
    <s v="theater/plays"/>
    <x v="3"/>
    <s v="plays"/>
    <x v="862"/>
    <d v="2018-02-07T06:00:00"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b v="0"/>
    <b v="0"/>
    <s v="food/food trucks"/>
    <x v="0"/>
    <s v="food trucks"/>
    <x v="863"/>
    <d v="2016-11-12T06:00:00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b v="0"/>
    <b v="0"/>
    <s v="games/video games"/>
    <x v="6"/>
    <s v="video games"/>
    <x v="864"/>
    <d v="2015-03-15T05:00:00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b v="0"/>
    <b v="0"/>
    <s v="theater/plays"/>
    <x v="3"/>
    <s v="plays"/>
    <x v="527"/>
    <d v="2015-10-30T05:00:00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b v="1"/>
    <b v="0"/>
    <s v="publishing/nonfiction"/>
    <x v="5"/>
    <s v="nonfiction"/>
    <x v="865"/>
    <d v="2017-12-25T06:00:00"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b v="0"/>
    <b v="0"/>
    <s v="technology/web"/>
    <x v="2"/>
    <s v="web"/>
    <x v="866"/>
    <d v="2011-07-19T05:00:00"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b v="0"/>
    <b v="1"/>
    <s v="film &amp; video/documentary"/>
    <x v="4"/>
    <s v="documentary"/>
    <x v="867"/>
    <d v="2019-08-04T05:00:00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b v="0"/>
    <b v="0"/>
    <s v="film &amp; video/documentary"/>
    <x v="4"/>
    <s v="documentary"/>
    <x v="868"/>
    <d v="2019-09-08T05:00:00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b v="0"/>
    <b v="0"/>
    <s v="theater/plays"/>
    <x v="3"/>
    <s v="plays"/>
    <x v="105"/>
    <d v="2013-12-06T06:00:00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b v="0"/>
    <b v="1"/>
    <s v="music/rock"/>
    <x v="1"/>
    <s v="rock"/>
    <x v="481"/>
    <d v="2011-04-05T05:00:00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b v="0"/>
    <b v="0"/>
    <s v="music/rock"/>
    <x v="1"/>
    <s v="rock"/>
    <x v="253"/>
    <d v="2017-04-27T05:00:00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b v="0"/>
    <b v="0"/>
    <s v="film &amp; video/documentary"/>
    <x v="4"/>
    <s v="documentary"/>
    <x v="869"/>
    <d v="2016-11-12T06:00:00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b v="0"/>
    <b v="0"/>
    <s v="publishing/radio &amp; podcasts"/>
    <x v="5"/>
    <s v="radio &amp; podcasts"/>
    <x v="864"/>
    <d v="2019-04-16T05:00:00"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b v="0"/>
    <b v="0"/>
    <s v="publishing/translations"/>
    <x v="5"/>
    <s v="translations"/>
    <x v="843"/>
    <d v="2016-03-03T06:00:00"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b v="0"/>
    <b v="1"/>
    <s v="film &amp; video/drama"/>
    <x v="4"/>
    <s v="drama"/>
    <x v="289"/>
    <d v="2014-09-25T05:00:00"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b v="0"/>
    <b v="1"/>
    <s v="music/rock"/>
    <x v="1"/>
    <s v="rock"/>
    <x v="870"/>
    <d v="2018-05-07T05:00:00"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b v="0"/>
    <b v="1"/>
    <s v="film &amp; video/drama"/>
    <x v="4"/>
    <s v="drama"/>
    <x v="871"/>
    <d v="2015-12-24T06:00:00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4-10-17T05:00:00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b v="0"/>
    <b v="1"/>
    <s v="publishing/translations"/>
    <x v="5"/>
    <s v="translations"/>
    <x v="873"/>
    <d v="2018-11-04T05:00:00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b v="0"/>
    <b v="1"/>
    <s v="food/food trucks"/>
    <x v="0"/>
    <s v="food trucks"/>
    <x v="874"/>
    <d v="2013-01-02T06:00:00"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b v="0"/>
    <b v="0"/>
    <s v="theater/plays"/>
    <x v="3"/>
    <s v="plays"/>
    <x v="875"/>
    <d v="2014-01-20T06:00:00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b v="0"/>
    <b v="0"/>
    <s v="theater/plays"/>
    <x v="3"/>
    <s v="plays"/>
    <x v="876"/>
    <d v="2010-02-11T06:00:00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b v="0"/>
    <b v="1"/>
    <s v="music/indie rock"/>
    <x v="1"/>
    <s v="indie rock"/>
    <x v="877"/>
    <d v="2016-06-29T05:00:00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b v="0"/>
    <b v="0"/>
    <s v="food/food trucks"/>
    <x v="0"/>
    <s v="food trucks"/>
    <x v="878"/>
    <d v="1970-01-0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A7F641-216E-497D-B652-640F5DA49BE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81559D-BA3D-4FA4-965A-1E8E30D3680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8544B7-D17D-4A9C-8D06-7368E0865640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item="7" hier="-1"/>
  </pageFields>
  <dataFields count="1">
    <dataField name="Count of outcome" fld="6" subtotal="count" baseField="0" baseItem="0"/>
  </dataFields>
  <chartFormats count="5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pane ySplit="1" topLeftCell="A960" activePane="bottomLeft" state="frozen"/>
      <selection pane="bottomLeft" activeCell="B960" sqref="B960"/>
    </sheetView>
  </sheetViews>
  <sheetFormatPr defaultColWidth="10.6640625" defaultRowHeight="15.5" x14ac:dyDescent="0.35"/>
  <cols>
    <col min="1" max="1" width="4.1640625" bestFit="1" customWidth="1"/>
    <col min="2" max="2" width="30.6640625" style="4" bestFit="1" customWidth="1"/>
    <col min="3" max="3" width="33.5" style="3" customWidth="1"/>
    <col min="6" max="6" width="13.9140625" bestFit="1" customWidth="1"/>
    <col min="8" max="8" width="13" bestFit="1" customWidth="1"/>
    <col min="9" max="9" width="15.83203125" bestFit="1" customWidth="1"/>
    <col min="12" max="13" width="11.1640625" bestFit="1" customWidth="1"/>
    <col min="16" max="16" width="28" bestFit="1" customWidth="1"/>
    <col min="17" max="17" width="14.25" bestFit="1" customWidth="1"/>
    <col min="18" max="18" width="11.83203125" bestFit="1" customWidth="1"/>
    <col min="19" max="19" width="25.33203125" bestFit="1" customWidth="1"/>
    <col min="20" max="20" width="20.33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5">
      <c r="A2">
        <v>0</v>
      </c>
      <c r="B2" s="4" t="s">
        <v>12</v>
      </c>
      <c r="C2" s="3" t="s">
        <v>13</v>
      </c>
      <c r="D2">
        <v>100</v>
      </c>
      <c r="E2">
        <v>0</v>
      </c>
      <c r="F2">
        <f t="shared" ref="F2:F65" si="0">ROUND((E2/D2)*100,0)</f>
        <v>0</v>
      </c>
      <c r="G2" t="s">
        <v>14</v>
      </c>
      <c r="H2">
        <v>0</v>
      </c>
      <c r="I2">
        <f>ROUND(IF(H2=0,0,E2/H2),2)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8">
        <f t="shared" ref="S2:S65" si="1">(((L2/60)/60)/24) + DATE(1970,1,1)</f>
        <v>42336.25</v>
      </c>
      <c r="T2" s="8">
        <f t="shared" ref="T2:T65" si="2">(((L3/60)/60)/24) + DATE(1970,1,1)</f>
        <v>41870.208333333336</v>
      </c>
    </row>
    <row r="3" spans="1:20" x14ac:dyDescent="0.35">
      <c r="A3">
        <v>1</v>
      </c>
      <c r="B3" s="4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>
        <f t="shared" ref="I3:I66" si="3">ROUND(IF(H3=0,0,E3/H3),2)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8">
        <f t="shared" si="1"/>
        <v>41870.208333333336</v>
      </c>
      <c r="T3" s="8">
        <f t="shared" si="2"/>
        <v>41595.25</v>
      </c>
    </row>
    <row r="4" spans="1:20" ht="31" x14ac:dyDescent="0.3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3"/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8">
        <f t="shared" si="1"/>
        <v>41595.25</v>
      </c>
      <c r="T4" s="8">
        <f t="shared" si="2"/>
        <v>43688.208333333328</v>
      </c>
    </row>
    <row r="5" spans="1:20" ht="31" x14ac:dyDescent="0.35">
      <c r="A5">
        <v>3</v>
      </c>
      <c r="B5" s="4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8">
        <f t="shared" si="1"/>
        <v>43688.208333333328</v>
      </c>
      <c r="T5" s="8">
        <f t="shared" si="2"/>
        <v>43485.25</v>
      </c>
    </row>
    <row r="6" spans="1:20" x14ac:dyDescent="0.35">
      <c r="A6">
        <v>4</v>
      </c>
      <c r="B6" s="4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8">
        <f t="shared" si="1"/>
        <v>43485.25</v>
      </c>
      <c r="T6" s="8">
        <f t="shared" si="2"/>
        <v>41149.208333333336</v>
      </c>
    </row>
    <row r="7" spans="1:20" x14ac:dyDescent="0.35">
      <c r="A7">
        <v>5</v>
      </c>
      <c r="B7" s="4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8">
        <f t="shared" si="1"/>
        <v>41149.208333333336</v>
      </c>
      <c r="T7" s="8">
        <f t="shared" si="2"/>
        <v>42991.208333333328</v>
      </c>
    </row>
    <row r="8" spans="1:20" x14ac:dyDescent="0.35">
      <c r="A8">
        <v>6</v>
      </c>
      <c r="B8" s="4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8">
        <f t="shared" si="1"/>
        <v>42991.208333333328</v>
      </c>
      <c r="T8" s="8">
        <f t="shared" si="2"/>
        <v>42229.208333333328</v>
      </c>
    </row>
    <row r="9" spans="1:20" x14ac:dyDescent="0.35">
      <c r="A9">
        <v>7</v>
      </c>
      <c r="B9" s="4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8">
        <f t="shared" si="1"/>
        <v>42229.208333333328</v>
      </c>
      <c r="T9" s="8">
        <f t="shared" si="2"/>
        <v>40399.208333333336</v>
      </c>
    </row>
    <row r="10" spans="1:20" x14ac:dyDescent="0.3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8">
        <f t="shared" si="1"/>
        <v>40399.208333333336</v>
      </c>
      <c r="T10" s="8">
        <f t="shared" si="2"/>
        <v>41536.208333333336</v>
      </c>
    </row>
    <row r="11" spans="1:20" x14ac:dyDescent="0.3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8">
        <f t="shared" si="1"/>
        <v>41536.208333333336</v>
      </c>
      <c r="T11" s="8">
        <f t="shared" si="2"/>
        <v>40404.208333333336</v>
      </c>
    </row>
    <row r="12" spans="1:20" x14ac:dyDescent="0.3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8">
        <f t="shared" si="1"/>
        <v>40404.208333333336</v>
      </c>
      <c r="T12" s="8">
        <f t="shared" si="2"/>
        <v>40442.208333333336</v>
      </c>
    </row>
    <row r="13" spans="1:20" ht="31" x14ac:dyDescent="0.3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8">
        <f t="shared" si="1"/>
        <v>40442.208333333336</v>
      </c>
      <c r="T13" s="8">
        <f t="shared" si="2"/>
        <v>43760.208333333328</v>
      </c>
    </row>
    <row r="14" spans="1:20" x14ac:dyDescent="0.3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8">
        <f t="shared" si="1"/>
        <v>43760.208333333328</v>
      </c>
      <c r="T14" s="8">
        <f t="shared" si="2"/>
        <v>42532.208333333328</v>
      </c>
    </row>
    <row r="15" spans="1:20" ht="31" x14ac:dyDescent="0.3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8">
        <f t="shared" si="1"/>
        <v>42532.208333333328</v>
      </c>
      <c r="T15" s="8">
        <f t="shared" si="2"/>
        <v>40974.25</v>
      </c>
    </row>
    <row r="16" spans="1:20" x14ac:dyDescent="0.3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8">
        <f t="shared" si="1"/>
        <v>40974.25</v>
      </c>
      <c r="T16" s="8">
        <f t="shared" si="2"/>
        <v>43809.25</v>
      </c>
    </row>
    <row r="17" spans="1:20" x14ac:dyDescent="0.3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8">
        <f t="shared" si="1"/>
        <v>43809.25</v>
      </c>
      <c r="T17" s="8">
        <f t="shared" si="2"/>
        <v>41661.25</v>
      </c>
    </row>
    <row r="18" spans="1:20" x14ac:dyDescent="0.3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8">
        <f t="shared" si="1"/>
        <v>41661.25</v>
      </c>
      <c r="T18" s="8">
        <f t="shared" si="2"/>
        <v>40555.25</v>
      </c>
    </row>
    <row r="19" spans="1:20" x14ac:dyDescent="0.3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8">
        <f t="shared" si="1"/>
        <v>40555.25</v>
      </c>
      <c r="T19" s="8">
        <f t="shared" si="2"/>
        <v>43351.208333333328</v>
      </c>
    </row>
    <row r="20" spans="1:20" x14ac:dyDescent="0.3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8">
        <f t="shared" si="1"/>
        <v>43351.208333333328</v>
      </c>
      <c r="T20" s="8">
        <f t="shared" si="2"/>
        <v>43528.25</v>
      </c>
    </row>
    <row r="21" spans="1:20" x14ac:dyDescent="0.3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8">
        <f t="shared" si="1"/>
        <v>43528.25</v>
      </c>
      <c r="T21" s="8">
        <f t="shared" si="2"/>
        <v>41848.208333333336</v>
      </c>
    </row>
    <row r="22" spans="1:20" x14ac:dyDescent="0.3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8">
        <f t="shared" si="1"/>
        <v>41848.208333333336</v>
      </c>
      <c r="T22" s="8">
        <f t="shared" si="2"/>
        <v>40770.208333333336</v>
      </c>
    </row>
    <row r="23" spans="1:20" x14ac:dyDescent="0.3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8">
        <f t="shared" si="1"/>
        <v>40770.208333333336</v>
      </c>
      <c r="T23" s="8">
        <f t="shared" si="2"/>
        <v>43193.208333333328</v>
      </c>
    </row>
    <row r="24" spans="1:20" x14ac:dyDescent="0.3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8">
        <f t="shared" si="1"/>
        <v>43193.208333333328</v>
      </c>
      <c r="T24" s="8">
        <f t="shared" si="2"/>
        <v>43510.25</v>
      </c>
    </row>
    <row r="25" spans="1:20" x14ac:dyDescent="0.3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8">
        <f t="shared" si="1"/>
        <v>43510.25</v>
      </c>
      <c r="T25" s="8">
        <f t="shared" si="2"/>
        <v>41811.208333333336</v>
      </c>
    </row>
    <row r="26" spans="1:20" x14ac:dyDescent="0.3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8">
        <f t="shared" si="1"/>
        <v>41811.208333333336</v>
      </c>
      <c r="T26" s="8">
        <f t="shared" si="2"/>
        <v>40681.208333333336</v>
      </c>
    </row>
    <row r="27" spans="1:20" x14ac:dyDescent="0.3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8">
        <f t="shared" si="1"/>
        <v>40681.208333333336</v>
      </c>
      <c r="T27" s="8">
        <f t="shared" si="2"/>
        <v>43312.208333333328</v>
      </c>
    </row>
    <row r="28" spans="1:20" x14ac:dyDescent="0.3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8">
        <f t="shared" si="1"/>
        <v>43312.208333333328</v>
      </c>
      <c r="T28" s="8">
        <f t="shared" si="2"/>
        <v>42280.208333333328</v>
      </c>
    </row>
    <row r="29" spans="1:20" x14ac:dyDescent="0.3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8">
        <f t="shared" si="1"/>
        <v>42280.208333333328</v>
      </c>
      <c r="T29" s="8">
        <f t="shared" si="2"/>
        <v>40218.25</v>
      </c>
    </row>
    <row r="30" spans="1:20" x14ac:dyDescent="0.3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8">
        <f t="shared" si="1"/>
        <v>40218.25</v>
      </c>
      <c r="T30" s="8">
        <f t="shared" si="2"/>
        <v>43301.208333333328</v>
      </c>
    </row>
    <row r="31" spans="1:20" x14ac:dyDescent="0.3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8">
        <f t="shared" si="1"/>
        <v>43301.208333333328</v>
      </c>
      <c r="T31" s="8">
        <f t="shared" si="2"/>
        <v>43609.208333333328</v>
      </c>
    </row>
    <row r="32" spans="1:20" x14ac:dyDescent="0.3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8">
        <f t="shared" si="1"/>
        <v>43609.208333333328</v>
      </c>
      <c r="T32" s="8">
        <f t="shared" si="2"/>
        <v>42374.25</v>
      </c>
    </row>
    <row r="33" spans="1:20" x14ac:dyDescent="0.3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8">
        <f t="shared" si="1"/>
        <v>42374.25</v>
      </c>
      <c r="T33" s="8">
        <f t="shared" si="2"/>
        <v>43110.25</v>
      </c>
    </row>
    <row r="34" spans="1:20" x14ac:dyDescent="0.3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8">
        <f t="shared" si="1"/>
        <v>43110.25</v>
      </c>
      <c r="T34" s="8">
        <f t="shared" si="2"/>
        <v>41917.208333333336</v>
      </c>
    </row>
    <row r="35" spans="1:20" x14ac:dyDescent="0.3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8">
        <f t="shared" si="1"/>
        <v>41917.208333333336</v>
      </c>
      <c r="T35" s="8">
        <f t="shared" si="2"/>
        <v>42817.208333333328</v>
      </c>
    </row>
    <row r="36" spans="1:20" ht="31" x14ac:dyDescent="0.3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8">
        <f t="shared" si="1"/>
        <v>42817.208333333328</v>
      </c>
      <c r="T36" s="8">
        <f t="shared" si="2"/>
        <v>43484.25</v>
      </c>
    </row>
    <row r="37" spans="1:20" x14ac:dyDescent="0.3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8">
        <f t="shared" si="1"/>
        <v>43484.25</v>
      </c>
      <c r="T37" s="8">
        <f t="shared" si="2"/>
        <v>40600.25</v>
      </c>
    </row>
    <row r="38" spans="1:20" x14ac:dyDescent="0.3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8">
        <f t="shared" si="1"/>
        <v>40600.25</v>
      </c>
      <c r="T38" s="8">
        <f t="shared" si="2"/>
        <v>43744.208333333328</v>
      </c>
    </row>
    <row r="39" spans="1:20" ht="31" x14ac:dyDescent="0.3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8">
        <f t="shared" si="1"/>
        <v>43744.208333333328</v>
      </c>
      <c r="T39" s="8">
        <f t="shared" si="2"/>
        <v>40469.208333333336</v>
      </c>
    </row>
    <row r="40" spans="1:20" x14ac:dyDescent="0.3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8">
        <f t="shared" si="1"/>
        <v>40469.208333333336</v>
      </c>
      <c r="T40" s="8">
        <f t="shared" si="2"/>
        <v>41330.25</v>
      </c>
    </row>
    <row r="41" spans="1:20" x14ac:dyDescent="0.3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8">
        <f t="shared" si="1"/>
        <v>41330.25</v>
      </c>
      <c r="T41" s="8">
        <f t="shared" si="2"/>
        <v>40334.208333333336</v>
      </c>
    </row>
    <row r="42" spans="1:20" x14ac:dyDescent="0.3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8">
        <f t="shared" si="1"/>
        <v>40334.208333333336</v>
      </c>
      <c r="T42" s="8">
        <f t="shared" si="2"/>
        <v>41156.208333333336</v>
      </c>
    </row>
    <row r="43" spans="1:20" x14ac:dyDescent="0.3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8">
        <f t="shared" si="1"/>
        <v>41156.208333333336</v>
      </c>
      <c r="T43" s="8">
        <f t="shared" si="2"/>
        <v>40728.208333333336</v>
      </c>
    </row>
    <row r="44" spans="1:20" x14ac:dyDescent="0.3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8">
        <f t="shared" si="1"/>
        <v>40728.208333333336</v>
      </c>
      <c r="T44" s="8">
        <f t="shared" si="2"/>
        <v>41844.208333333336</v>
      </c>
    </row>
    <row r="45" spans="1:20" x14ac:dyDescent="0.3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8">
        <f t="shared" si="1"/>
        <v>41844.208333333336</v>
      </c>
      <c r="T45" s="8">
        <f t="shared" si="2"/>
        <v>43541.208333333328</v>
      </c>
    </row>
    <row r="46" spans="1:20" x14ac:dyDescent="0.3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8">
        <f t="shared" si="1"/>
        <v>43541.208333333328</v>
      </c>
      <c r="T46" s="8">
        <f t="shared" si="2"/>
        <v>42676.208333333328</v>
      </c>
    </row>
    <row r="47" spans="1:20" ht="31" x14ac:dyDescent="0.3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8">
        <f t="shared" si="1"/>
        <v>42676.208333333328</v>
      </c>
      <c r="T47" s="8">
        <f t="shared" si="2"/>
        <v>40367.208333333336</v>
      </c>
    </row>
    <row r="48" spans="1:20" x14ac:dyDescent="0.3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8">
        <f t="shared" si="1"/>
        <v>40367.208333333336</v>
      </c>
      <c r="T48" s="8">
        <f t="shared" si="2"/>
        <v>41727.208333333336</v>
      </c>
    </row>
    <row r="49" spans="1:20" x14ac:dyDescent="0.3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8">
        <f t="shared" si="1"/>
        <v>41727.208333333336</v>
      </c>
      <c r="T49" s="8">
        <f t="shared" si="2"/>
        <v>42180.208333333328</v>
      </c>
    </row>
    <row r="50" spans="1:20" x14ac:dyDescent="0.3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8">
        <f t="shared" si="1"/>
        <v>42180.208333333328</v>
      </c>
      <c r="T50" s="8">
        <f t="shared" si="2"/>
        <v>43758.208333333328</v>
      </c>
    </row>
    <row r="51" spans="1:20" x14ac:dyDescent="0.3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8">
        <f t="shared" si="1"/>
        <v>43758.208333333328</v>
      </c>
      <c r="T51" s="8">
        <f t="shared" si="2"/>
        <v>41487.208333333336</v>
      </c>
    </row>
    <row r="52" spans="1:20" ht="31" x14ac:dyDescent="0.3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8">
        <f t="shared" si="1"/>
        <v>41487.208333333336</v>
      </c>
      <c r="T52" s="8">
        <f t="shared" si="2"/>
        <v>40995.208333333336</v>
      </c>
    </row>
    <row r="53" spans="1:20" x14ac:dyDescent="0.3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8">
        <f t="shared" si="1"/>
        <v>40995.208333333336</v>
      </c>
      <c r="T53" s="8">
        <f t="shared" si="2"/>
        <v>40436.208333333336</v>
      </c>
    </row>
    <row r="54" spans="1:20" x14ac:dyDescent="0.3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8">
        <f t="shared" si="1"/>
        <v>40436.208333333336</v>
      </c>
      <c r="T54" s="8">
        <f t="shared" si="2"/>
        <v>41779.208333333336</v>
      </c>
    </row>
    <row r="55" spans="1:20" x14ac:dyDescent="0.3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8">
        <f t="shared" si="1"/>
        <v>41779.208333333336</v>
      </c>
      <c r="T55" s="8">
        <f t="shared" si="2"/>
        <v>43170.25</v>
      </c>
    </row>
    <row r="56" spans="1:20" ht="31" x14ac:dyDescent="0.3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8">
        <f t="shared" si="1"/>
        <v>43170.25</v>
      </c>
      <c r="T56" s="8">
        <f t="shared" si="2"/>
        <v>43311.208333333328</v>
      </c>
    </row>
    <row r="57" spans="1:20" x14ac:dyDescent="0.3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8">
        <f t="shared" si="1"/>
        <v>43311.208333333328</v>
      </c>
      <c r="T57" s="8">
        <f t="shared" si="2"/>
        <v>42014.25</v>
      </c>
    </row>
    <row r="58" spans="1:20" ht="31" x14ac:dyDescent="0.3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8">
        <f t="shared" si="1"/>
        <v>42014.25</v>
      </c>
      <c r="T58" s="8">
        <f t="shared" si="2"/>
        <v>42979.208333333328</v>
      </c>
    </row>
    <row r="59" spans="1:20" x14ac:dyDescent="0.3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8">
        <f t="shared" si="1"/>
        <v>42979.208333333328</v>
      </c>
      <c r="T59" s="8">
        <f t="shared" si="2"/>
        <v>42268.208333333328</v>
      </c>
    </row>
    <row r="60" spans="1:20" x14ac:dyDescent="0.3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8">
        <f t="shared" si="1"/>
        <v>42268.208333333328</v>
      </c>
      <c r="T60" s="8">
        <f t="shared" si="2"/>
        <v>42898.208333333328</v>
      </c>
    </row>
    <row r="61" spans="1:20" x14ac:dyDescent="0.3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8">
        <f t="shared" si="1"/>
        <v>42898.208333333328</v>
      </c>
      <c r="T61" s="8">
        <f t="shared" si="2"/>
        <v>41107.208333333336</v>
      </c>
    </row>
    <row r="62" spans="1:20" x14ac:dyDescent="0.3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8">
        <f t="shared" si="1"/>
        <v>41107.208333333336</v>
      </c>
      <c r="T62" s="8">
        <f t="shared" si="2"/>
        <v>40595.25</v>
      </c>
    </row>
    <row r="63" spans="1:20" ht="31" x14ac:dyDescent="0.3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8">
        <f t="shared" si="1"/>
        <v>40595.25</v>
      </c>
      <c r="T63" s="8">
        <f t="shared" si="2"/>
        <v>42160.208333333328</v>
      </c>
    </row>
    <row r="64" spans="1:20" x14ac:dyDescent="0.3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8">
        <f t="shared" si="1"/>
        <v>42160.208333333328</v>
      </c>
      <c r="T64" s="8">
        <f t="shared" si="2"/>
        <v>42853.208333333328</v>
      </c>
    </row>
    <row r="65" spans="1:20" x14ac:dyDescent="0.3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8">
        <f t="shared" si="1"/>
        <v>42853.208333333328</v>
      </c>
      <c r="T65" s="8">
        <f t="shared" si="2"/>
        <v>43283.208333333328</v>
      </c>
    </row>
    <row r="66" spans="1:20" x14ac:dyDescent="0.3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>
        <f t="shared" ref="F66:F129" si="4">ROUND((E66/D66)*100,0)</f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8">
        <f t="shared" ref="S66:S129" si="5">(((L66/60)/60)/24) + DATE(1970,1,1)</f>
        <v>43283.208333333328</v>
      </c>
      <c r="T66" s="8">
        <f t="shared" ref="T66:T129" si="6">(((L67/60)/60)/24) + DATE(1970,1,1)</f>
        <v>40570.25</v>
      </c>
    </row>
    <row r="67" spans="1:20" x14ac:dyDescent="0.3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>
        <f t="shared" si="4"/>
        <v>236</v>
      </c>
      <c r="G67" t="s">
        <v>20</v>
      </c>
      <c r="H67">
        <v>236</v>
      </c>
      <c r="I67">
        <f t="shared" ref="I67:I130" si="7">ROUND(IF(H67=0,0,E67/H67),2)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8">
        <f t="shared" si="5"/>
        <v>40570.25</v>
      </c>
      <c r="T67" s="8">
        <f t="shared" si="6"/>
        <v>42102.208333333328</v>
      </c>
    </row>
    <row r="68" spans="1:20" x14ac:dyDescent="0.3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8">
        <f t="shared" si="5"/>
        <v>42102.208333333328</v>
      </c>
      <c r="T68" s="8">
        <f t="shared" si="6"/>
        <v>40203.25</v>
      </c>
    </row>
    <row r="69" spans="1:20" ht="31" x14ac:dyDescent="0.3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8">
        <f t="shared" si="5"/>
        <v>40203.25</v>
      </c>
      <c r="T69" s="8">
        <f t="shared" si="6"/>
        <v>42943.208333333328</v>
      </c>
    </row>
    <row r="70" spans="1:20" x14ac:dyDescent="0.3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8">
        <f t="shared" si="5"/>
        <v>42943.208333333328</v>
      </c>
      <c r="T70" s="8">
        <f t="shared" si="6"/>
        <v>40531.25</v>
      </c>
    </row>
    <row r="71" spans="1:20" x14ac:dyDescent="0.3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8">
        <f t="shared" si="5"/>
        <v>40531.25</v>
      </c>
      <c r="T71" s="8">
        <f t="shared" si="6"/>
        <v>40484.208333333336</v>
      </c>
    </row>
    <row r="72" spans="1:20" x14ac:dyDescent="0.3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8">
        <f t="shared" si="5"/>
        <v>40484.208333333336</v>
      </c>
      <c r="T72" s="8">
        <f t="shared" si="6"/>
        <v>43799.25</v>
      </c>
    </row>
    <row r="73" spans="1:20" ht="31" x14ac:dyDescent="0.3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8">
        <f t="shared" si="5"/>
        <v>43799.25</v>
      </c>
      <c r="T73" s="8">
        <f t="shared" si="6"/>
        <v>42186.208333333328</v>
      </c>
    </row>
    <row r="74" spans="1:20" x14ac:dyDescent="0.3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8">
        <f t="shared" si="5"/>
        <v>42186.208333333328</v>
      </c>
      <c r="T74" s="8">
        <f t="shared" si="6"/>
        <v>42701.25</v>
      </c>
    </row>
    <row r="75" spans="1:20" x14ac:dyDescent="0.3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8">
        <f t="shared" si="5"/>
        <v>42701.25</v>
      </c>
      <c r="T75" s="8">
        <f t="shared" si="6"/>
        <v>42456.208333333328</v>
      </c>
    </row>
    <row r="76" spans="1:20" x14ac:dyDescent="0.3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8">
        <f t="shared" si="5"/>
        <v>42456.208333333328</v>
      </c>
      <c r="T76" s="8">
        <f t="shared" si="6"/>
        <v>43296.208333333328</v>
      </c>
    </row>
    <row r="77" spans="1:20" x14ac:dyDescent="0.3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8">
        <f t="shared" si="5"/>
        <v>43296.208333333328</v>
      </c>
      <c r="T77" s="8">
        <f t="shared" si="6"/>
        <v>42027.25</v>
      </c>
    </row>
    <row r="78" spans="1:20" x14ac:dyDescent="0.3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8">
        <f t="shared" si="5"/>
        <v>42027.25</v>
      </c>
      <c r="T78" s="8">
        <f t="shared" si="6"/>
        <v>40448.208333333336</v>
      </c>
    </row>
    <row r="79" spans="1:20" x14ac:dyDescent="0.3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8">
        <f t="shared" si="5"/>
        <v>40448.208333333336</v>
      </c>
      <c r="T79" s="8">
        <f t="shared" si="6"/>
        <v>43206.208333333328</v>
      </c>
    </row>
    <row r="80" spans="1:20" x14ac:dyDescent="0.3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8">
        <f t="shared" si="5"/>
        <v>43206.208333333328</v>
      </c>
      <c r="T80" s="8">
        <f t="shared" si="6"/>
        <v>43267.208333333328</v>
      </c>
    </row>
    <row r="81" spans="1:20" x14ac:dyDescent="0.3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8">
        <f t="shared" si="5"/>
        <v>43267.208333333328</v>
      </c>
      <c r="T81" s="8">
        <f t="shared" si="6"/>
        <v>42976.208333333328</v>
      </c>
    </row>
    <row r="82" spans="1:20" x14ac:dyDescent="0.3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8">
        <f t="shared" si="5"/>
        <v>42976.208333333328</v>
      </c>
      <c r="T82" s="8">
        <f t="shared" si="6"/>
        <v>43062.25</v>
      </c>
    </row>
    <row r="83" spans="1:20" x14ac:dyDescent="0.3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8">
        <f t="shared" si="5"/>
        <v>43062.25</v>
      </c>
      <c r="T83" s="8">
        <f t="shared" si="6"/>
        <v>43482.25</v>
      </c>
    </row>
    <row r="84" spans="1:20" x14ac:dyDescent="0.3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8">
        <f t="shared" si="5"/>
        <v>43482.25</v>
      </c>
      <c r="T84" s="8">
        <f t="shared" si="6"/>
        <v>42579.208333333328</v>
      </c>
    </row>
    <row r="85" spans="1:20" x14ac:dyDescent="0.3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8">
        <f t="shared" si="5"/>
        <v>42579.208333333328</v>
      </c>
      <c r="T85" s="8">
        <f t="shared" si="6"/>
        <v>41118.208333333336</v>
      </c>
    </row>
    <row r="86" spans="1:20" x14ac:dyDescent="0.3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8">
        <f t="shared" si="5"/>
        <v>41118.208333333336</v>
      </c>
      <c r="T86" s="8">
        <f t="shared" si="6"/>
        <v>40797.208333333336</v>
      </c>
    </row>
    <row r="87" spans="1:20" x14ac:dyDescent="0.3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8">
        <f t="shared" si="5"/>
        <v>40797.208333333336</v>
      </c>
      <c r="T87" s="8">
        <f t="shared" si="6"/>
        <v>42128.208333333328</v>
      </c>
    </row>
    <row r="88" spans="1:20" x14ac:dyDescent="0.3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8">
        <f t="shared" si="5"/>
        <v>42128.208333333328</v>
      </c>
      <c r="T88" s="8">
        <f t="shared" si="6"/>
        <v>40610.25</v>
      </c>
    </row>
    <row r="89" spans="1:20" ht="31" x14ac:dyDescent="0.3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8">
        <f t="shared" si="5"/>
        <v>40610.25</v>
      </c>
      <c r="T89" s="8">
        <f t="shared" si="6"/>
        <v>42110.208333333328</v>
      </c>
    </row>
    <row r="90" spans="1:20" x14ac:dyDescent="0.3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8">
        <f t="shared" si="5"/>
        <v>42110.208333333328</v>
      </c>
      <c r="T90" s="8">
        <f t="shared" si="6"/>
        <v>40283.208333333336</v>
      </c>
    </row>
    <row r="91" spans="1:20" x14ac:dyDescent="0.3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8">
        <f t="shared" si="5"/>
        <v>40283.208333333336</v>
      </c>
      <c r="T91" s="8">
        <f t="shared" si="6"/>
        <v>42425.25</v>
      </c>
    </row>
    <row r="92" spans="1:20" x14ac:dyDescent="0.3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8">
        <f t="shared" si="5"/>
        <v>42425.25</v>
      </c>
      <c r="T92" s="8">
        <f t="shared" si="6"/>
        <v>42588.208333333328</v>
      </c>
    </row>
    <row r="93" spans="1:20" x14ac:dyDescent="0.3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8">
        <f t="shared" si="5"/>
        <v>42588.208333333328</v>
      </c>
      <c r="T93" s="8">
        <f t="shared" si="6"/>
        <v>40352.208333333336</v>
      </c>
    </row>
    <row r="94" spans="1:20" ht="31" x14ac:dyDescent="0.3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8">
        <f t="shared" si="5"/>
        <v>40352.208333333336</v>
      </c>
      <c r="T94" s="8">
        <f t="shared" si="6"/>
        <v>41202.208333333336</v>
      </c>
    </row>
    <row r="95" spans="1:20" x14ac:dyDescent="0.3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8">
        <f t="shared" si="5"/>
        <v>41202.208333333336</v>
      </c>
      <c r="T95" s="8">
        <f t="shared" si="6"/>
        <v>43562.208333333328</v>
      </c>
    </row>
    <row r="96" spans="1:20" x14ac:dyDescent="0.3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8">
        <f t="shared" si="5"/>
        <v>43562.208333333328</v>
      </c>
      <c r="T96" s="8">
        <f t="shared" si="6"/>
        <v>43752.208333333328</v>
      </c>
    </row>
    <row r="97" spans="1:20" ht="31" x14ac:dyDescent="0.3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8">
        <f t="shared" si="5"/>
        <v>43752.208333333328</v>
      </c>
      <c r="T97" s="8">
        <f t="shared" si="6"/>
        <v>40612.25</v>
      </c>
    </row>
    <row r="98" spans="1:20" x14ac:dyDescent="0.3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8">
        <f t="shared" si="5"/>
        <v>40612.25</v>
      </c>
      <c r="T98" s="8">
        <f t="shared" si="6"/>
        <v>42180.208333333328</v>
      </c>
    </row>
    <row r="99" spans="1:20" x14ac:dyDescent="0.3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8">
        <f t="shared" si="5"/>
        <v>42180.208333333328</v>
      </c>
      <c r="T99" s="8">
        <f t="shared" si="6"/>
        <v>42212.208333333328</v>
      </c>
    </row>
    <row r="100" spans="1:20" x14ac:dyDescent="0.3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8">
        <f t="shared" si="5"/>
        <v>42212.208333333328</v>
      </c>
      <c r="T100" s="8">
        <f t="shared" si="6"/>
        <v>41968.25</v>
      </c>
    </row>
    <row r="101" spans="1:20" ht="31" x14ac:dyDescent="0.3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8">
        <f t="shared" si="5"/>
        <v>41968.25</v>
      </c>
      <c r="T101" s="8">
        <f t="shared" si="6"/>
        <v>40835.208333333336</v>
      </c>
    </row>
    <row r="102" spans="1:20" x14ac:dyDescent="0.3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8">
        <f t="shared" si="5"/>
        <v>40835.208333333336</v>
      </c>
      <c r="T102" s="8">
        <f t="shared" si="6"/>
        <v>42056.25</v>
      </c>
    </row>
    <row r="103" spans="1:20" x14ac:dyDescent="0.3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8">
        <f t="shared" si="5"/>
        <v>42056.25</v>
      </c>
      <c r="T103" s="8">
        <f t="shared" si="6"/>
        <v>43234.208333333328</v>
      </c>
    </row>
    <row r="104" spans="1:20" x14ac:dyDescent="0.3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8">
        <f t="shared" si="5"/>
        <v>43234.208333333328</v>
      </c>
      <c r="T104" s="8">
        <f t="shared" si="6"/>
        <v>40475.208333333336</v>
      </c>
    </row>
    <row r="105" spans="1:20" x14ac:dyDescent="0.3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8">
        <f t="shared" si="5"/>
        <v>40475.208333333336</v>
      </c>
      <c r="T105" s="8">
        <f t="shared" si="6"/>
        <v>42878.208333333328</v>
      </c>
    </row>
    <row r="106" spans="1:20" x14ac:dyDescent="0.3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8">
        <f t="shared" si="5"/>
        <v>42878.208333333328</v>
      </c>
      <c r="T106" s="8">
        <f t="shared" si="6"/>
        <v>41366.208333333336</v>
      </c>
    </row>
    <row r="107" spans="1:20" x14ac:dyDescent="0.3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8">
        <f t="shared" si="5"/>
        <v>41366.208333333336</v>
      </c>
      <c r="T107" s="8">
        <f t="shared" si="6"/>
        <v>43716.208333333328</v>
      </c>
    </row>
    <row r="108" spans="1:20" x14ac:dyDescent="0.3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8">
        <f t="shared" si="5"/>
        <v>43716.208333333328</v>
      </c>
      <c r="T108" s="8">
        <f t="shared" si="6"/>
        <v>43213.208333333328</v>
      </c>
    </row>
    <row r="109" spans="1:20" ht="31" x14ac:dyDescent="0.3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8">
        <f t="shared" si="5"/>
        <v>43213.208333333328</v>
      </c>
      <c r="T109" s="8">
        <f t="shared" si="6"/>
        <v>41005.208333333336</v>
      </c>
    </row>
    <row r="110" spans="1:20" ht="31" x14ac:dyDescent="0.3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8">
        <f t="shared" si="5"/>
        <v>41005.208333333336</v>
      </c>
      <c r="T110" s="8">
        <f t="shared" si="6"/>
        <v>41651.25</v>
      </c>
    </row>
    <row r="111" spans="1:20" x14ac:dyDescent="0.3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8">
        <f t="shared" si="5"/>
        <v>41651.25</v>
      </c>
      <c r="T111" s="8">
        <f t="shared" si="6"/>
        <v>43354.208333333328</v>
      </c>
    </row>
    <row r="112" spans="1:20" ht="31" x14ac:dyDescent="0.3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8">
        <f t="shared" si="5"/>
        <v>43354.208333333328</v>
      </c>
      <c r="T112" s="8">
        <f t="shared" si="6"/>
        <v>41174.208333333336</v>
      </c>
    </row>
    <row r="113" spans="1:20" x14ac:dyDescent="0.3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8">
        <f t="shared" si="5"/>
        <v>41174.208333333336</v>
      </c>
      <c r="T113" s="8">
        <f t="shared" si="6"/>
        <v>41875.208333333336</v>
      </c>
    </row>
    <row r="114" spans="1:20" x14ac:dyDescent="0.3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8">
        <f t="shared" si="5"/>
        <v>41875.208333333336</v>
      </c>
      <c r="T114" s="8">
        <f t="shared" si="6"/>
        <v>42990.208333333328</v>
      </c>
    </row>
    <row r="115" spans="1:20" x14ac:dyDescent="0.3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8">
        <f t="shared" si="5"/>
        <v>42990.208333333328</v>
      </c>
      <c r="T115" s="8">
        <f t="shared" si="6"/>
        <v>43564.208333333328</v>
      </c>
    </row>
    <row r="116" spans="1:20" x14ac:dyDescent="0.3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8">
        <f t="shared" si="5"/>
        <v>43564.208333333328</v>
      </c>
      <c r="T116" s="8">
        <f t="shared" si="6"/>
        <v>43056.25</v>
      </c>
    </row>
    <row r="117" spans="1:20" x14ac:dyDescent="0.3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8">
        <f t="shared" si="5"/>
        <v>43056.25</v>
      </c>
      <c r="T117" s="8">
        <f t="shared" si="6"/>
        <v>42265.208333333328</v>
      </c>
    </row>
    <row r="118" spans="1:20" ht="31" x14ac:dyDescent="0.3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8">
        <f t="shared" si="5"/>
        <v>42265.208333333328</v>
      </c>
      <c r="T118" s="8">
        <f t="shared" si="6"/>
        <v>40808.208333333336</v>
      </c>
    </row>
    <row r="119" spans="1:20" x14ac:dyDescent="0.3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8">
        <f t="shared" si="5"/>
        <v>40808.208333333336</v>
      </c>
      <c r="T119" s="8">
        <f t="shared" si="6"/>
        <v>41665.25</v>
      </c>
    </row>
    <row r="120" spans="1:20" x14ac:dyDescent="0.3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8">
        <f t="shared" si="5"/>
        <v>41665.25</v>
      </c>
      <c r="T120" s="8">
        <f t="shared" si="6"/>
        <v>41806.208333333336</v>
      </c>
    </row>
    <row r="121" spans="1:20" ht="31" x14ac:dyDescent="0.3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8">
        <f t="shared" si="5"/>
        <v>41806.208333333336</v>
      </c>
      <c r="T121" s="8">
        <f t="shared" si="6"/>
        <v>42111.208333333328</v>
      </c>
    </row>
    <row r="122" spans="1:20" x14ac:dyDescent="0.3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8">
        <f t="shared" si="5"/>
        <v>42111.208333333328</v>
      </c>
      <c r="T122" s="8">
        <f t="shared" si="6"/>
        <v>41917.208333333336</v>
      </c>
    </row>
    <row r="123" spans="1:20" x14ac:dyDescent="0.3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8">
        <f t="shared" si="5"/>
        <v>41917.208333333336</v>
      </c>
      <c r="T123" s="8">
        <f t="shared" si="6"/>
        <v>41970.25</v>
      </c>
    </row>
    <row r="124" spans="1:20" x14ac:dyDescent="0.3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8">
        <f t="shared" si="5"/>
        <v>41970.25</v>
      </c>
      <c r="T124" s="8">
        <f t="shared" si="6"/>
        <v>42332.25</v>
      </c>
    </row>
    <row r="125" spans="1:20" x14ac:dyDescent="0.3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8">
        <f t="shared" si="5"/>
        <v>42332.25</v>
      </c>
      <c r="T125" s="8">
        <f t="shared" si="6"/>
        <v>43598.208333333328</v>
      </c>
    </row>
    <row r="126" spans="1:20" x14ac:dyDescent="0.3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8">
        <f t="shared" si="5"/>
        <v>43598.208333333328</v>
      </c>
      <c r="T126" s="8">
        <f t="shared" si="6"/>
        <v>43362.208333333328</v>
      </c>
    </row>
    <row r="127" spans="1:20" x14ac:dyDescent="0.3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8">
        <f t="shared" si="5"/>
        <v>43362.208333333328</v>
      </c>
      <c r="T127" s="8">
        <f t="shared" si="6"/>
        <v>42596.208333333328</v>
      </c>
    </row>
    <row r="128" spans="1:20" x14ac:dyDescent="0.3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8">
        <f t="shared" si="5"/>
        <v>42596.208333333328</v>
      </c>
      <c r="T128" s="8">
        <f t="shared" si="6"/>
        <v>40310.208333333336</v>
      </c>
    </row>
    <row r="129" spans="1:20" x14ac:dyDescent="0.3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8">
        <f t="shared" si="5"/>
        <v>40310.208333333336</v>
      </c>
      <c r="T129" s="8">
        <f t="shared" si="6"/>
        <v>40417.208333333336</v>
      </c>
    </row>
    <row r="130" spans="1:20" x14ac:dyDescent="0.3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>
        <f t="shared" ref="F130:F193" si="8">ROUND((E130/D130)*100,0)</f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8">
        <f t="shared" ref="S130:S193" si="9">(((L130/60)/60)/24) + DATE(1970,1,1)</f>
        <v>40417.208333333336</v>
      </c>
      <c r="T130" s="8">
        <f t="shared" ref="T130:T193" si="10">(((L131/60)/60)/24) + DATE(1970,1,1)</f>
        <v>42038.25</v>
      </c>
    </row>
    <row r="131" spans="1:20" x14ac:dyDescent="0.3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>
        <f t="shared" si="8"/>
        <v>3</v>
      </c>
      <c r="G131" t="s">
        <v>74</v>
      </c>
      <c r="H131">
        <v>55</v>
      </c>
      <c r="I131">
        <f t="shared" ref="I131:I194" si="11">ROUND(IF(H131=0,0,E131/H131),2)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8">
        <f t="shared" si="9"/>
        <v>42038.25</v>
      </c>
      <c r="T131" s="8">
        <f t="shared" si="10"/>
        <v>40842.208333333336</v>
      </c>
    </row>
    <row r="132" spans="1:20" x14ac:dyDescent="0.3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8">
        <f t="shared" si="9"/>
        <v>40842.208333333336</v>
      </c>
      <c r="T132" s="8">
        <f t="shared" si="10"/>
        <v>41607.25</v>
      </c>
    </row>
    <row r="133" spans="1:20" ht="31" x14ac:dyDescent="0.3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8">
        <f t="shared" si="9"/>
        <v>41607.25</v>
      </c>
      <c r="T133" s="8">
        <f t="shared" si="10"/>
        <v>43112.25</v>
      </c>
    </row>
    <row r="134" spans="1:20" x14ac:dyDescent="0.3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8">
        <f t="shared" si="9"/>
        <v>43112.25</v>
      </c>
      <c r="T134" s="8">
        <f t="shared" si="10"/>
        <v>40767.208333333336</v>
      </c>
    </row>
    <row r="135" spans="1:20" x14ac:dyDescent="0.3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8">
        <f t="shared" si="9"/>
        <v>40767.208333333336</v>
      </c>
      <c r="T135" s="8">
        <f t="shared" si="10"/>
        <v>40713.208333333336</v>
      </c>
    </row>
    <row r="136" spans="1:20" x14ac:dyDescent="0.3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8">
        <f t="shared" si="9"/>
        <v>40713.208333333336</v>
      </c>
      <c r="T136" s="8">
        <f t="shared" si="10"/>
        <v>41340.25</v>
      </c>
    </row>
    <row r="137" spans="1:20" x14ac:dyDescent="0.3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8">
        <f t="shared" si="9"/>
        <v>41340.25</v>
      </c>
      <c r="T137" s="8">
        <f t="shared" si="10"/>
        <v>41797.208333333336</v>
      </c>
    </row>
    <row r="138" spans="1:20" x14ac:dyDescent="0.3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8">
        <f t="shared" si="9"/>
        <v>41797.208333333336</v>
      </c>
      <c r="T138" s="8">
        <f t="shared" si="10"/>
        <v>40457.208333333336</v>
      </c>
    </row>
    <row r="139" spans="1:20" x14ac:dyDescent="0.3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8">
        <f t="shared" si="9"/>
        <v>40457.208333333336</v>
      </c>
      <c r="T139" s="8">
        <f t="shared" si="10"/>
        <v>41180.208333333336</v>
      </c>
    </row>
    <row r="140" spans="1:20" ht="31" x14ac:dyDescent="0.3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8">
        <f t="shared" si="9"/>
        <v>41180.208333333336</v>
      </c>
      <c r="T140" s="8">
        <f t="shared" si="10"/>
        <v>42115.208333333328</v>
      </c>
    </row>
    <row r="141" spans="1:20" x14ac:dyDescent="0.3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8">
        <f t="shared" si="9"/>
        <v>42115.208333333328</v>
      </c>
      <c r="T141" s="8">
        <f t="shared" si="10"/>
        <v>43156.25</v>
      </c>
    </row>
    <row r="142" spans="1:20" ht="31" x14ac:dyDescent="0.3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8">
        <f t="shared" si="9"/>
        <v>43156.25</v>
      </c>
      <c r="T142" s="8">
        <f t="shared" si="10"/>
        <v>42167.208333333328</v>
      </c>
    </row>
    <row r="143" spans="1:20" x14ac:dyDescent="0.3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8">
        <f t="shared" si="9"/>
        <v>42167.208333333328</v>
      </c>
      <c r="T143" s="8">
        <f t="shared" si="10"/>
        <v>41005.208333333336</v>
      </c>
    </row>
    <row r="144" spans="1:20" ht="31" x14ac:dyDescent="0.3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8">
        <f t="shared" si="9"/>
        <v>41005.208333333336</v>
      </c>
      <c r="T144" s="8">
        <f t="shared" si="10"/>
        <v>40357.208333333336</v>
      </c>
    </row>
    <row r="145" spans="1:20" x14ac:dyDescent="0.3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8">
        <f t="shared" si="9"/>
        <v>40357.208333333336</v>
      </c>
      <c r="T145" s="8">
        <f t="shared" si="10"/>
        <v>43633.208333333328</v>
      </c>
    </row>
    <row r="146" spans="1:20" x14ac:dyDescent="0.3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8">
        <f t="shared" si="9"/>
        <v>43633.208333333328</v>
      </c>
      <c r="T146" s="8">
        <f t="shared" si="10"/>
        <v>41889.208333333336</v>
      </c>
    </row>
    <row r="147" spans="1:20" x14ac:dyDescent="0.3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8">
        <f t="shared" si="9"/>
        <v>41889.208333333336</v>
      </c>
      <c r="T147" s="8">
        <f t="shared" si="10"/>
        <v>40855.25</v>
      </c>
    </row>
    <row r="148" spans="1:20" ht="31" x14ac:dyDescent="0.3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8">
        <f t="shared" si="9"/>
        <v>40855.25</v>
      </c>
      <c r="T148" s="8">
        <f t="shared" si="10"/>
        <v>42534.208333333328</v>
      </c>
    </row>
    <row r="149" spans="1:20" ht="31" x14ac:dyDescent="0.3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8">
        <f t="shared" si="9"/>
        <v>42534.208333333328</v>
      </c>
      <c r="T149" s="8">
        <f t="shared" si="10"/>
        <v>42941.208333333328</v>
      </c>
    </row>
    <row r="150" spans="1:20" x14ac:dyDescent="0.3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8">
        <f t="shared" si="9"/>
        <v>42941.208333333328</v>
      </c>
      <c r="T150" s="8">
        <f t="shared" si="10"/>
        <v>41275.25</v>
      </c>
    </row>
    <row r="151" spans="1:20" x14ac:dyDescent="0.3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8">
        <f t="shared" si="9"/>
        <v>41275.25</v>
      </c>
      <c r="T151" s="8">
        <f t="shared" si="10"/>
        <v>43450.25</v>
      </c>
    </row>
    <row r="152" spans="1:20" x14ac:dyDescent="0.3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8">
        <f t="shared" si="9"/>
        <v>43450.25</v>
      </c>
      <c r="T152" s="8">
        <f t="shared" si="10"/>
        <v>41799.208333333336</v>
      </c>
    </row>
    <row r="153" spans="1:20" x14ac:dyDescent="0.3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8">
        <f t="shared" si="9"/>
        <v>41799.208333333336</v>
      </c>
      <c r="T153" s="8">
        <f t="shared" si="10"/>
        <v>42783.25</v>
      </c>
    </row>
    <row r="154" spans="1:20" x14ac:dyDescent="0.3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8">
        <f t="shared" si="9"/>
        <v>42783.25</v>
      </c>
      <c r="T154" s="8">
        <f t="shared" si="10"/>
        <v>41201.208333333336</v>
      </c>
    </row>
    <row r="155" spans="1:20" x14ac:dyDescent="0.3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8">
        <f t="shared" si="9"/>
        <v>41201.208333333336</v>
      </c>
      <c r="T155" s="8">
        <f t="shared" si="10"/>
        <v>42502.208333333328</v>
      </c>
    </row>
    <row r="156" spans="1:20" x14ac:dyDescent="0.3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8">
        <f t="shared" si="9"/>
        <v>42502.208333333328</v>
      </c>
      <c r="T156" s="8">
        <f t="shared" si="10"/>
        <v>40262.208333333336</v>
      </c>
    </row>
    <row r="157" spans="1:20" x14ac:dyDescent="0.3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8">
        <f t="shared" si="9"/>
        <v>40262.208333333336</v>
      </c>
      <c r="T157" s="8">
        <f t="shared" si="10"/>
        <v>43743.208333333328</v>
      </c>
    </row>
    <row r="158" spans="1:20" x14ac:dyDescent="0.3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8">
        <f t="shared" si="9"/>
        <v>43743.208333333328</v>
      </c>
      <c r="T158" s="8">
        <f t="shared" si="10"/>
        <v>41638.25</v>
      </c>
    </row>
    <row r="159" spans="1:20" x14ac:dyDescent="0.3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8">
        <f t="shared" si="9"/>
        <v>41638.25</v>
      </c>
      <c r="T159" s="8">
        <f t="shared" si="10"/>
        <v>42346.25</v>
      </c>
    </row>
    <row r="160" spans="1:20" x14ac:dyDescent="0.3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8">
        <f t="shared" si="9"/>
        <v>42346.25</v>
      </c>
      <c r="T160" s="8">
        <f t="shared" si="10"/>
        <v>43551.208333333328</v>
      </c>
    </row>
    <row r="161" spans="1:20" x14ac:dyDescent="0.3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8">
        <f t="shared" si="9"/>
        <v>43551.208333333328</v>
      </c>
      <c r="T161" s="8">
        <f t="shared" si="10"/>
        <v>43582.208333333328</v>
      </c>
    </row>
    <row r="162" spans="1:20" x14ac:dyDescent="0.3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8">
        <f t="shared" si="9"/>
        <v>43582.208333333328</v>
      </c>
      <c r="T162" s="8">
        <f t="shared" si="10"/>
        <v>42270.208333333328</v>
      </c>
    </row>
    <row r="163" spans="1:20" ht="31" x14ac:dyDescent="0.3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8">
        <f t="shared" si="9"/>
        <v>42270.208333333328</v>
      </c>
      <c r="T163" s="8">
        <f t="shared" si="10"/>
        <v>43442.25</v>
      </c>
    </row>
    <row r="164" spans="1:20" ht="31" x14ac:dyDescent="0.3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8">
        <f t="shared" si="9"/>
        <v>43442.25</v>
      </c>
      <c r="T164" s="8">
        <f t="shared" si="10"/>
        <v>43028.208333333328</v>
      </c>
    </row>
    <row r="165" spans="1:20" x14ac:dyDescent="0.3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8">
        <f t="shared" si="9"/>
        <v>43028.208333333328</v>
      </c>
      <c r="T165" s="8">
        <f t="shared" si="10"/>
        <v>43016.208333333328</v>
      </c>
    </row>
    <row r="166" spans="1:20" x14ac:dyDescent="0.3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8">
        <f t="shared" si="9"/>
        <v>43016.208333333328</v>
      </c>
      <c r="T166" s="8">
        <f t="shared" si="10"/>
        <v>42948.208333333328</v>
      </c>
    </row>
    <row r="167" spans="1:20" x14ac:dyDescent="0.3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8">
        <f t="shared" si="9"/>
        <v>42948.208333333328</v>
      </c>
      <c r="T167" s="8">
        <f t="shared" si="10"/>
        <v>40534.25</v>
      </c>
    </row>
    <row r="168" spans="1:20" x14ac:dyDescent="0.3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8">
        <f t="shared" si="9"/>
        <v>40534.25</v>
      </c>
      <c r="T168" s="8">
        <f t="shared" si="10"/>
        <v>41435.208333333336</v>
      </c>
    </row>
    <row r="169" spans="1:20" x14ac:dyDescent="0.3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8">
        <f t="shared" si="9"/>
        <v>41435.208333333336</v>
      </c>
      <c r="T169" s="8">
        <f t="shared" si="10"/>
        <v>43518.25</v>
      </c>
    </row>
    <row r="170" spans="1:20" x14ac:dyDescent="0.3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8">
        <f t="shared" si="9"/>
        <v>43518.25</v>
      </c>
      <c r="T170" s="8">
        <f t="shared" si="10"/>
        <v>41077.208333333336</v>
      </c>
    </row>
    <row r="171" spans="1:20" x14ac:dyDescent="0.3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8">
        <f t="shared" si="9"/>
        <v>41077.208333333336</v>
      </c>
      <c r="T171" s="8">
        <f t="shared" si="10"/>
        <v>42950.208333333328</v>
      </c>
    </row>
    <row r="172" spans="1:20" x14ac:dyDescent="0.3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8">
        <f t="shared" si="9"/>
        <v>42950.208333333328</v>
      </c>
      <c r="T172" s="8">
        <f t="shared" si="10"/>
        <v>41718.208333333336</v>
      </c>
    </row>
    <row r="173" spans="1:20" ht="31" x14ac:dyDescent="0.3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8">
        <f t="shared" si="9"/>
        <v>41718.208333333336</v>
      </c>
      <c r="T173" s="8">
        <f t="shared" si="10"/>
        <v>41839.208333333336</v>
      </c>
    </row>
    <row r="174" spans="1:20" x14ac:dyDescent="0.3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8">
        <f t="shared" si="9"/>
        <v>41839.208333333336</v>
      </c>
      <c r="T174" s="8">
        <f t="shared" si="10"/>
        <v>41412.208333333336</v>
      </c>
    </row>
    <row r="175" spans="1:20" x14ac:dyDescent="0.3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8">
        <f t="shared" si="9"/>
        <v>41412.208333333336</v>
      </c>
      <c r="T175" s="8">
        <f t="shared" si="10"/>
        <v>42282.208333333328</v>
      </c>
    </row>
    <row r="176" spans="1:20" x14ac:dyDescent="0.3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8">
        <f t="shared" si="9"/>
        <v>42282.208333333328</v>
      </c>
      <c r="T176" s="8">
        <f t="shared" si="10"/>
        <v>42613.208333333328</v>
      </c>
    </row>
    <row r="177" spans="1:20" x14ac:dyDescent="0.3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8">
        <f t="shared" si="9"/>
        <v>42613.208333333328</v>
      </c>
      <c r="T177" s="8">
        <f t="shared" si="10"/>
        <v>42616.208333333328</v>
      </c>
    </row>
    <row r="178" spans="1:20" ht="31" x14ac:dyDescent="0.3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8">
        <f t="shared" si="9"/>
        <v>42616.208333333328</v>
      </c>
      <c r="T178" s="8">
        <f t="shared" si="10"/>
        <v>40497.25</v>
      </c>
    </row>
    <row r="179" spans="1:20" x14ac:dyDescent="0.3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8">
        <f t="shared" si="9"/>
        <v>40497.25</v>
      </c>
      <c r="T179" s="8">
        <f t="shared" si="10"/>
        <v>42999.208333333328</v>
      </c>
    </row>
    <row r="180" spans="1:20" x14ac:dyDescent="0.3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8">
        <f t="shared" si="9"/>
        <v>42999.208333333328</v>
      </c>
      <c r="T180" s="8">
        <f t="shared" si="10"/>
        <v>41350.208333333336</v>
      </c>
    </row>
    <row r="181" spans="1:20" ht="31" x14ac:dyDescent="0.3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8">
        <f t="shared" si="9"/>
        <v>41350.208333333336</v>
      </c>
      <c r="T181" s="8">
        <f t="shared" si="10"/>
        <v>40259.208333333336</v>
      </c>
    </row>
    <row r="182" spans="1:20" x14ac:dyDescent="0.3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8">
        <f t="shared" si="9"/>
        <v>40259.208333333336</v>
      </c>
      <c r="T182" s="8">
        <f t="shared" si="10"/>
        <v>43012.208333333328</v>
      </c>
    </row>
    <row r="183" spans="1:20" x14ac:dyDescent="0.3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8">
        <f t="shared" si="9"/>
        <v>43012.208333333328</v>
      </c>
      <c r="T183" s="8">
        <f t="shared" si="10"/>
        <v>43631.208333333328</v>
      </c>
    </row>
    <row r="184" spans="1:20" ht="31" x14ac:dyDescent="0.3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8">
        <f t="shared" si="9"/>
        <v>43631.208333333328</v>
      </c>
      <c r="T184" s="8">
        <f t="shared" si="10"/>
        <v>40430.208333333336</v>
      </c>
    </row>
    <row r="185" spans="1:20" ht="31" x14ac:dyDescent="0.3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8">
        <f t="shared" si="9"/>
        <v>40430.208333333336</v>
      </c>
      <c r="T185" s="8">
        <f t="shared" si="10"/>
        <v>43588.208333333328</v>
      </c>
    </row>
    <row r="186" spans="1:20" x14ac:dyDescent="0.3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8">
        <f t="shared" si="9"/>
        <v>43588.208333333328</v>
      </c>
      <c r="T186" s="8">
        <f t="shared" si="10"/>
        <v>43233.208333333328</v>
      </c>
    </row>
    <row r="187" spans="1:20" x14ac:dyDescent="0.3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8">
        <f t="shared" si="9"/>
        <v>43233.208333333328</v>
      </c>
      <c r="T187" s="8">
        <f t="shared" si="10"/>
        <v>41782.208333333336</v>
      </c>
    </row>
    <row r="188" spans="1:20" x14ac:dyDescent="0.3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8">
        <f t="shared" si="9"/>
        <v>41782.208333333336</v>
      </c>
      <c r="T188" s="8">
        <f t="shared" si="10"/>
        <v>41328.25</v>
      </c>
    </row>
    <row r="189" spans="1:20" x14ac:dyDescent="0.3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8">
        <f t="shared" si="9"/>
        <v>41328.25</v>
      </c>
      <c r="T189" s="8">
        <f t="shared" si="10"/>
        <v>41975.25</v>
      </c>
    </row>
    <row r="190" spans="1:20" x14ac:dyDescent="0.3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8">
        <f t="shared" si="9"/>
        <v>41975.25</v>
      </c>
      <c r="T190" s="8">
        <f t="shared" si="10"/>
        <v>42433.25</v>
      </c>
    </row>
    <row r="191" spans="1:20" x14ac:dyDescent="0.3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8">
        <f t="shared" si="9"/>
        <v>42433.25</v>
      </c>
      <c r="T191" s="8">
        <f t="shared" si="10"/>
        <v>41429.208333333336</v>
      </c>
    </row>
    <row r="192" spans="1:20" x14ac:dyDescent="0.3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8">
        <f t="shared" si="9"/>
        <v>41429.208333333336</v>
      </c>
      <c r="T192" s="8">
        <f t="shared" si="10"/>
        <v>43536.208333333328</v>
      </c>
    </row>
    <row r="193" spans="1:20" x14ac:dyDescent="0.3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8">
        <f t="shared" si="9"/>
        <v>43536.208333333328</v>
      </c>
      <c r="T193" s="8">
        <f t="shared" si="10"/>
        <v>41817.208333333336</v>
      </c>
    </row>
    <row r="194" spans="1:20" x14ac:dyDescent="0.3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>
        <f t="shared" ref="F194:F257" si="12">ROUND((E194/D194)*100,0)</f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8">
        <f t="shared" ref="S194:S257" si="13">(((L194/60)/60)/24) + DATE(1970,1,1)</f>
        <v>41817.208333333336</v>
      </c>
      <c r="T194" s="8">
        <f t="shared" ref="T194:T257" si="14">(((L195/60)/60)/24) + DATE(1970,1,1)</f>
        <v>43198.208333333328</v>
      </c>
    </row>
    <row r="195" spans="1:20" x14ac:dyDescent="0.3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>
        <f t="shared" si="12"/>
        <v>46</v>
      </c>
      <c r="G195" t="s">
        <v>14</v>
      </c>
      <c r="H195">
        <v>65</v>
      </c>
      <c r="I195">
        <f t="shared" ref="I195:I258" si="15">ROUND(IF(H195=0,0,E195/H195),2)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8">
        <f t="shared" si="13"/>
        <v>43198.208333333328</v>
      </c>
      <c r="T195" s="8">
        <f t="shared" si="14"/>
        <v>42261.208333333328</v>
      </c>
    </row>
    <row r="196" spans="1:20" x14ac:dyDescent="0.3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8">
        <f t="shared" si="13"/>
        <v>42261.208333333328</v>
      </c>
      <c r="T196" s="8">
        <f t="shared" si="14"/>
        <v>43310.208333333328</v>
      </c>
    </row>
    <row r="197" spans="1:20" x14ac:dyDescent="0.3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8">
        <f t="shared" si="13"/>
        <v>43310.208333333328</v>
      </c>
      <c r="T197" s="8">
        <f t="shared" si="14"/>
        <v>42616.208333333328</v>
      </c>
    </row>
    <row r="198" spans="1:20" x14ac:dyDescent="0.3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8">
        <f t="shared" si="13"/>
        <v>42616.208333333328</v>
      </c>
      <c r="T198" s="8">
        <f t="shared" si="14"/>
        <v>42909.208333333328</v>
      </c>
    </row>
    <row r="199" spans="1:20" x14ac:dyDescent="0.3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8">
        <f t="shared" si="13"/>
        <v>42909.208333333328</v>
      </c>
      <c r="T199" s="8">
        <f t="shared" si="14"/>
        <v>40396.208333333336</v>
      </c>
    </row>
    <row r="200" spans="1:20" x14ac:dyDescent="0.3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8">
        <f t="shared" si="13"/>
        <v>40396.208333333336</v>
      </c>
      <c r="T200" s="8">
        <f t="shared" si="14"/>
        <v>42192.208333333328</v>
      </c>
    </row>
    <row r="201" spans="1:20" x14ac:dyDescent="0.3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8">
        <f t="shared" si="13"/>
        <v>42192.208333333328</v>
      </c>
      <c r="T201" s="8">
        <f t="shared" si="14"/>
        <v>40262.208333333336</v>
      </c>
    </row>
    <row r="202" spans="1:20" x14ac:dyDescent="0.3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8">
        <f t="shared" si="13"/>
        <v>40262.208333333336</v>
      </c>
      <c r="T202" s="8">
        <f t="shared" si="14"/>
        <v>41845.208333333336</v>
      </c>
    </row>
    <row r="203" spans="1:20" x14ac:dyDescent="0.3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8">
        <f t="shared" si="13"/>
        <v>41845.208333333336</v>
      </c>
      <c r="T203" s="8">
        <f t="shared" si="14"/>
        <v>40818.208333333336</v>
      </c>
    </row>
    <row r="204" spans="1:20" x14ac:dyDescent="0.3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8">
        <f t="shared" si="13"/>
        <v>40818.208333333336</v>
      </c>
      <c r="T204" s="8">
        <f t="shared" si="14"/>
        <v>42752.25</v>
      </c>
    </row>
    <row r="205" spans="1:20" ht="31" x14ac:dyDescent="0.3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8">
        <f t="shared" si="13"/>
        <v>42752.25</v>
      </c>
      <c r="T205" s="8">
        <f t="shared" si="14"/>
        <v>40636.208333333336</v>
      </c>
    </row>
    <row r="206" spans="1:20" x14ac:dyDescent="0.3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8">
        <f t="shared" si="13"/>
        <v>40636.208333333336</v>
      </c>
      <c r="T206" s="8">
        <f t="shared" si="14"/>
        <v>43390.208333333328</v>
      </c>
    </row>
    <row r="207" spans="1:20" x14ac:dyDescent="0.3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8">
        <f t="shared" si="13"/>
        <v>43390.208333333328</v>
      </c>
      <c r="T207" s="8">
        <f t="shared" si="14"/>
        <v>40236.25</v>
      </c>
    </row>
    <row r="208" spans="1:20" x14ac:dyDescent="0.3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8">
        <f t="shared" si="13"/>
        <v>40236.25</v>
      </c>
      <c r="T208" s="8">
        <f t="shared" si="14"/>
        <v>43340.208333333328</v>
      </c>
    </row>
    <row r="209" spans="1:20" ht="31" x14ac:dyDescent="0.3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8">
        <f t="shared" si="13"/>
        <v>43340.208333333328</v>
      </c>
      <c r="T209" s="8">
        <f t="shared" si="14"/>
        <v>43048.25</v>
      </c>
    </row>
    <row r="210" spans="1:20" x14ac:dyDescent="0.3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8">
        <f t="shared" si="13"/>
        <v>43048.25</v>
      </c>
      <c r="T210" s="8">
        <f t="shared" si="14"/>
        <v>42496.208333333328</v>
      </c>
    </row>
    <row r="211" spans="1:20" x14ac:dyDescent="0.3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8">
        <f t="shared" si="13"/>
        <v>42496.208333333328</v>
      </c>
      <c r="T211" s="8">
        <f t="shared" si="14"/>
        <v>42797.25</v>
      </c>
    </row>
    <row r="212" spans="1:20" x14ac:dyDescent="0.3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8">
        <f t="shared" si="13"/>
        <v>42797.25</v>
      </c>
      <c r="T212" s="8">
        <f t="shared" si="14"/>
        <v>41513.208333333336</v>
      </c>
    </row>
    <row r="213" spans="1:20" ht="31" x14ac:dyDescent="0.3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8">
        <f t="shared" si="13"/>
        <v>41513.208333333336</v>
      </c>
      <c r="T213" s="8">
        <f t="shared" si="14"/>
        <v>43814.25</v>
      </c>
    </row>
    <row r="214" spans="1:20" ht="31" x14ac:dyDescent="0.3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8">
        <f t="shared" si="13"/>
        <v>43814.25</v>
      </c>
      <c r="T214" s="8">
        <f t="shared" si="14"/>
        <v>40488.208333333336</v>
      </c>
    </row>
    <row r="215" spans="1:20" ht="31" x14ac:dyDescent="0.3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8">
        <f t="shared" si="13"/>
        <v>40488.208333333336</v>
      </c>
      <c r="T215" s="8">
        <f t="shared" si="14"/>
        <v>40409.208333333336</v>
      </c>
    </row>
    <row r="216" spans="1:20" x14ac:dyDescent="0.3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8">
        <f t="shared" si="13"/>
        <v>40409.208333333336</v>
      </c>
      <c r="T216" s="8">
        <f t="shared" si="14"/>
        <v>43509.25</v>
      </c>
    </row>
    <row r="217" spans="1:20" x14ac:dyDescent="0.3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8">
        <f t="shared" si="13"/>
        <v>43509.25</v>
      </c>
      <c r="T217" s="8">
        <f t="shared" si="14"/>
        <v>40869.25</v>
      </c>
    </row>
    <row r="218" spans="1:20" x14ac:dyDescent="0.3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8">
        <f t="shared" si="13"/>
        <v>40869.25</v>
      </c>
      <c r="T218" s="8">
        <f t="shared" si="14"/>
        <v>43583.208333333328</v>
      </c>
    </row>
    <row r="219" spans="1:20" x14ac:dyDescent="0.3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8">
        <f t="shared" si="13"/>
        <v>43583.208333333328</v>
      </c>
      <c r="T219" s="8">
        <f t="shared" si="14"/>
        <v>40858.25</v>
      </c>
    </row>
    <row r="220" spans="1:20" x14ac:dyDescent="0.3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8">
        <f t="shared" si="13"/>
        <v>40858.25</v>
      </c>
      <c r="T220" s="8">
        <f t="shared" si="14"/>
        <v>41137.208333333336</v>
      </c>
    </row>
    <row r="221" spans="1:20" x14ac:dyDescent="0.3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8">
        <f t="shared" si="13"/>
        <v>41137.208333333336</v>
      </c>
      <c r="T221" s="8">
        <f t="shared" si="14"/>
        <v>40725.208333333336</v>
      </c>
    </row>
    <row r="222" spans="1:20" x14ac:dyDescent="0.3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8">
        <f t="shared" si="13"/>
        <v>40725.208333333336</v>
      </c>
      <c r="T222" s="8">
        <f t="shared" si="14"/>
        <v>41081.208333333336</v>
      </c>
    </row>
    <row r="223" spans="1:20" ht="31" x14ac:dyDescent="0.3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8">
        <f t="shared" si="13"/>
        <v>41081.208333333336</v>
      </c>
      <c r="T223" s="8">
        <f t="shared" si="14"/>
        <v>41914.208333333336</v>
      </c>
    </row>
    <row r="224" spans="1:20" x14ac:dyDescent="0.3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8">
        <f t="shared" si="13"/>
        <v>41914.208333333336</v>
      </c>
      <c r="T224" s="8">
        <f t="shared" si="14"/>
        <v>42445.208333333328</v>
      </c>
    </row>
    <row r="225" spans="1:20" x14ac:dyDescent="0.3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8">
        <f t="shared" si="13"/>
        <v>42445.208333333328</v>
      </c>
      <c r="T225" s="8">
        <f t="shared" si="14"/>
        <v>41906.208333333336</v>
      </c>
    </row>
    <row r="226" spans="1:20" x14ac:dyDescent="0.3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8">
        <f t="shared" si="13"/>
        <v>41906.208333333336</v>
      </c>
      <c r="T226" s="8">
        <f t="shared" si="14"/>
        <v>41762.208333333336</v>
      </c>
    </row>
    <row r="227" spans="1:20" x14ac:dyDescent="0.3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8">
        <f t="shared" si="13"/>
        <v>41762.208333333336</v>
      </c>
      <c r="T227" s="8">
        <f t="shared" si="14"/>
        <v>40276.208333333336</v>
      </c>
    </row>
    <row r="228" spans="1:20" x14ac:dyDescent="0.3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8">
        <f t="shared" si="13"/>
        <v>40276.208333333336</v>
      </c>
      <c r="T228" s="8">
        <f t="shared" si="14"/>
        <v>42139.208333333328</v>
      </c>
    </row>
    <row r="229" spans="1:20" x14ac:dyDescent="0.3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8">
        <f t="shared" si="13"/>
        <v>42139.208333333328</v>
      </c>
      <c r="T229" s="8">
        <f t="shared" si="14"/>
        <v>42613.208333333328</v>
      </c>
    </row>
    <row r="230" spans="1:20" x14ac:dyDescent="0.3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8">
        <f t="shared" si="13"/>
        <v>42613.208333333328</v>
      </c>
      <c r="T230" s="8">
        <f t="shared" si="14"/>
        <v>42887.208333333328</v>
      </c>
    </row>
    <row r="231" spans="1:20" x14ac:dyDescent="0.3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8">
        <f t="shared" si="13"/>
        <v>42887.208333333328</v>
      </c>
      <c r="T231" s="8">
        <f t="shared" si="14"/>
        <v>43805.25</v>
      </c>
    </row>
    <row r="232" spans="1:20" x14ac:dyDescent="0.3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8">
        <f t="shared" si="13"/>
        <v>43805.25</v>
      </c>
      <c r="T232" s="8">
        <f t="shared" si="14"/>
        <v>41415.208333333336</v>
      </c>
    </row>
    <row r="233" spans="1:20" x14ac:dyDescent="0.3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8">
        <f t="shared" si="13"/>
        <v>41415.208333333336</v>
      </c>
      <c r="T233" s="8">
        <f t="shared" si="14"/>
        <v>42576.208333333328</v>
      </c>
    </row>
    <row r="234" spans="1:20" x14ac:dyDescent="0.3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8">
        <f t="shared" si="13"/>
        <v>42576.208333333328</v>
      </c>
      <c r="T234" s="8">
        <f t="shared" si="14"/>
        <v>40706.208333333336</v>
      </c>
    </row>
    <row r="235" spans="1:20" x14ac:dyDescent="0.3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8">
        <f t="shared" si="13"/>
        <v>40706.208333333336</v>
      </c>
      <c r="T235" s="8">
        <f t="shared" si="14"/>
        <v>42969.208333333328</v>
      </c>
    </row>
    <row r="236" spans="1:20" x14ac:dyDescent="0.3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8">
        <f t="shared" si="13"/>
        <v>42969.208333333328</v>
      </c>
      <c r="T236" s="8">
        <f t="shared" si="14"/>
        <v>42779.25</v>
      </c>
    </row>
    <row r="237" spans="1:20" ht="31" x14ac:dyDescent="0.3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8">
        <f t="shared" si="13"/>
        <v>42779.25</v>
      </c>
      <c r="T237" s="8">
        <f t="shared" si="14"/>
        <v>43641.208333333328</v>
      </c>
    </row>
    <row r="238" spans="1:20" x14ac:dyDescent="0.3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8">
        <f t="shared" si="13"/>
        <v>43641.208333333328</v>
      </c>
      <c r="T238" s="8">
        <f t="shared" si="14"/>
        <v>41754.208333333336</v>
      </c>
    </row>
    <row r="239" spans="1:20" ht="31" x14ac:dyDescent="0.3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8">
        <f t="shared" si="13"/>
        <v>41754.208333333336</v>
      </c>
      <c r="T239" s="8">
        <f t="shared" si="14"/>
        <v>43083.25</v>
      </c>
    </row>
    <row r="240" spans="1:20" x14ac:dyDescent="0.3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8">
        <f t="shared" si="13"/>
        <v>43083.25</v>
      </c>
      <c r="T240" s="8">
        <f t="shared" si="14"/>
        <v>42245.208333333328</v>
      </c>
    </row>
    <row r="241" spans="1:20" ht="31" x14ac:dyDescent="0.3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8">
        <f t="shared" si="13"/>
        <v>42245.208333333328</v>
      </c>
      <c r="T241" s="8">
        <f t="shared" si="14"/>
        <v>40396.208333333336</v>
      </c>
    </row>
    <row r="242" spans="1:20" x14ac:dyDescent="0.3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8">
        <f t="shared" si="13"/>
        <v>40396.208333333336</v>
      </c>
      <c r="T242" s="8">
        <f t="shared" si="14"/>
        <v>41742.208333333336</v>
      </c>
    </row>
    <row r="243" spans="1:20" x14ac:dyDescent="0.3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8">
        <f t="shared" si="13"/>
        <v>41742.208333333336</v>
      </c>
      <c r="T243" s="8">
        <f t="shared" si="14"/>
        <v>42865.208333333328</v>
      </c>
    </row>
    <row r="244" spans="1:20" x14ac:dyDescent="0.3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8">
        <f t="shared" si="13"/>
        <v>42865.208333333328</v>
      </c>
      <c r="T244" s="8">
        <f t="shared" si="14"/>
        <v>43163.25</v>
      </c>
    </row>
    <row r="245" spans="1:20" ht="31" x14ac:dyDescent="0.3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8">
        <f t="shared" si="13"/>
        <v>43163.25</v>
      </c>
      <c r="T245" s="8">
        <f t="shared" si="14"/>
        <v>41834.208333333336</v>
      </c>
    </row>
    <row r="246" spans="1:20" ht="31" x14ac:dyDescent="0.3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8">
        <f t="shared" si="13"/>
        <v>41834.208333333336</v>
      </c>
      <c r="T246" s="8">
        <f t="shared" si="14"/>
        <v>41736.208333333336</v>
      </c>
    </row>
    <row r="247" spans="1:20" x14ac:dyDescent="0.3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8">
        <f t="shared" si="13"/>
        <v>41736.208333333336</v>
      </c>
      <c r="T247" s="8">
        <f t="shared" si="14"/>
        <v>41491.208333333336</v>
      </c>
    </row>
    <row r="248" spans="1:20" x14ac:dyDescent="0.3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8">
        <f t="shared" si="13"/>
        <v>41491.208333333336</v>
      </c>
      <c r="T248" s="8">
        <f t="shared" si="14"/>
        <v>42726.25</v>
      </c>
    </row>
    <row r="249" spans="1:20" x14ac:dyDescent="0.3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8">
        <f t="shared" si="13"/>
        <v>42726.25</v>
      </c>
      <c r="T249" s="8">
        <f t="shared" si="14"/>
        <v>42004.25</v>
      </c>
    </row>
    <row r="250" spans="1:20" x14ac:dyDescent="0.3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8">
        <f t="shared" si="13"/>
        <v>42004.25</v>
      </c>
      <c r="T250" s="8">
        <f t="shared" si="14"/>
        <v>42006.25</v>
      </c>
    </row>
    <row r="251" spans="1:20" x14ac:dyDescent="0.3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8">
        <f t="shared" si="13"/>
        <v>42006.25</v>
      </c>
      <c r="T251" s="8">
        <f t="shared" si="14"/>
        <v>40203.25</v>
      </c>
    </row>
    <row r="252" spans="1:20" x14ac:dyDescent="0.3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8">
        <f t="shared" si="13"/>
        <v>40203.25</v>
      </c>
      <c r="T252" s="8">
        <f t="shared" si="14"/>
        <v>41252.25</v>
      </c>
    </row>
    <row r="253" spans="1:20" x14ac:dyDescent="0.3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8">
        <f t="shared" si="13"/>
        <v>41252.25</v>
      </c>
      <c r="T253" s="8">
        <f t="shared" si="14"/>
        <v>41572.208333333336</v>
      </c>
    </row>
    <row r="254" spans="1:20" ht="31" x14ac:dyDescent="0.3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8">
        <f t="shared" si="13"/>
        <v>41572.208333333336</v>
      </c>
      <c r="T254" s="8">
        <f t="shared" si="14"/>
        <v>40641.208333333336</v>
      </c>
    </row>
    <row r="255" spans="1:20" x14ac:dyDescent="0.3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8">
        <f t="shared" si="13"/>
        <v>40641.208333333336</v>
      </c>
      <c r="T255" s="8">
        <f t="shared" si="14"/>
        <v>42787.25</v>
      </c>
    </row>
    <row r="256" spans="1:20" ht="31" x14ac:dyDescent="0.3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8">
        <f t="shared" si="13"/>
        <v>42787.25</v>
      </c>
      <c r="T256" s="8">
        <f t="shared" si="14"/>
        <v>40590.25</v>
      </c>
    </row>
    <row r="257" spans="1:20" ht="31" x14ac:dyDescent="0.3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8">
        <f t="shared" si="13"/>
        <v>40590.25</v>
      </c>
      <c r="T257" s="8">
        <f t="shared" si="14"/>
        <v>42393.25</v>
      </c>
    </row>
    <row r="258" spans="1:20" x14ac:dyDescent="0.3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>
        <f t="shared" ref="F258:F321" si="16">ROUND((E258/D258)*100,0)</f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8">
        <f t="shared" ref="S258:S321" si="17">(((L258/60)/60)/24) + DATE(1970,1,1)</f>
        <v>42393.25</v>
      </c>
      <c r="T258" s="8">
        <f t="shared" ref="T258:T321" si="18">(((L259/60)/60)/24) + DATE(1970,1,1)</f>
        <v>41338.25</v>
      </c>
    </row>
    <row r="259" spans="1:20" x14ac:dyDescent="0.3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>
        <f t="shared" ref="I259:I322" si="19">ROUND(IF(H259=0,0,E259/H259),2)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8">
        <f t="shared" si="17"/>
        <v>41338.25</v>
      </c>
      <c r="T259" s="8">
        <f t="shared" si="18"/>
        <v>42712.25</v>
      </c>
    </row>
    <row r="260" spans="1:20" x14ac:dyDescent="0.3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9"/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8">
        <f t="shared" si="17"/>
        <v>42712.25</v>
      </c>
      <c r="T260" s="8">
        <f t="shared" si="18"/>
        <v>41251.25</v>
      </c>
    </row>
    <row r="261" spans="1:20" ht="31" x14ac:dyDescent="0.3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8">
        <f t="shared" si="17"/>
        <v>41251.25</v>
      </c>
      <c r="T261" s="8">
        <f t="shared" si="18"/>
        <v>41180.208333333336</v>
      </c>
    </row>
    <row r="262" spans="1:20" x14ac:dyDescent="0.3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8">
        <f t="shared" si="17"/>
        <v>41180.208333333336</v>
      </c>
      <c r="T262" s="8">
        <f t="shared" si="18"/>
        <v>40415.208333333336</v>
      </c>
    </row>
    <row r="263" spans="1:20" ht="31" x14ac:dyDescent="0.3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8">
        <f t="shared" si="17"/>
        <v>40415.208333333336</v>
      </c>
      <c r="T263" s="8">
        <f t="shared" si="18"/>
        <v>40638.208333333336</v>
      </c>
    </row>
    <row r="264" spans="1:20" x14ac:dyDescent="0.3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8">
        <f t="shared" si="17"/>
        <v>40638.208333333336</v>
      </c>
      <c r="T264" s="8">
        <f t="shared" si="18"/>
        <v>40187.25</v>
      </c>
    </row>
    <row r="265" spans="1:20" x14ac:dyDescent="0.3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8">
        <f t="shared" si="17"/>
        <v>40187.25</v>
      </c>
      <c r="T265" s="8">
        <f t="shared" si="18"/>
        <v>41317.25</v>
      </c>
    </row>
    <row r="266" spans="1:20" x14ac:dyDescent="0.3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8">
        <f t="shared" si="17"/>
        <v>41317.25</v>
      </c>
      <c r="T266" s="8">
        <f t="shared" si="18"/>
        <v>42372.25</v>
      </c>
    </row>
    <row r="267" spans="1:20" x14ac:dyDescent="0.3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8">
        <f t="shared" si="17"/>
        <v>42372.25</v>
      </c>
      <c r="T267" s="8">
        <f t="shared" si="18"/>
        <v>41950.25</v>
      </c>
    </row>
    <row r="268" spans="1:20" x14ac:dyDescent="0.3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8">
        <f t="shared" si="17"/>
        <v>41950.25</v>
      </c>
      <c r="T268" s="8">
        <f t="shared" si="18"/>
        <v>41206.208333333336</v>
      </c>
    </row>
    <row r="269" spans="1:20" x14ac:dyDescent="0.3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8">
        <f t="shared" si="17"/>
        <v>41206.208333333336</v>
      </c>
      <c r="T269" s="8">
        <f t="shared" si="18"/>
        <v>41186.208333333336</v>
      </c>
    </row>
    <row r="270" spans="1:20" x14ac:dyDescent="0.3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8">
        <f t="shared" si="17"/>
        <v>41186.208333333336</v>
      </c>
      <c r="T270" s="8">
        <f t="shared" si="18"/>
        <v>43496.25</v>
      </c>
    </row>
    <row r="271" spans="1:20" x14ac:dyDescent="0.3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8">
        <f t="shared" si="17"/>
        <v>43496.25</v>
      </c>
      <c r="T271" s="8">
        <f t="shared" si="18"/>
        <v>40514.25</v>
      </c>
    </row>
    <row r="272" spans="1:20" x14ac:dyDescent="0.3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8">
        <f t="shared" si="17"/>
        <v>40514.25</v>
      </c>
      <c r="T272" s="8">
        <f t="shared" si="18"/>
        <v>42345.25</v>
      </c>
    </row>
    <row r="273" spans="1:20" ht="31" x14ac:dyDescent="0.3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8">
        <f t="shared" si="17"/>
        <v>42345.25</v>
      </c>
      <c r="T273" s="8">
        <f t="shared" si="18"/>
        <v>43656.208333333328</v>
      </c>
    </row>
    <row r="274" spans="1:20" x14ac:dyDescent="0.3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8">
        <f t="shared" si="17"/>
        <v>43656.208333333328</v>
      </c>
      <c r="T274" s="8">
        <f t="shared" si="18"/>
        <v>42995.208333333328</v>
      </c>
    </row>
    <row r="275" spans="1:20" x14ac:dyDescent="0.3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8">
        <f t="shared" si="17"/>
        <v>42995.208333333328</v>
      </c>
      <c r="T275" s="8">
        <f t="shared" si="18"/>
        <v>43045.25</v>
      </c>
    </row>
    <row r="276" spans="1:20" ht="31" x14ac:dyDescent="0.3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8">
        <f t="shared" si="17"/>
        <v>43045.25</v>
      </c>
      <c r="T276" s="8">
        <f t="shared" si="18"/>
        <v>43561.208333333328</v>
      </c>
    </row>
    <row r="277" spans="1:20" ht="31" x14ac:dyDescent="0.3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8">
        <f t="shared" si="17"/>
        <v>43561.208333333328</v>
      </c>
      <c r="T277" s="8">
        <f t="shared" si="18"/>
        <v>41018.208333333336</v>
      </c>
    </row>
    <row r="278" spans="1:20" x14ac:dyDescent="0.3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8">
        <f t="shared" si="17"/>
        <v>41018.208333333336</v>
      </c>
      <c r="T278" s="8">
        <f t="shared" si="18"/>
        <v>40378.208333333336</v>
      </c>
    </row>
    <row r="279" spans="1:20" ht="31" x14ac:dyDescent="0.3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8">
        <f t="shared" si="17"/>
        <v>40378.208333333336</v>
      </c>
      <c r="T279" s="8">
        <f t="shared" si="18"/>
        <v>41239.25</v>
      </c>
    </row>
    <row r="280" spans="1:20" x14ac:dyDescent="0.3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8">
        <f t="shared" si="17"/>
        <v>41239.25</v>
      </c>
      <c r="T280" s="8">
        <f t="shared" si="18"/>
        <v>43346.208333333328</v>
      </c>
    </row>
    <row r="281" spans="1:20" x14ac:dyDescent="0.3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8">
        <f t="shared" si="17"/>
        <v>43346.208333333328</v>
      </c>
      <c r="T281" s="8">
        <f t="shared" si="18"/>
        <v>43060.25</v>
      </c>
    </row>
    <row r="282" spans="1:20" ht="31" x14ac:dyDescent="0.3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8">
        <f t="shared" si="17"/>
        <v>43060.25</v>
      </c>
      <c r="T282" s="8">
        <f t="shared" si="18"/>
        <v>40979.25</v>
      </c>
    </row>
    <row r="283" spans="1:20" x14ac:dyDescent="0.3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8">
        <f t="shared" si="17"/>
        <v>40979.25</v>
      </c>
      <c r="T283" s="8">
        <f t="shared" si="18"/>
        <v>42701.25</v>
      </c>
    </row>
    <row r="284" spans="1:20" x14ac:dyDescent="0.3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8">
        <f t="shared" si="17"/>
        <v>42701.25</v>
      </c>
      <c r="T284" s="8">
        <f t="shared" si="18"/>
        <v>42520.208333333328</v>
      </c>
    </row>
    <row r="285" spans="1:20" ht="31" x14ac:dyDescent="0.3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8">
        <f t="shared" si="17"/>
        <v>42520.208333333328</v>
      </c>
      <c r="T285" s="8">
        <f t="shared" si="18"/>
        <v>41030.208333333336</v>
      </c>
    </row>
    <row r="286" spans="1:20" x14ac:dyDescent="0.3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8">
        <f t="shared" si="17"/>
        <v>41030.208333333336</v>
      </c>
      <c r="T286" s="8">
        <f t="shared" si="18"/>
        <v>42623.208333333328</v>
      </c>
    </row>
    <row r="287" spans="1:20" x14ac:dyDescent="0.3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8">
        <f t="shared" si="17"/>
        <v>42623.208333333328</v>
      </c>
      <c r="T287" s="8">
        <f t="shared" si="18"/>
        <v>42697.25</v>
      </c>
    </row>
    <row r="288" spans="1:20" x14ac:dyDescent="0.3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8">
        <f t="shared" si="17"/>
        <v>42697.25</v>
      </c>
      <c r="T288" s="8">
        <f t="shared" si="18"/>
        <v>42122.208333333328</v>
      </c>
    </row>
    <row r="289" spans="1:20" x14ac:dyDescent="0.3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8">
        <f t="shared" si="17"/>
        <v>42122.208333333328</v>
      </c>
      <c r="T289" s="8">
        <f t="shared" si="18"/>
        <v>40982.208333333336</v>
      </c>
    </row>
    <row r="290" spans="1:20" x14ac:dyDescent="0.3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8">
        <f t="shared" si="17"/>
        <v>40982.208333333336</v>
      </c>
      <c r="T290" s="8">
        <f t="shared" si="18"/>
        <v>42219.208333333328</v>
      </c>
    </row>
    <row r="291" spans="1:20" x14ac:dyDescent="0.3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8">
        <f t="shared" si="17"/>
        <v>42219.208333333328</v>
      </c>
      <c r="T291" s="8">
        <f t="shared" si="18"/>
        <v>41404.208333333336</v>
      </c>
    </row>
    <row r="292" spans="1:20" x14ac:dyDescent="0.3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8">
        <f t="shared" si="17"/>
        <v>41404.208333333336</v>
      </c>
      <c r="T292" s="8">
        <f t="shared" si="18"/>
        <v>40831.208333333336</v>
      </c>
    </row>
    <row r="293" spans="1:20" x14ac:dyDescent="0.3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8">
        <f t="shared" si="17"/>
        <v>40831.208333333336</v>
      </c>
      <c r="T293" s="8">
        <f t="shared" si="18"/>
        <v>40984.208333333336</v>
      </c>
    </row>
    <row r="294" spans="1:20" x14ac:dyDescent="0.3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8">
        <f t="shared" si="17"/>
        <v>40984.208333333336</v>
      </c>
      <c r="T294" s="8">
        <f t="shared" si="18"/>
        <v>40456.208333333336</v>
      </c>
    </row>
    <row r="295" spans="1:20" x14ac:dyDescent="0.3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8">
        <f t="shared" si="17"/>
        <v>40456.208333333336</v>
      </c>
      <c r="T295" s="8">
        <f t="shared" si="18"/>
        <v>43399.208333333328</v>
      </c>
    </row>
    <row r="296" spans="1:20" x14ac:dyDescent="0.3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8">
        <f t="shared" si="17"/>
        <v>43399.208333333328</v>
      </c>
      <c r="T296" s="8">
        <f t="shared" si="18"/>
        <v>41562.208333333336</v>
      </c>
    </row>
    <row r="297" spans="1:20" ht="31" x14ac:dyDescent="0.3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8">
        <f t="shared" si="17"/>
        <v>41562.208333333336</v>
      </c>
      <c r="T297" s="8">
        <f t="shared" si="18"/>
        <v>43493.25</v>
      </c>
    </row>
    <row r="298" spans="1:20" ht="31" x14ac:dyDescent="0.3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8">
        <f t="shared" si="17"/>
        <v>43493.25</v>
      </c>
      <c r="T298" s="8">
        <f t="shared" si="18"/>
        <v>41653.25</v>
      </c>
    </row>
    <row r="299" spans="1:20" x14ac:dyDescent="0.3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8">
        <f t="shared" si="17"/>
        <v>41653.25</v>
      </c>
      <c r="T299" s="8">
        <f t="shared" si="18"/>
        <v>42426.25</v>
      </c>
    </row>
    <row r="300" spans="1:20" x14ac:dyDescent="0.3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8">
        <f t="shared" si="17"/>
        <v>42426.25</v>
      </c>
      <c r="T300" s="8">
        <f t="shared" si="18"/>
        <v>42432.25</v>
      </c>
    </row>
    <row r="301" spans="1:20" ht="31" x14ac:dyDescent="0.3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8">
        <f t="shared" si="17"/>
        <v>42432.25</v>
      </c>
      <c r="T301" s="8">
        <f t="shared" si="18"/>
        <v>42977.208333333328</v>
      </c>
    </row>
    <row r="302" spans="1:20" x14ac:dyDescent="0.3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8">
        <f t="shared" si="17"/>
        <v>42977.208333333328</v>
      </c>
      <c r="T302" s="8">
        <f t="shared" si="18"/>
        <v>42061.25</v>
      </c>
    </row>
    <row r="303" spans="1:20" ht="31" x14ac:dyDescent="0.3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8">
        <f t="shared" si="17"/>
        <v>42061.25</v>
      </c>
      <c r="T303" s="8">
        <f t="shared" si="18"/>
        <v>43345.208333333328</v>
      </c>
    </row>
    <row r="304" spans="1:20" x14ac:dyDescent="0.3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8">
        <f t="shared" si="17"/>
        <v>43345.208333333328</v>
      </c>
      <c r="T304" s="8">
        <f t="shared" si="18"/>
        <v>42376.25</v>
      </c>
    </row>
    <row r="305" spans="1:20" x14ac:dyDescent="0.3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8">
        <f t="shared" si="17"/>
        <v>42376.25</v>
      </c>
      <c r="T305" s="8">
        <f t="shared" si="18"/>
        <v>42589.208333333328</v>
      </c>
    </row>
    <row r="306" spans="1:20" x14ac:dyDescent="0.3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8">
        <f t="shared" si="17"/>
        <v>42589.208333333328</v>
      </c>
      <c r="T306" s="8">
        <f t="shared" si="18"/>
        <v>42448.208333333328</v>
      </c>
    </row>
    <row r="307" spans="1:20" x14ac:dyDescent="0.3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8">
        <f t="shared" si="17"/>
        <v>42448.208333333328</v>
      </c>
      <c r="T307" s="8">
        <f t="shared" si="18"/>
        <v>42930.208333333328</v>
      </c>
    </row>
    <row r="308" spans="1:20" ht="31" x14ac:dyDescent="0.3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8">
        <f t="shared" si="17"/>
        <v>42930.208333333328</v>
      </c>
      <c r="T308" s="8">
        <f t="shared" si="18"/>
        <v>41066.208333333336</v>
      </c>
    </row>
    <row r="309" spans="1:20" x14ac:dyDescent="0.3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8">
        <f t="shared" si="17"/>
        <v>41066.208333333336</v>
      </c>
      <c r="T309" s="8">
        <f t="shared" si="18"/>
        <v>40651.208333333336</v>
      </c>
    </row>
    <row r="310" spans="1:20" x14ac:dyDescent="0.3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8">
        <f t="shared" si="17"/>
        <v>40651.208333333336</v>
      </c>
      <c r="T310" s="8">
        <f t="shared" si="18"/>
        <v>40807.208333333336</v>
      </c>
    </row>
    <row r="311" spans="1:20" x14ac:dyDescent="0.3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8">
        <f t="shared" si="17"/>
        <v>40807.208333333336</v>
      </c>
      <c r="T311" s="8">
        <f t="shared" si="18"/>
        <v>40277.208333333336</v>
      </c>
    </row>
    <row r="312" spans="1:20" x14ac:dyDescent="0.3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8">
        <f t="shared" si="17"/>
        <v>40277.208333333336</v>
      </c>
      <c r="T312" s="8">
        <f t="shared" si="18"/>
        <v>40590.25</v>
      </c>
    </row>
    <row r="313" spans="1:20" x14ac:dyDescent="0.3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8">
        <f t="shared" si="17"/>
        <v>40590.25</v>
      </c>
      <c r="T313" s="8">
        <f t="shared" si="18"/>
        <v>41572.208333333336</v>
      </c>
    </row>
    <row r="314" spans="1:20" x14ac:dyDescent="0.3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8">
        <f t="shared" si="17"/>
        <v>41572.208333333336</v>
      </c>
      <c r="T314" s="8">
        <f t="shared" si="18"/>
        <v>40966.25</v>
      </c>
    </row>
    <row r="315" spans="1:20" x14ac:dyDescent="0.3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8">
        <f t="shared" si="17"/>
        <v>40966.25</v>
      </c>
      <c r="T315" s="8">
        <f t="shared" si="18"/>
        <v>43536.208333333328</v>
      </c>
    </row>
    <row r="316" spans="1:20" x14ac:dyDescent="0.3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8">
        <f t="shared" si="17"/>
        <v>43536.208333333328</v>
      </c>
      <c r="T316" s="8">
        <f t="shared" si="18"/>
        <v>41783.208333333336</v>
      </c>
    </row>
    <row r="317" spans="1:20" ht="31" x14ac:dyDescent="0.3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8">
        <f t="shared" si="17"/>
        <v>41783.208333333336</v>
      </c>
      <c r="T317" s="8">
        <f t="shared" si="18"/>
        <v>43788.25</v>
      </c>
    </row>
    <row r="318" spans="1:20" x14ac:dyDescent="0.3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8">
        <f t="shared" si="17"/>
        <v>43788.25</v>
      </c>
      <c r="T318" s="8">
        <f t="shared" si="18"/>
        <v>42869.208333333328</v>
      </c>
    </row>
    <row r="319" spans="1:20" x14ac:dyDescent="0.3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8">
        <f t="shared" si="17"/>
        <v>42869.208333333328</v>
      </c>
      <c r="T319" s="8">
        <f t="shared" si="18"/>
        <v>41684.25</v>
      </c>
    </row>
    <row r="320" spans="1:20" ht="31" x14ac:dyDescent="0.3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8">
        <f t="shared" si="17"/>
        <v>41684.25</v>
      </c>
      <c r="T320" s="8">
        <f t="shared" si="18"/>
        <v>40402.208333333336</v>
      </c>
    </row>
    <row r="321" spans="1:20" x14ac:dyDescent="0.3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8">
        <f t="shared" si="17"/>
        <v>40402.208333333336</v>
      </c>
      <c r="T321" s="8">
        <f t="shared" si="18"/>
        <v>40673.208333333336</v>
      </c>
    </row>
    <row r="322" spans="1:20" x14ac:dyDescent="0.3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>
        <f t="shared" ref="F322:F385" si="20">ROUND((E322/D322)*100,0)</f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8">
        <f t="shared" ref="S322:S385" si="21">(((L322/60)/60)/24) + DATE(1970,1,1)</f>
        <v>40673.208333333336</v>
      </c>
      <c r="T322" s="8">
        <f t="shared" ref="T322:T385" si="22">(((L323/60)/60)/24) + DATE(1970,1,1)</f>
        <v>40634.208333333336</v>
      </c>
    </row>
    <row r="323" spans="1:20" ht="31" x14ac:dyDescent="0.3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>
        <f t="shared" ref="I323:I386" si="23">ROUND(IF(H323=0,0,E323/H323),2)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8">
        <f t="shared" si="21"/>
        <v>40634.208333333336</v>
      </c>
      <c r="T323" s="8">
        <f t="shared" si="22"/>
        <v>40507.25</v>
      </c>
    </row>
    <row r="324" spans="1:20" ht="31" x14ac:dyDescent="0.3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3"/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8">
        <f t="shared" si="21"/>
        <v>40507.25</v>
      </c>
      <c r="T324" s="8">
        <f t="shared" si="22"/>
        <v>41725.208333333336</v>
      </c>
    </row>
    <row r="325" spans="1:20" x14ac:dyDescent="0.3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8">
        <f t="shared" si="21"/>
        <v>41725.208333333336</v>
      </c>
      <c r="T325" s="8">
        <f t="shared" si="22"/>
        <v>42176.208333333328</v>
      </c>
    </row>
    <row r="326" spans="1:20" x14ac:dyDescent="0.3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8">
        <f t="shared" si="21"/>
        <v>42176.208333333328</v>
      </c>
      <c r="T326" s="8">
        <f t="shared" si="22"/>
        <v>43267.208333333328</v>
      </c>
    </row>
    <row r="327" spans="1:20" ht="31" x14ac:dyDescent="0.3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8">
        <f t="shared" si="21"/>
        <v>43267.208333333328</v>
      </c>
      <c r="T327" s="8">
        <f t="shared" si="22"/>
        <v>42364.25</v>
      </c>
    </row>
    <row r="328" spans="1:20" ht="31" x14ac:dyDescent="0.3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8">
        <f t="shared" si="21"/>
        <v>42364.25</v>
      </c>
      <c r="T328" s="8">
        <f t="shared" si="22"/>
        <v>43705.208333333328</v>
      </c>
    </row>
    <row r="329" spans="1:20" x14ac:dyDescent="0.3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8">
        <f t="shared" si="21"/>
        <v>43705.208333333328</v>
      </c>
      <c r="T329" s="8">
        <f t="shared" si="22"/>
        <v>43434.25</v>
      </c>
    </row>
    <row r="330" spans="1:20" ht="31" x14ac:dyDescent="0.3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8">
        <f t="shared" si="21"/>
        <v>43434.25</v>
      </c>
      <c r="T330" s="8">
        <f t="shared" si="22"/>
        <v>42716.25</v>
      </c>
    </row>
    <row r="331" spans="1:20" x14ac:dyDescent="0.3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8">
        <f t="shared" si="21"/>
        <v>42716.25</v>
      </c>
      <c r="T331" s="8">
        <f t="shared" si="22"/>
        <v>43077.25</v>
      </c>
    </row>
    <row r="332" spans="1:20" ht="31" x14ac:dyDescent="0.3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8">
        <f t="shared" si="21"/>
        <v>43077.25</v>
      </c>
      <c r="T332" s="8">
        <f t="shared" si="22"/>
        <v>40896.25</v>
      </c>
    </row>
    <row r="333" spans="1:20" x14ac:dyDescent="0.3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8">
        <f t="shared" si="21"/>
        <v>40896.25</v>
      </c>
      <c r="T333" s="8">
        <f t="shared" si="22"/>
        <v>41361.208333333336</v>
      </c>
    </row>
    <row r="334" spans="1:20" ht="31" x14ac:dyDescent="0.3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8">
        <f t="shared" si="21"/>
        <v>41361.208333333336</v>
      </c>
      <c r="T334" s="8">
        <f t="shared" si="22"/>
        <v>43424.25</v>
      </c>
    </row>
    <row r="335" spans="1:20" x14ac:dyDescent="0.3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8">
        <f t="shared" si="21"/>
        <v>43424.25</v>
      </c>
      <c r="T335" s="8">
        <f t="shared" si="22"/>
        <v>43110.25</v>
      </c>
    </row>
    <row r="336" spans="1:20" x14ac:dyDescent="0.3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8">
        <f t="shared" si="21"/>
        <v>43110.25</v>
      </c>
      <c r="T336" s="8">
        <f t="shared" si="22"/>
        <v>43784.25</v>
      </c>
    </row>
    <row r="337" spans="1:20" x14ac:dyDescent="0.3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8">
        <f t="shared" si="21"/>
        <v>43784.25</v>
      </c>
      <c r="T337" s="8">
        <f t="shared" si="22"/>
        <v>40527.25</v>
      </c>
    </row>
    <row r="338" spans="1:20" x14ac:dyDescent="0.3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8">
        <f t="shared" si="21"/>
        <v>40527.25</v>
      </c>
      <c r="T338" s="8">
        <f t="shared" si="22"/>
        <v>43780.25</v>
      </c>
    </row>
    <row r="339" spans="1:20" x14ac:dyDescent="0.3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8">
        <f t="shared" si="21"/>
        <v>43780.25</v>
      </c>
      <c r="T339" s="8">
        <f t="shared" si="22"/>
        <v>40821.208333333336</v>
      </c>
    </row>
    <row r="340" spans="1:20" x14ac:dyDescent="0.3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8">
        <f t="shared" si="21"/>
        <v>40821.208333333336</v>
      </c>
      <c r="T340" s="8">
        <f t="shared" si="22"/>
        <v>42949.208333333328</v>
      </c>
    </row>
    <row r="341" spans="1:20" x14ac:dyDescent="0.3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8">
        <f t="shared" si="21"/>
        <v>42949.208333333328</v>
      </c>
      <c r="T341" s="8">
        <f t="shared" si="22"/>
        <v>40889.25</v>
      </c>
    </row>
    <row r="342" spans="1:20" x14ac:dyDescent="0.3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8">
        <f t="shared" si="21"/>
        <v>40889.25</v>
      </c>
      <c r="T342" s="8">
        <f t="shared" si="22"/>
        <v>42244.208333333328</v>
      </c>
    </row>
    <row r="343" spans="1:20" ht="31" x14ac:dyDescent="0.3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8">
        <f t="shared" si="21"/>
        <v>42244.208333333328</v>
      </c>
      <c r="T343" s="8">
        <f t="shared" si="22"/>
        <v>41475.208333333336</v>
      </c>
    </row>
    <row r="344" spans="1:20" x14ac:dyDescent="0.3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8">
        <f t="shared" si="21"/>
        <v>41475.208333333336</v>
      </c>
      <c r="T344" s="8">
        <f t="shared" si="22"/>
        <v>41597.25</v>
      </c>
    </row>
    <row r="345" spans="1:20" x14ac:dyDescent="0.3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8">
        <f t="shared" si="21"/>
        <v>41597.25</v>
      </c>
      <c r="T345" s="8">
        <f t="shared" si="22"/>
        <v>43122.25</v>
      </c>
    </row>
    <row r="346" spans="1:20" x14ac:dyDescent="0.3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8">
        <f t="shared" si="21"/>
        <v>43122.25</v>
      </c>
      <c r="T346" s="8">
        <f t="shared" si="22"/>
        <v>42194.208333333328</v>
      </c>
    </row>
    <row r="347" spans="1:20" x14ac:dyDescent="0.3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8">
        <f t="shared" si="21"/>
        <v>42194.208333333328</v>
      </c>
      <c r="T347" s="8">
        <f t="shared" si="22"/>
        <v>42971.208333333328</v>
      </c>
    </row>
    <row r="348" spans="1:20" x14ac:dyDescent="0.3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8">
        <f t="shared" si="21"/>
        <v>42971.208333333328</v>
      </c>
      <c r="T348" s="8">
        <f t="shared" si="22"/>
        <v>42046.25</v>
      </c>
    </row>
    <row r="349" spans="1:20" x14ac:dyDescent="0.3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8">
        <f t="shared" si="21"/>
        <v>42046.25</v>
      </c>
      <c r="T349" s="8">
        <f t="shared" si="22"/>
        <v>42782.25</v>
      </c>
    </row>
    <row r="350" spans="1:20" x14ac:dyDescent="0.3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8">
        <f t="shared" si="21"/>
        <v>42782.25</v>
      </c>
      <c r="T350" s="8">
        <f t="shared" si="22"/>
        <v>42930.208333333328</v>
      </c>
    </row>
    <row r="351" spans="1:20" x14ac:dyDescent="0.3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8">
        <f t="shared" si="21"/>
        <v>42930.208333333328</v>
      </c>
      <c r="T351" s="8">
        <f t="shared" si="22"/>
        <v>42144.208333333328</v>
      </c>
    </row>
    <row r="352" spans="1:20" x14ac:dyDescent="0.3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8">
        <f t="shared" si="21"/>
        <v>42144.208333333328</v>
      </c>
      <c r="T352" s="8">
        <f t="shared" si="22"/>
        <v>42240.208333333328</v>
      </c>
    </row>
    <row r="353" spans="1:20" x14ac:dyDescent="0.3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8">
        <f t="shared" si="21"/>
        <v>42240.208333333328</v>
      </c>
      <c r="T353" s="8">
        <f t="shared" si="22"/>
        <v>42315.25</v>
      </c>
    </row>
    <row r="354" spans="1:20" x14ac:dyDescent="0.3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8">
        <f t="shared" si="21"/>
        <v>42315.25</v>
      </c>
      <c r="T354" s="8">
        <f t="shared" si="22"/>
        <v>43651.208333333328</v>
      </c>
    </row>
    <row r="355" spans="1:20" x14ac:dyDescent="0.3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8">
        <f t="shared" si="21"/>
        <v>43651.208333333328</v>
      </c>
      <c r="T355" s="8">
        <f t="shared" si="22"/>
        <v>41520.208333333336</v>
      </c>
    </row>
    <row r="356" spans="1:20" x14ac:dyDescent="0.3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8">
        <f t="shared" si="21"/>
        <v>41520.208333333336</v>
      </c>
      <c r="T356" s="8">
        <f t="shared" si="22"/>
        <v>42757.25</v>
      </c>
    </row>
    <row r="357" spans="1:20" x14ac:dyDescent="0.3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8">
        <f t="shared" si="21"/>
        <v>42757.25</v>
      </c>
      <c r="T357" s="8">
        <f t="shared" si="22"/>
        <v>40922.25</v>
      </c>
    </row>
    <row r="358" spans="1:20" x14ac:dyDescent="0.3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8">
        <f t="shared" si="21"/>
        <v>40922.25</v>
      </c>
      <c r="T358" s="8">
        <f t="shared" si="22"/>
        <v>42250.208333333328</v>
      </c>
    </row>
    <row r="359" spans="1:20" x14ac:dyDescent="0.3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8">
        <f t="shared" si="21"/>
        <v>42250.208333333328</v>
      </c>
      <c r="T359" s="8">
        <f t="shared" si="22"/>
        <v>43322.208333333328</v>
      </c>
    </row>
    <row r="360" spans="1:20" x14ac:dyDescent="0.3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8">
        <f t="shared" si="21"/>
        <v>43322.208333333328</v>
      </c>
      <c r="T360" s="8">
        <f t="shared" si="22"/>
        <v>40782.208333333336</v>
      </c>
    </row>
    <row r="361" spans="1:20" x14ac:dyDescent="0.3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8">
        <f t="shared" si="21"/>
        <v>40782.208333333336</v>
      </c>
      <c r="T361" s="8">
        <f t="shared" si="22"/>
        <v>40544.25</v>
      </c>
    </row>
    <row r="362" spans="1:20" x14ac:dyDescent="0.3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8">
        <f t="shared" si="21"/>
        <v>40544.25</v>
      </c>
      <c r="T362" s="8">
        <f t="shared" si="22"/>
        <v>43015.208333333328</v>
      </c>
    </row>
    <row r="363" spans="1:20" x14ac:dyDescent="0.3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8">
        <f t="shared" si="21"/>
        <v>43015.208333333328</v>
      </c>
      <c r="T363" s="8">
        <f t="shared" si="22"/>
        <v>40570.25</v>
      </c>
    </row>
    <row r="364" spans="1:20" x14ac:dyDescent="0.3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8">
        <f t="shared" si="21"/>
        <v>40570.25</v>
      </c>
      <c r="T364" s="8">
        <f t="shared" si="22"/>
        <v>40904.25</v>
      </c>
    </row>
    <row r="365" spans="1:20" x14ac:dyDescent="0.3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8">
        <f t="shared" si="21"/>
        <v>40904.25</v>
      </c>
      <c r="T365" s="8">
        <f t="shared" si="22"/>
        <v>43164.25</v>
      </c>
    </row>
    <row r="366" spans="1:20" x14ac:dyDescent="0.3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8">
        <f t="shared" si="21"/>
        <v>43164.25</v>
      </c>
      <c r="T366" s="8">
        <f t="shared" si="22"/>
        <v>42733.25</v>
      </c>
    </row>
    <row r="367" spans="1:20" x14ac:dyDescent="0.3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8">
        <f t="shared" si="21"/>
        <v>42733.25</v>
      </c>
      <c r="T367" s="8">
        <f t="shared" si="22"/>
        <v>40546.25</v>
      </c>
    </row>
    <row r="368" spans="1:20" x14ac:dyDescent="0.3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8">
        <f t="shared" si="21"/>
        <v>40546.25</v>
      </c>
      <c r="T368" s="8">
        <f t="shared" si="22"/>
        <v>41930.208333333336</v>
      </c>
    </row>
    <row r="369" spans="1:20" x14ac:dyDescent="0.3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8">
        <f t="shared" si="21"/>
        <v>41930.208333333336</v>
      </c>
      <c r="T369" s="8">
        <f t="shared" si="22"/>
        <v>40464.208333333336</v>
      </c>
    </row>
    <row r="370" spans="1:20" x14ac:dyDescent="0.3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8">
        <f t="shared" si="21"/>
        <v>40464.208333333336</v>
      </c>
      <c r="T370" s="8">
        <f t="shared" si="22"/>
        <v>41308.25</v>
      </c>
    </row>
    <row r="371" spans="1:20" x14ac:dyDescent="0.3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8">
        <f t="shared" si="21"/>
        <v>41308.25</v>
      </c>
      <c r="T371" s="8">
        <f t="shared" si="22"/>
        <v>43570.208333333328</v>
      </c>
    </row>
    <row r="372" spans="1:20" x14ac:dyDescent="0.3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8">
        <f t="shared" si="21"/>
        <v>43570.208333333328</v>
      </c>
      <c r="T372" s="8">
        <f t="shared" si="22"/>
        <v>42043.25</v>
      </c>
    </row>
    <row r="373" spans="1:20" x14ac:dyDescent="0.3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8">
        <f t="shared" si="21"/>
        <v>42043.25</v>
      </c>
      <c r="T373" s="8">
        <f t="shared" si="22"/>
        <v>42012.25</v>
      </c>
    </row>
    <row r="374" spans="1:20" ht="31" x14ac:dyDescent="0.3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8">
        <f t="shared" si="21"/>
        <v>42012.25</v>
      </c>
      <c r="T374" s="8">
        <f t="shared" si="22"/>
        <v>42964.208333333328</v>
      </c>
    </row>
    <row r="375" spans="1:20" x14ac:dyDescent="0.3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8">
        <f t="shared" si="21"/>
        <v>42964.208333333328</v>
      </c>
      <c r="T375" s="8">
        <f t="shared" si="22"/>
        <v>43476.25</v>
      </c>
    </row>
    <row r="376" spans="1:20" ht="31" x14ac:dyDescent="0.3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8">
        <f t="shared" si="21"/>
        <v>43476.25</v>
      </c>
      <c r="T376" s="8">
        <f t="shared" si="22"/>
        <v>42293.208333333328</v>
      </c>
    </row>
    <row r="377" spans="1:20" ht="31" x14ac:dyDescent="0.3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8">
        <f t="shared" si="21"/>
        <v>42293.208333333328</v>
      </c>
      <c r="T377" s="8">
        <f t="shared" si="22"/>
        <v>41826.208333333336</v>
      </c>
    </row>
    <row r="378" spans="1:20" x14ac:dyDescent="0.3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8">
        <f t="shared" si="21"/>
        <v>41826.208333333336</v>
      </c>
      <c r="T378" s="8">
        <f t="shared" si="22"/>
        <v>43760.208333333328</v>
      </c>
    </row>
    <row r="379" spans="1:20" x14ac:dyDescent="0.3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8">
        <f t="shared" si="21"/>
        <v>43760.208333333328</v>
      </c>
      <c r="T379" s="8">
        <f t="shared" si="22"/>
        <v>43241.208333333328</v>
      </c>
    </row>
    <row r="380" spans="1:20" x14ac:dyDescent="0.3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8">
        <f t="shared" si="21"/>
        <v>43241.208333333328</v>
      </c>
      <c r="T380" s="8">
        <f t="shared" si="22"/>
        <v>40843.208333333336</v>
      </c>
    </row>
    <row r="381" spans="1:20" x14ac:dyDescent="0.3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8">
        <f t="shared" si="21"/>
        <v>40843.208333333336</v>
      </c>
      <c r="T381" s="8">
        <f t="shared" si="22"/>
        <v>41448.208333333336</v>
      </c>
    </row>
    <row r="382" spans="1:20" ht="31" x14ac:dyDescent="0.3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8">
        <f t="shared" si="21"/>
        <v>41448.208333333336</v>
      </c>
      <c r="T382" s="8">
        <f t="shared" si="22"/>
        <v>42163.208333333328</v>
      </c>
    </row>
    <row r="383" spans="1:20" x14ac:dyDescent="0.3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8">
        <f t="shared" si="21"/>
        <v>42163.208333333328</v>
      </c>
      <c r="T383" s="8">
        <f t="shared" si="22"/>
        <v>43024.208333333328</v>
      </c>
    </row>
    <row r="384" spans="1:20" ht="31" x14ac:dyDescent="0.3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8">
        <f t="shared" si="21"/>
        <v>43024.208333333328</v>
      </c>
      <c r="T384" s="8">
        <f t="shared" si="22"/>
        <v>43509.25</v>
      </c>
    </row>
    <row r="385" spans="1:20" x14ac:dyDescent="0.3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8">
        <f t="shared" si="21"/>
        <v>43509.25</v>
      </c>
      <c r="T385" s="8">
        <f t="shared" si="22"/>
        <v>42776.25</v>
      </c>
    </row>
    <row r="386" spans="1:20" x14ac:dyDescent="0.3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>
        <f t="shared" ref="F386:F449" si="24">ROUND((E386/D386)*100,0)</f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8">
        <f t="shared" ref="S386:S449" si="25">(((L386/60)/60)/24) + DATE(1970,1,1)</f>
        <v>42776.25</v>
      </c>
      <c r="T386" s="8">
        <f t="shared" ref="T386:T449" si="26">(((L387/60)/60)/24) + DATE(1970,1,1)</f>
        <v>43553.208333333328</v>
      </c>
    </row>
    <row r="387" spans="1:20" ht="31" x14ac:dyDescent="0.3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>
        <f t="shared" ref="I387:I450" si="27">ROUND(IF(H387=0,0,E387/H387),2)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8">
        <f t="shared" si="25"/>
        <v>43553.208333333328</v>
      </c>
      <c r="T387" s="8">
        <f t="shared" si="26"/>
        <v>40355.208333333336</v>
      </c>
    </row>
    <row r="388" spans="1:20" ht="31" x14ac:dyDescent="0.3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7"/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8">
        <f t="shared" si="25"/>
        <v>40355.208333333336</v>
      </c>
      <c r="T388" s="8">
        <f t="shared" si="26"/>
        <v>41072.208333333336</v>
      </c>
    </row>
    <row r="389" spans="1:20" x14ac:dyDescent="0.3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8">
        <f t="shared" si="25"/>
        <v>41072.208333333336</v>
      </c>
      <c r="T389" s="8">
        <f t="shared" si="26"/>
        <v>40912.25</v>
      </c>
    </row>
    <row r="390" spans="1:20" x14ac:dyDescent="0.3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8">
        <f t="shared" si="25"/>
        <v>40912.25</v>
      </c>
      <c r="T390" s="8">
        <f t="shared" si="26"/>
        <v>40479.208333333336</v>
      </c>
    </row>
    <row r="391" spans="1:20" x14ac:dyDescent="0.3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8">
        <f t="shared" si="25"/>
        <v>40479.208333333336</v>
      </c>
      <c r="T391" s="8">
        <f t="shared" si="26"/>
        <v>41530.208333333336</v>
      </c>
    </row>
    <row r="392" spans="1:20" x14ac:dyDescent="0.3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8">
        <f t="shared" si="25"/>
        <v>41530.208333333336</v>
      </c>
      <c r="T392" s="8">
        <f t="shared" si="26"/>
        <v>41653.25</v>
      </c>
    </row>
    <row r="393" spans="1:20" x14ac:dyDescent="0.3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8">
        <f t="shared" si="25"/>
        <v>41653.25</v>
      </c>
      <c r="T393" s="8">
        <f t="shared" si="26"/>
        <v>40549.25</v>
      </c>
    </row>
    <row r="394" spans="1:20" ht="31" x14ac:dyDescent="0.3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8">
        <f t="shared" si="25"/>
        <v>40549.25</v>
      </c>
      <c r="T394" s="8">
        <f t="shared" si="26"/>
        <v>42933.208333333328</v>
      </c>
    </row>
    <row r="395" spans="1:20" x14ac:dyDescent="0.3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8">
        <f t="shared" si="25"/>
        <v>42933.208333333328</v>
      </c>
      <c r="T395" s="8">
        <f t="shared" si="26"/>
        <v>41484.208333333336</v>
      </c>
    </row>
    <row r="396" spans="1:20" x14ac:dyDescent="0.3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8">
        <f t="shared" si="25"/>
        <v>41484.208333333336</v>
      </c>
      <c r="T396" s="8">
        <f t="shared" si="26"/>
        <v>40885.25</v>
      </c>
    </row>
    <row r="397" spans="1:20" ht="31" x14ac:dyDescent="0.3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8">
        <f t="shared" si="25"/>
        <v>40885.25</v>
      </c>
      <c r="T397" s="8">
        <f t="shared" si="26"/>
        <v>43378.208333333328</v>
      </c>
    </row>
    <row r="398" spans="1:20" x14ac:dyDescent="0.3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8">
        <f t="shared" si="25"/>
        <v>43378.208333333328</v>
      </c>
      <c r="T398" s="8">
        <f t="shared" si="26"/>
        <v>41417.208333333336</v>
      </c>
    </row>
    <row r="399" spans="1:20" x14ac:dyDescent="0.3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8">
        <f t="shared" si="25"/>
        <v>41417.208333333336</v>
      </c>
      <c r="T399" s="8">
        <f t="shared" si="26"/>
        <v>43228.208333333328</v>
      </c>
    </row>
    <row r="400" spans="1:20" ht="31" x14ac:dyDescent="0.3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8">
        <f t="shared" si="25"/>
        <v>43228.208333333328</v>
      </c>
      <c r="T400" s="8">
        <f t="shared" si="26"/>
        <v>40576.25</v>
      </c>
    </row>
    <row r="401" spans="1:20" x14ac:dyDescent="0.3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8">
        <f t="shared" si="25"/>
        <v>40576.25</v>
      </c>
      <c r="T401" s="8">
        <f t="shared" si="26"/>
        <v>41502.208333333336</v>
      </c>
    </row>
    <row r="402" spans="1:20" ht="31" x14ac:dyDescent="0.3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8">
        <f t="shared" si="25"/>
        <v>41502.208333333336</v>
      </c>
      <c r="T402" s="8">
        <f t="shared" si="26"/>
        <v>43765.208333333328</v>
      </c>
    </row>
    <row r="403" spans="1:20" x14ac:dyDescent="0.3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8">
        <f t="shared" si="25"/>
        <v>43765.208333333328</v>
      </c>
      <c r="T403" s="8">
        <f t="shared" si="26"/>
        <v>40914.25</v>
      </c>
    </row>
    <row r="404" spans="1:20" x14ac:dyDescent="0.3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8">
        <f t="shared" si="25"/>
        <v>40914.25</v>
      </c>
      <c r="T404" s="8">
        <f t="shared" si="26"/>
        <v>40310.208333333336</v>
      </c>
    </row>
    <row r="405" spans="1:20" x14ac:dyDescent="0.3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8">
        <f t="shared" si="25"/>
        <v>40310.208333333336</v>
      </c>
      <c r="T405" s="8">
        <f t="shared" si="26"/>
        <v>43053.25</v>
      </c>
    </row>
    <row r="406" spans="1:20" x14ac:dyDescent="0.3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8">
        <f t="shared" si="25"/>
        <v>43053.25</v>
      </c>
      <c r="T406" s="8">
        <f t="shared" si="26"/>
        <v>43255.208333333328</v>
      </c>
    </row>
    <row r="407" spans="1:20" x14ac:dyDescent="0.3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8">
        <f t="shared" si="25"/>
        <v>43255.208333333328</v>
      </c>
      <c r="T407" s="8">
        <f t="shared" si="26"/>
        <v>41304.25</v>
      </c>
    </row>
    <row r="408" spans="1:20" x14ac:dyDescent="0.3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8">
        <f t="shared" si="25"/>
        <v>41304.25</v>
      </c>
      <c r="T408" s="8">
        <f t="shared" si="26"/>
        <v>43751.208333333328</v>
      </c>
    </row>
    <row r="409" spans="1:20" x14ac:dyDescent="0.3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8">
        <f t="shared" si="25"/>
        <v>43751.208333333328</v>
      </c>
      <c r="T409" s="8">
        <f t="shared" si="26"/>
        <v>42541.208333333328</v>
      </c>
    </row>
    <row r="410" spans="1:20" x14ac:dyDescent="0.3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8">
        <f t="shared" si="25"/>
        <v>42541.208333333328</v>
      </c>
      <c r="T410" s="8">
        <f t="shared" si="26"/>
        <v>42843.208333333328</v>
      </c>
    </row>
    <row r="411" spans="1:20" x14ac:dyDescent="0.3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8">
        <f t="shared" si="25"/>
        <v>42843.208333333328</v>
      </c>
      <c r="T411" s="8">
        <f t="shared" si="26"/>
        <v>42122.208333333328</v>
      </c>
    </row>
    <row r="412" spans="1:20" x14ac:dyDescent="0.3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8">
        <f t="shared" si="25"/>
        <v>42122.208333333328</v>
      </c>
      <c r="T412" s="8">
        <f t="shared" si="26"/>
        <v>42884.208333333328</v>
      </c>
    </row>
    <row r="413" spans="1:20" x14ac:dyDescent="0.3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8">
        <f t="shared" si="25"/>
        <v>42884.208333333328</v>
      </c>
      <c r="T413" s="8">
        <f t="shared" si="26"/>
        <v>41642.25</v>
      </c>
    </row>
    <row r="414" spans="1:20" x14ac:dyDescent="0.3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8">
        <f t="shared" si="25"/>
        <v>41642.25</v>
      </c>
      <c r="T414" s="8">
        <f t="shared" si="26"/>
        <v>43431.25</v>
      </c>
    </row>
    <row r="415" spans="1:20" x14ac:dyDescent="0.3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8">
        <f t="shared" si="25"/>
        <v>43431.25</v>
      </c>
      <c r="T415" s="8">
        <f t="shared" si="26"/>
        <v>40288.208333333336</v>
      </c>
    </row>
    <row r="416" spans="1:20" x14ac:dyDescent="0.3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8">
        <f t="shared" si="25"/>
        <v>40288.208333333336</v>
      </c>
      <c r="T416" s="8">
        <f t="shared" si="26"/>
        <v>40921.25</v>
      </c>
    </row>
    <row r="417" spans="1:20" x14ac:dyDescent="0.3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8">
        <f t="shared" si="25"/>
        <v>40921.25</v>
      </c>
      <c r="T417" s="8">
        <f t="shared" si="26"/>
        <v>40560.25</v>
      </c>
    </row>
    <row r="418" spans="1:20" ht="31" x14ac:dyDescent="0.3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8">
        <f t="shared" si="25"/>
        <v>40560.25</v>
      </c>
      <c r="T418" s="8">
        <f t="shared" si="26"/>
        <v>43407.208333333328</v>
      </c>
    </row>
    <row r="419" spans="1:20" x14ac:dyDescent="0.3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8">
        <f t="shared" si="25"/>
        <v>43407.208333333328</v>
      </c>
      <c r="T419" s="8">
        <f t="shared" si="26"/>
        <v>41035.208333333336</v>
      </c>
    </row>
    <row r="420" spans="1:20" x14ac:dyDescent="0.3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8">
        <f t="shared" si="25"/>
        <v>41035.208333333336</v>
      </c>
      <c r="T420" s="8">
        <f t="shared" si="26"/>
        <v>40899.25</v>
      </c>
    </row>
    <row r="421" spans="1:20" x14ac:dyDescent="0.3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8">
        <f t="shared" si="25"/>
        <v>40899.25</v>
      </c>
      <c r="T421" s="8">
        <f t="shared" si="26"/>
        <v>42911.208333333328</v>
      </c>
    </row>
    <row r="422" spans="1:20" x14ac:dyDescent="0.3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8">
        <f t="shared" si="25"/>
        <v>42911.208333333328</v>
      </c>
      <c r="T422" s="8">
        <f t="shared" si="26"/>
        <v>42915.208333333328</v>
      </c>
    </row>
    <row r="423" spans="1:20" x14ac:dyDescent="0.3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8">
        <f t="shared" si="25"/>
        <v>42915.208333333328</v>
      </c>
      <c r="T423" s="8">
        <f t="shared" si="26"/>
        <v>40285.208333333336</v>
      </c>
    </row>
    <row r="424" spans="1:20" ht="31" x14ac:dyDescent="0.3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8">
        <f t="shared" si="25"/>
        <v>40285.208333333336</v>
      </c>
      <c r="T424" s="8">
        <f t="shared" si="26"/>
        <v>40808.208333333336</v>
      </c>
    </row>
    <row r="425" spans="1:20" x14ac:dyDescent="0.3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8">
        <f t="shared" si="25"/>
        <v>40808.208333333336</v>
      </c>
      <c r="T425" s="8">
        <f t="shared" si="26"/>
        <v>43208.208333333328</v>
      </c>
    </row>
    <row r="426" spans="1:20" x14ac:dyDescent="0.3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8">
        <f t="shared" si="25"/>
        <v>43208.208333333328</v>
      </c>
      <c r="T426" s="8">
        <f t="shared" si="26"/>
        <v>42213.208333333328</v>
      </c>
    </row>
    <row r="427" spans="1:20" x14ac:dyDescent="0.3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8">
        <f t="shared" si="25"/>
        <v>42213.208333333328</v>
      </c>
      <c r="T427" s="8">
        <f t="shared" si="26"/>
        <v>41332.25</v>
      </c>
    </row>
    <row r="428" spans="1:20" x14ac:dyDescent="0.3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8">
        <f t="shared" si="25"/>
        <v>41332.25</v>
      </c>
      <c r="T428" s="8">
        <f t="shared" si="26"/>
        <v>41895.208333333336</v>
      </c>
    </row>
    <row r="429" spans="1:20" x14ac:dyDescent="0.3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8">
        <f t="shared" si="25"/>
        <v>41895.208333333336</v>
      </c>
      <c r="T429" s="8">
        <f t="shared" si="26"/>
        <v>40585.25</v>
      </c>
    </row>
    <row r="430" spans="1:20" x14ac:dyDescent="0.3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8">
        <f t="shared" si="25"/>
        <v>40585.25</v>
      </c>
      <c r="T430" s="8">
        <f t="shared" si="26"/>
        <v>41680.25</v>
      </c>
    </row>
    <row r="431" spans="1:20" x14ac:dyDescent="0.3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8">
        <f t="shared" si="25"/>
        <v>41680.25</v>
      </c>
      <c r="T431" s="8">
        <f t="shared" si="26"/>
        <v>43737.208333333328</v>
      </c>
    </row>
    <row r="432" spans="1:20" x14ac:dyDescent="0.3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8">
        <f t="shared" si="25"/>
        <v>43737.208333333328</v>
      </c>
      <c r="T432" s="8">
        <f t="shared" si="26"/>
        <v>43273.208333333328</v>
      </c>
    </row>
    <row r="433" spans="1:20" x14ac:dyDescent="0.3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8">
        <f t="shared" si="25"/>
        <v>43273.208333333328</v>
      </c>
      <c r="T433" s="8">
        <f t="shared" si="26"/>
        <v>41761.208333333336</v>
      </c>
    </row>
    <row r="434" spans="1:20" x14ac:dyDescent="0.3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8">
        <f t="shared" si="25"/>
        <v>41761.208333333336</v>
      </c>
      <c r="T434" s="8">
        <f t="shared" si="26"/>
        <v>41603.25</v>
      </c>
    </row>
    <row r="435" spans="1:20" x14ac:dyDescent="0.3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8">
        <f t="shared" si="25"/>
        <v>41603.25</v>
      </c>
      <c r="T435" s="8">
        <f t="shared" si="26"/>
        <v>42705.25</v>
      </c>
    </row>
    <row r="436" spans="1:20" x14ac:dyDescent="0.3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8">
        <f t="shared" si="25"/>
        <v>42705.25</v>
      </c>
      <c r="T436" s="8">
        <f t="shared" si="26"/>
        <v>41988.25</v>
      </c>
    </row>
    <row r="437" spans="1:20" x14ac:dyDescent="0.3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8">
        <f t="shared" si="25"/>
        <v>41988.25</v>
      </c>
      <c r="T437" s="8">
        <f t="shared" si="26"/>
        <v>43575.208333333328</v>
      </c>
    </row>
    <row r="438" spans="1:20" x14ac:dyDescent="0.3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8">
        <f t="shared" si="25"/>
        <v>43575.208333333328</v>
      </c>
      <c r="T438" s="8">
        <f t="shared" si="26"/>
        <v>42260.208333333328</v>
      </c>
    </row>
    <row r="439" spans="1:20" x14ac:dyDescent="0.3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8">
        <f t="shared" si="25"/>
        <v>42260.208333333328</v>
      </c>
      <c r="T439" s="8">
        <f t="shared" si="26"/>
        <v>41337.25</v>
      </c>
    </row>
    <row r="440" spans="1:20" ht="31" x14ac:dyDescent="0.3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8">
        <f t="shared" si="25"/>
        <v>41337.25</v>
      </c>
      <c r="T440" s="8">
        <f t="shared" si="26"/>
        <v>42680.208333333328</v>
      </c>
    </row>
    <row r="441" spans="1:20" x14ac:dyDescent="0.3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8">
        <f t="shared" si="25"/>
        <v>42680.208333333328</v>
      </c>
      <c r="T441" s="8">
        <f t="shared" si="26"/>
        <v>42916.208333333328</v>
      </c>
    </row>
    <row r="442" spans="1:20" x14ac:dyDescent="0.3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8">
        <f t="shared" si="25"/>
        <v>42916.208333333328</v>
      </c>
      <c r="T442" s="8">
        <f t="shared" si="26"/>
        <v>41025.208333333336</v>
      </c>
    </row>
    <row r="443" spans="1:20" x14ac:dyDescent="0.3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8">
        <f t="shared" si="25"/>
        <v>41025.208333333336</v>
      </c>
      <c r="T443" s="8">
        <f t="shared" si="26"/>
        <v>42980.208333333328</v>
      </c>
    </row>
    <row r="444" spans="1:20" x14ac:dyDescent="0.3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8">
        <f t="shared" si="25"/>
        <v>42980.208333333328</v>
      </c>
      <c r="T444" s="8">
        <f t="shared" si="26"/>
        <v>40451.208333333336</v>
      </c>
    </row>
    <row r="445" spans="1:20" x14ac:dyDescent="0.3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8">
        <f t="shared" si="25"/>
        <v>40451.208333333336</v>
      </c>
      <c r="T445" s="8">
        <f t="shared" si="26"/>
        <v>40748.208333333336</v>
      </c>
    </row>
    <row r="446" spans="1:20" x14ac:dyDescent="0.3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8">
        <f t="shared" si="25"/>
        <v>40748.208333333336</v>
      </c>
      <c r="T446" s="8">
        <f t="shared" si="26"/>
        <v>40515.25</v>
      </c>
    </row>
    <row r="447" spans="1:20" ht="31" x14ac:dyDescent="0.3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8">
        <f t="shared" si="25"/>
        <v>40515.25</v>
      </c>
      <c r="T447" s="8">
        <f t="shared" si="26"/>
        <v>41261.25</v>
      </c>
    </row>
    <row r="448" spans="1:20" x14ac:dyDescent="0.3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8">
        <f t="shared" si="25"/>
        <v>41261.25</v>
      </c>
      <c r="T448" s="8">
        <f t="shared" si="26"/>
        <v>43088.25</v>
      </c>
    </row>
    <row r="449" spans="1:20" ht="31" x14ac:dyDescent="0.3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8">
        <f t="shared" si="25"/>
        <v>43088.25</v>
      </c>
      <c r="T449" s="8">
        <f t="shared" si="26"/>
        <v>41378.208333333336</v>
      </c>
    </row>
    <row r="450" spans="1:20" x14ac:dyDescent="0.3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>
        <f t="shared" ref="F450:F513" si="28">ROUND((E450/D450)*100,0)</f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8">
        <f t="shared" ref="S450:S513" si="29">(((L450/60)/60)/24) + DATE(1970,1,1)</f>
        <v>41378.208333333336</v>
      </c>
      <c r="T450" s="8">
        <f t="shared" ref="T450:T513" si="30">(((L451/60)/60)/24) + DATE(1970,1,1)</f>
        <v>43530.25</v>
      </c>
    </row>
    <row r="451" spans="1:20" x14ac:dyDescent="0.3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>
        <f t="shared" ref="I451:I514" si="31">ROUND(IF(H451=0,0,E451/H451),2)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8">
        <f t="shared" si="29"/>
        <v>43530.25</v>
      </c>
      <c r="T451" s="8">
        <f t="shared" si="30"/>
        <v>43394.208333333328</v>
      </c>
    </row>
    <row r="452" spans="1:20" x14ac:dyDescent="0.3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8">
        <f t="shared" si="29"/>
        <v>43394.208333333328</v>
      </c>
      <c r="T452" s="8">
        <f t="shared" si="30"/>
        <v>42935.208333333328</v>
      </c>
    </row>
    <row r="453" spans="1:20" x14ac:dyDescent="0.3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8">
        <f t="shared" si="29"/>
        <v>42935.208333333328</v>
      </c>
      <c r="T453" s="8">
        <f t="shared" si="30"/>
        <v>40365.208333333336</v>
      </c>
    </row>
    <row r="454" spans="1:20" ht="31" x14ac:dyDescent="0.3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8">
        <f t="shared" si="29"/>
        <v>40365.208333333336</v>
      </c>
      <c r="T454" s="8">
        <f t="shared" si="30"/>
        <v>42705.25</v>
      </c>
    </row>
    <row r="455" spans="1:20" ht="31" x14ac:dyDescent="0.3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8">
        <f t="shared" si="29"/>
        <v>42705.25</v>
      </c>
      <c r="T455" s="8">
        <f t="shared" si="30"/>
        <v>41568.208333333336</v>
      </c>
    </row>
    <row r="456" spans="1:20" x14ac:dyDescent="0.3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8">
        <f t="shared" si="29"/>
        <v>41568.208333333336</v>
      </c>
      <c r="T456" s="8">
        <f t="shared" si="30"/>
        <v>40809.208333333336</v>
      </c>
    </row>
    <row r="457" spans="1:20" x14ac:dyDescent="0.3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8">
        <f t="shared" si="29"/>
        <v>40809.208333333336</v>
      </c>
      <c r="T457" s="8">
        <f t="shared" si="30"/>
        <v>43141.25</v>
      </c>
    </row>
    <row r="458" spans="1:20" ht="31" x14ac:dyDescent="0.3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8">
        <f t="shared" si="29"/>
        <v>43141.25</v>
      </c>
      <c r="T458" s="8">
        <f t="shared" si="30"/>
        <v>42657.208333333328</v>
      </c>
    </row>
    <row r="459" spans="1:20" x14ac:dyDescent="0.3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8">
        <f t="shared" si="29"/>
        <v>42657.208333333328</v>
      </c>
      <c r="T459" s="8">
        <f t="shared" si="30"/>
        <v>40265.208333333336</v>
      </c>
    </row>
    <row r="460" spans="1:20" x14ac:dyDescent="0.3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8">
        <f t="shared" si="29"/>
        <v>40265.208333333336</v>
      </c>
      <c r="T460" s="8">
        <f t="shared" si="30"/>
        <v>42001.25</v>
      </c>
    </row>
    <row r="461" spans="1:20" x14ac:dyDescent="0.3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8">
        <f t="shared" si="29"/>
        <v>42001.25</v>
      </c>
      <c r="T461" s="8">
        <f t="shared" si="30"/>
        <v>40399.208333333336</v>
      </c>
    </row>
    <row r="462" spans="1:20" x14ac:dyDescent="0.3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8">
        <f t="shared" si="29"/>
        <v>40399.208333333336</v>
      </c>
      <c r="T462" s="8">
        <f t="shared" si="30"/>
        <v>41757.208333333336</v>
      </c>
    </row>
    <row r="463" spans="1:20" x14ac:dyDescent="0.3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8">
        <f t="shared" si="29"/>
        <v>41757.208333333336</v>
      </c>
      <c r="T463" s="8">
        <f t="shared" si="30"/>
        <v>41304.25</v>
      </c>
    </row>
    <row r="464" spans="1:20" x14ac:dyDescent="0.3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8">
        <f t="shared" si="29"/>
        <v>41304.25</v>
      </c>
      <c r="T464" s="8">
        <f t="shared" si="30"/>
        <v>41639.25</v>
      </c>
    </row>
    <row r="465" spans="1:20" ht="31" x14ac:dyDescent="0.3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8">
        <f t="shared" si="29"/>
        <v>41639.25</v>
      </c>
      <c r="T465" s="8">
        <f t="shared" si="30"/>
        <v>43142.25</v>
      </c>
    </row>
    <row r="466" spans="1:20" x14ac:dyDescent="0.3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8">
        <f t="shared" si="29"/>
        <v>43142.25</v>
      </c>
      <c r="T466" s="8">
        <f t="shared" si="30"/>
        <v>43127.25</v>
      </c>
    </row>
    <row r="467" spans="1:20" x14ac:dyDescent="0.3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8">
        <f t="shared" si="29"/>
        <v>43127.25</v>
      </c>
      <c r="T467" s="8">
        <f t="shared" si="30"/>
        <v>41409.208333333336</v>
      </c>
    </row>
    <row r="468" spans="1:20" x14ac:dyDescent="0.3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8">
        <f t="shared" si="29"/>
        <v>41409.208333333336</v>
      </c>
      <c r="T468" s="8">
        <f t="shared" si="30"/>
        <v>42331.25</v>
      </c>
    </row>
    <row r="469" spans="1:20" ht="31" x14ac:dyDescent="0.3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8">
        <f t="shared" si="29"/>
        <v>42331.25</v>
      </c>
      <c r="T469" s="8">
        <f t="shared" si="30"/>
        <v>43569.208333333328</v>
      </c>
    </row>
    <row r="470" spans="1:20" x14ac:dyDescent="0.3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8">
        <f t="shared" si="29"/>
        <v>43569.208333333328</v>
      </c>
      <c r="T470" s="8">
        <f t="shared" si="30"/>
        <v>42142.208333333328</v>
      </c>
    </row>
    <row r="471" spans="1:20" x14ac:dyDescent="0.3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8">
        <f t="shared" si="29"/>
        <v>42142.208333333328</v>
      </c>
      <c r="T471" s="8">
        <f t="shared" si="30"/>
        <v>42716.25</v>
      </c>
    </row>
    <row r="472" spans="1:20" x14ac:dyDescent="0.3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8">
        <f t="shared" si="29"/>
        <v>42716.25</v>
      </c>
      <c r="T472" s="8">
        <f t="shared" si="30"/>
        <v>41031.208333333336</v>
      </c>
    </row>
    <row r="473" spans="1:20" x14ac:dyDescent="0.3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8">
        <f t="shared" si="29"/>
        <v>41031.208333333336</v>
      </c>
      <c r="T473" s="8">
        <f t="shared" si="30"/>
        <v>43535.208333333328</v>
      </c>
    </row>
    <row r="474" spans="1:20" x14ac:dyDescent="0.3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8">
        <f t="shared" si="29"/>
        <v>43535.208333333328</v>
      </c>
      <c r="T474" s="8">
        <f t="shared" si="30"/>
        <v>43277.208333333328</v>
      </c>
    </row>
    <row r="475" spans="1:20" x14ac:dyDescent="0.3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8">
        <f t="shared" si="29"/>
        <v>43277.208333333328</v>
      </c>
      <c r="T475" s="8">
        <f t="shared" si="30"/>
        <v>41989.25</v>
      </c>
    </row>
    <row r="476" spans="1:20" x14ac:dyDescent="0.3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8">
        <f t="shared" si="29"/>
        <v>41989.25</v>
      </c>
      <c r="T476" s="8">
        <f t="shared" si="30"/>
        <v>41450.208333333336</v>
      </c>
    </row>
    <row r="477" spans="1:20" ht="31" x14ac:dyDescent="0.3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8">
        <f t="shared" si="29"/>
        <v>41450.208333333336</v>
      </c>
      <c r="T477" s="8">
        <f t="shared" si="30"/>
        <v>43322.208333333328</v>
      </c>
    </row>
    <row r="478" spans="1:20" ht="31" x14ac:dyDescent="0.3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8">
        <f t="shared" si="29"/>
        <v>43322.208333333328</v>
      </c>
      <c r="T478" s="8">
        <f t="shared" si="30"/>
        <v>40720.208333333336</v>
      </c>
    </row>
    <row r="479" spans="1:20" x14ac:dyDescent="0.3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8">
        <f t="shared" si="29"/>
        <v>40720.208333333336</v>
      </c>
      <c r="T479" s="8">
        <f t="shared" si="30"/>
        <v>42072.208333333328</v>
      </c>
    </row>
    <row r="480" spans="1:20" x14ac:dyDescent="0.3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8">
        <f t="shared" si="29"/>
        <v>42072.208333333328</v>
      </c>
      <c r="T480" s="8">
        <f t="shared" si="30"/>
        <v>42945.208333333328</v>
      </c>
    </row>
    <row r="481" spans="1:20" x14ac:dyDescent="0.3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8">
        <f t="shared" si="29"/>
        <v>42945.208333333328</v>
      </c>
      <c r="T481" s="8">
        <f t="shared" si="30"/>
        <v>40248.25</v>
      </c>
    </row>
    <row r="482" spans="1:20" x14ac:dyDescent="0.3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8">
        <f t="shared" si="29"/>
        <v>40248.25</v>
      </c>
      <c r="T482" s="8">
        <f t="shared" si="30"/>
        <v>41913.208333333336</v>
      </c>
    </row>
    <row r="483" spans="1:20" ht="31" x14ac:dyDescent="0.3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8">
        <f t="shared" si="29"/>
        <v>41913.208333333336</v>
      </c>
      <c r="T483" s="8">
        <f t="shared" si="30"/>
        <v>40963.25</v>
      </c>
    </row>
    <row r="484" spans="1:20" ht="31" x14ac:dyDescent="0.3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8">
        <f t="shared" si="29"/>
        <v>40963.25</v>
      </c>
      <c r="T484" s="8">
        <f t="shared" si="30"/>
        <v>43811.25</v>
      </c>
    </row>
    <row r="485" spans="1:20" x14ac:dyDescent="0.3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8">
        <f t="shared" si="29"/>
        <v>43811.25</v>
      </c>
      <c r="T485" s="8">
        <f t="shared" si="30"/>
        <v>41855.208333333336</v>
      </c>
    </row>
    <row r="486" spans="1:20" x14ac:dyDescent="0.3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8">
        <f t="shared" si="29"/>
        <v>41855.208333333336</v>
      </c>
      <c r="T486" s="8">
        <f t="shared" si="30"/>
        <v>43626.208333333328</v>
      </c>
    </row>
    <row r="487" spans="1:20" ht="31" x14ac:dyDescent="0.3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8">
        <f t="shared" si="29"/>
        <v>43626.208333333328</v>
      </c>
      <c r="T487" s="8">
        <f t="shared" si="30"/>
        <v>43168.25</v>
      </c>
    </row>
    <row r="488" spans="1:20" ht="31" x14ac:dyDescent="0.3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8">
        <f t="shared" si="29"/>
        <v>43168.25</v>
      </c>
      <c r="T488" s="8">
        <f t="shared" si="30"/>
        <v>42845.208333333328</v>
      </c>
    </row>
    <row r="489" spans="1:20" x14ac:dyDescent="0.3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8">
        <f t="shared" si="29"/>
        <v>42845.208333333328</v>
      </c>
      <c r="T489" s="8">
        <f t="shared" si="30"/>
        <v>42403.25</v>
      </c>
    </row>
    <row r="490" spans="1:20" x14ac:dyDescent="0.3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8">
        <f t="shared" si="29"/>
        <v>42403.25</v>
      </c>
      <c r="T490" s="8">
        <f t="shared" si="30"/>
        <v>40406.208333333336</v>
      </c>
    </row>
    <row r="491" spans="1:20" x14ac:dyDescent="0.3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8">
        <f t="shared" si="29"/>
        <v>40406.208333333336</v>
      </c>
      <c r="T491" s="8">
        <f t="shared" si="30"/>
        <v>43786.25</v>
      </c>
    </row>
    <row r="492" spans="1:20" x14ac:dyDescent="0.3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8">
        <f t="shared" si="29"/>
        <v>43786.25</v>
      </c>
      <c r="T492" s="8">
        <f t="shared" si="30"/>
        <v>41456.208333333336</v>
      </c>
    </row>
    <row r="493" spans="1:20" ht="31" x14ac:dyDescent="0.3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8">
        <f t="shared" si="29"/>
        <v>41456.208333333336</v>
      </c>
      <c r="T493" s="8">
        <f t="shared" si="30"/>
        <v>40336.208333333336</v>
      </c>
    </row>
    <row r="494" spans="1:20" x14ac:dyDescent="0.3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8">
        <f t="shared" si="29"/>
        <v>40336.208333333336</v>
      </c>
      <c r="T494" s="8">
        <f t="shared" si="30"/>
        <v>43645.208333333328</v>
      </c>
    </row>
    <row r="495" spans="1:20" x14ac:dyDescent="0.3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8">
        <f t="shared" si="29"/>
        <v>43645.208333333328</v>
      </c>
      <c r="T495" s="8">
        <f t="shared" si="30"/>
        <v>40990.208333333336</v>
      </c>
    </row>
    <row r="496" spans="1:20" ht="31" x14ac:dyDescent="0.3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8">
        <f t="shared" si="29"/>
        <v>40990.208333333336</v>
      </c>
      <c r="T496" s="8">
        <f t="shared" si="30"/>
        <v>41800.208333333336</v>
      </c>
    </row>
    <row r="497" spans="1:20" x14ac:dyDescent="0.3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8">
        <f t="shared" si="29"/>
        <v>41800.208333333336</v>
      </c>
      <c r="T497" s="8">
        <f t="shared" si="30"/>
        <v>42876.208333333328</v>
      </c>
    </row>
    <row r="498" spans="1:20" x14ac:dyDescent="0.3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8">
        <f t="shared" si="29"/>
        <v>42876.208333333328</v>
      </c>
      <c r="T498" s="8">
        <f t="shared" si="30"/>
        <v>42724.25</v>
      </c>
    </row>
    <row r="499" spans="1:20" x14ac:dyDescent="0.3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8">
        <f t="shared" si="29"/>
        <v>42724.25</v>
      </c>
      <c r="T499" s="8">
        <f t="shared" si="30"/>
        <v>42005.25</v>
      </c>
    </row>
    <row r="500" spans="1:20" x14ac:dyDescent="0.3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8">
        <f t="shared" si="29"/>
        <v>42005.25</v>
      </c>
      <c r="T500" s="8">
        <f t="shared" si="30"/>
        <v>42444.208333333328</v>
      </c>
    </row>
    <row r="501" spans="1:20" ht="31" x14ac:dyDescent="0.3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8">
        <f t="shared" si="29"/>
        <v>42444.208333333328</v>
      </c>
      <c r="T501" s="8">
        <f t="shared" si="30"/>
        <v>41395.208333333336</v>
      </c>
    </row>
    <row r="502" spans="1:20" x14ac:dyDescent="0.3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8">
        <f t="shared" si="29"/>
        <v>41395.208333333336</v>
      </c>
      <c r="T502" s="8">
        <f t="shared" si="30"/>
        <v>41345.208333333336</v>
      </c>
    </row>
    <row r="503" spans="1:20" x14ac:dyDescent="0.3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8">
        <f t="shared" si="29"/>
        <v>41345.208333333336</v>
      </c>
      <c r="T503" s="8">
        <f t="shared" si="30"/>
        <v>41117.208333333336</v>
      </c>
    </row>
    <row r="504" spans="1:20" x14ac:dyDescent="0.3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8">
        <f t="shared" si="29"/>
        <v>41117.208333333336</v>
      </c>
      <c r="T504" s="8">
        <f t="shared" si="30"/>
        <v>42186.208333333328</v>
      </c>
    </row>
    <row r="505" spans="1:20" ht="31" x14ac:dyDescent="0.3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8">
        <f t="shared" si="29"/>
        <v>42186.208333333328</v>
      </c>
      <c r="T505" s="8">
        <f t="shared" si="30"/>
        <v>42142.208333333328</v>
      </c>
    </row>
    <row r="506" spans="1:20" x14ac:dyDescent="0.3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8">
        <f t="shared" si="29"/>
        <v>42142.208333333328</v>
      </c>
      <c r="T506" s="8">
        <f t="shared" si="30"/>
        <v>41341.25</v>
      </c>
    </row>
    <row r="507" spans="1:20" x14ac:dyDescent="0.3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8">
        <f t="shared" si="29"/>
        <v>41341.25</v>
      </c>
      <c r="T507" s="8">
        <f t="shared" si="30"/>
        <v>43062.25</v>
      </c>
    </row>
    <row r="508" spans="1:20" x14ac:dyDescent="0.3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8">
        <f t="shared" si="29"/>
        <v>43062.25</v>
      </c>
      <c r="T508" s="8">
        <f t="shared" si="30"/>
        <v>41373.208333333336</v>
      </c>
    </row>
    <row r="509" spans="1:20" ht="31" x14ac:dyDescent="0.3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8">
        <f t="shared" si="29"/>
        <v>41373.208333333336</v>
      </c>
      <c r="T509" s="8">
        <f t="shared" si="30"/>
        <v>43310.208333333328</v>
      </c>
    </row>
    <row r="510" spans="1:20" x14ac:dyDescent="0.3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8">
        <f t="shared" si="29"/>
        <v>43310.208333333328</v>
      </c>
      <c r="T510" s="8">
        <f t="shared" si="30"/>
        <v>41034.208333333336</v>
      </c>
    </row>
    <row r="511" spans="1:20" x14ac:dyDescent="0.3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8">
        <f t="shared" si="29"/>
        <v>41034.208333333336</v>
      </c>
      <c r="T511" s="8">
        <f t="shared" si="30"/>
        <v>43251.208333333328</v>
      </c>
    </row>
    <row r="512" spans="1:20" x14ac:dyDescent="0.3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8">
        <f t="shared" si="29"/>
        <v>43251.208333333328</v>
      </c>
      <c r="T512" s="8">
        <f t="shared" si="30"/>
        <v>43671.208333333328</v>
      </c>
    </row>
    <row r="513" spans="1:20" x14ac:dyDescent="0.3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8">
        <f t="shared" si="29"/>
        <v>43671.208333333328</v>
      </c>
      <c r="T513" s="8">
        <f t="shared" si="30"/>
        <v>41825.208333333336</v>
      </c>
    </row>
    <row r="514" spans="1:20" x14ac:dyDescent="0.3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>
        <f t="shared" ref="F514:F577" si="32">ROUND((E514/D514)*100,0)</f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8">
        <f t="shared" ref="S514:S577" si="33">(((L514/60)/60)/24) + DATE(1970,1,1)</f>
        <v>41825.208333333336</v>
      </c>
      <c r="T514" s="8">
        <f t="shared" ref="T514:T577" si="34">(((L515/60)/60)/24) + DATE(1970,1,1)</f>
        <v>40430.208333333336</v>
      </c>
    </row>
    <row r="515" spans="1:20" x14ac:dyDescent="0.3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>
        <f t="shared" ref="I515:I578" si="35">ROUND(IF(H515=0,0,E515/H515),2)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8">
        <f t="shared" si="33"/>
        <v>40430.208333333336</v>
      </c>
      <c r="T515" s="8">
        <f t="shared" si="34"/>
        <v>41614.25</v>
      </c>
    </row>
    <row r="516" spans="1:20" x14ac:dyDescent="0.3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5"/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8">
        <f t="shared" si="33"/>
        <v>41614.25</v>
      </c>
      <c r="T516" s="8">
        <f t="shared" si="34"/>
        <v>40900.25</v>
      </c>
    </row>
    <row r="517" spans="1:20" x14ac:dyDescent="0.3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8">
        <f t="shared" si="33"/>
        <v>40900.25</v>
      </c>
      <c r="T517" s="8">
        <f t="shared" si="34"/>
        <v>40396.208333333336</v>
      </c>
    </row>
    <row r="518" spans="1:20" x14ac:dyDescent="0.3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8">
        <f t="shared" si="33"/>
        <v>40396.208333333336</v>
      </c>
      <c r="T518" s="8">
        <f t="shared" si="34"/>
        <v>42860.208333333328</v>
      </c>
    </row>
    <row r="519" spans="1:20" x14ac:dyDescent="0.3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8">
        <f t="shared" si="33"/>
        <v>42860.208333333328</v>
      </c>
      <c r="T519" s="8">
        <f t="shared" si="34"/>
        <v>43154.25</v>
      </c>
    </row>
    <row r="520" spans="1:20" ht="31" x14ac:dyDescent="0.3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8">
        <f t="shared" si="33"/>
        <v>43154.25</v>
      </c>
      <c r="T520" s="8">
        <f t="shared" si="34"/>
        <v>42012.25</v>
      </c>
    </row>
    <row r="521" spans="1:20" x14ac:dyDescent="0.3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8">
        <f t="shared" si="33"/>
        <v>42012.25</v>
      </c>
      <c r="T521" s="8">
        <f t="shared" si="34"/>
        <v>43574.208333333328</v>
      </c>
    </row>
    <row r="522" spans="1:20" x14ac:dyDescent="0.3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8">
        <f t="shared" si="33"/>
        <v>43574.208333333328</v>
      </c>
      <c r="T522" s="8">
        <f t="shared" si="34"/>
        <v>42605.208333333328</v>
      </c>
    </row>
    <row r="523" spans="1:20" x14ac:dyDescent="0.3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8">
        <f t="shared" si="33"/>
        <v>42605.208333333328</v>
      </c>
      <c r="T523" s="8">
        <f t="shared" si="34"/>
        <v>41093.208333333336</v>
      </c>
    </row>
    <row r="524" spans="1:20" ht="31" x14ac:dyDescent="0.3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8">
        <f t="shared" si="33"/>
        <v>41093.208333333336</v>
      </c>
      <c r="T524" s="8">
        <f t="shared" si="34"/>
        <v>40241.25</v>
      </c>
    </row>
    <row r="525" spans="1:20" x14ac:dyDescent="0.3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8">
        <f t="shared" si="33"/>
        <v>40241.25</v>
      </c>
      <c r="T525" s="8">
        <f t="shared" si="34"/>
        <v>40294.208333333336</v>
      </c>
    </row>
    <row r="526" spans="1:20" x14ac:dyDescent="0.3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8">
        <f t="shared" si="33"/>
        <v>40294.208333333336</v>
      </c>
      <c r="T526" s="8">
        <f t="shared" si="34"/>
        <v>40505.25</v>
      </c>
    </row>
    <row r="527" spans="1:20" x14ac:dyDescent="0.3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8">
        <f t="shared" si="33"/>
        <v>40505.25</v>
      </c>
      <c r="T527" s="8">
        <f t="shared" si="34"/>
        <v>42364.25</v>
      </c>
    </row>
    <row r="528" spans="1:20" ht="31" x14ac:dyDescent="0.3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8">
        <f t="shared" si="33"/>
        <v>42364.25</v>
      </c>
      <c r="T528" s="8">
        <f t="shared" si="34"/>
        <v>42405.25</v>
      </c>
    </row>
    <row r="529" spans="1:20" x14ac:dyDescent="0.3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8">
        <f t="shared" si="33"/>
        <v>42405.25</v>
      </c>
      <c r="T529" s="8">
        <f t="shared" si="34"/>
        <v>41601.25</v>
      </c>
    </row>
    <row r="530" spans="1:20" x14ac:dyDescent="0.3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8">
        <f t="shared" si="33"/>
        <v>41601.25</v>
      </c>
      <c r="T530" s="8">
        <f t="shared" si="34"/>
        <v>41769.208333333336</v>
      </c>
    </row>
    <row r="531" spans="1:20" x14ac:dyDescent="0.3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8">
        <f t="shared" si="33"/>
        <v>41769.208333333336</v>
      </c>
      <c r="T531" s="8">
        <f t="shared" si="34"/>
        <v>40421.208333333336</v>
      </c>
    </row>
    <row r="532" spans="1:20" ht="31" x14ac:dyDescent="0.3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8">
        <f t="shared" si="33"/>
        <v>40421.208333333336</v>
      </c>
      <c r="T532" s="8">
        <f t="shared" si="34"/>
        <v>41589.25</v>
      </c>
    </row>
    <row r="533" spans="1:20" ht="31" x14ac:dyDescent="0.3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8">
        <f t="shared" si="33"/>
        <v>41589.25</v>
      </c>
      <c r="T533" s="8">
        <f t="shared" si="34"/>
        <v>43125.25</v>
      </c>
    </row>
    <row r="534" spans="1:20" x14ac:dyDescent="0.3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8">
        <f t="shared" si="33"/>
        <v>43125.25</v>
      </c>
      <c r="T534" s="8">
        <f t="shared" si="34"/>
        <v>41479.208333333336</v>
      </c>
    </row>
    <row r="535" spans="1:20" x14ac:dyDescent="0.3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8">
        <f t="shared" si="33"/>
        <v>41479.208333333336</v>
      </c>
      <c r="T535" s="8">
        <f t="shared" si="34"/>
        <v>43329.208333333328</v>
      </c>
    </row>
    <row r="536" spans="1:20" x14ac:dyDescent="0.3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8">
        <f t="shared" si="33"/>
        <v>43329.208333333328</v>
      </c>
      <c r="T536" s="8">
        <f t="shared" si="34"/>
        <v>43259.208333333328</v>
      </c>
    </row>
    <row r="537" spans="1:20" x14ac:dyDescent="0.3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8">
        <f t="shared" si="33"/>
        <v>43259.208333333328</v>
      </c>
      <c r="T537" s="8">
        <f t="shared" si="34"/>
        <v>40414.208333333336</v>
      </c>
    </row>
    <row r="538" spans="1:20" x14ac:dyDescent="0.3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8">
        <f t="shared" si="33"/>
        <v>40414.208333333336</v>
      </c>
      <c r="T538" s="8">
        <f t="shared" si="34"/>
        <v>43342.208333333328</v>
      </c>
    </row>
    <row r="539" spans="1:20" x14ac:dyDescent="0.3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8">
        <f t="shared" si="33"/>
        <v>43342.208333333328</v>
      </c>
      <c r="T539" s="8">
        <f t="shared" si="34"/>
        <v>41539.208333333336</v>
      </c>
    </row>
    <row r="540" spans="1:20" x14ac:dyDescent="0.3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8">
        <f t="shared" si="33"/>
        <v>41539.208333333336</v>
      </c>
      <c r="T540" s="8">
        <f t="shared" si="34"/>
        <v>43647.208333333328</v>
      </c>
    </row>
    <row r="541" spans="1:20" x14ac:dyDescent="0.3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8">
        <f t="shared" si="33"/>
        <v>43647.208333333328</v>
      </c>
      <c r="T541" s="8">
        <f t="shared" si="34"/>
        <v>43225.208333333328</v>
      </c>
    </row>
    <row r="542" spans="1:20" x14ac:dyDescent="0.3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8">
        <f t="shared" si="33"/>
        <v>43225.208333333328</v>
      </c>
      <c r="T542" s="8">
        <f t="shared" si="34"/>
        <v>42165.208333333328</v>
      </c>
    </row>
    <row r="543" spans="1:20" x14ac:dyDescent="0.3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8">
        <f t="shared" si="33"/>
        <v>42165.208333333328</v>
      </c>
      <c r="T543" s="8">
        <f t="shared" si="34"/>
        <v>42391.25</v>
      </c>
    </row>
    <row r="544" spans="1:20" x14ac:dyDescent="0.3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8">
        <f t="shared" si="33"/>
        <v>42391.25</v>
      </c>
      <c r="T544" s="8">
        <f t="shared" si="34"/>
        <v>41528.208333333336</v>
      </c>
    </row>
    <row r="545" spans="1:20" x14ac:dyDescent="0.3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8">
        <f t="shared" si="33"/>
        <v>41528.208333333336</v>
      </c>
      <c r="T545" s="8">
        <f t="shared" si="34"/>
        <v>42377.25</v>
      </c>
    </row>
    <row r="546" spans="1:20" ht="31" x14ac:dyDescent="0.3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8">
        <f t="shared" si="33"/>
        <v>42377.25</v>
      </c>
      <c r="T546" s="8">
        <f t="shared" si="34"/>
        <v>43824.25</v>
      </c>
    </row>
    <row r="547" spans="1:20" x14ac:dyDescent="0.3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8">
        <f t="shared" si="33"/>
        <v>43824.25</v>
      </c>
      <c r="T547" s="8">
        <f t="shared" si="34"/>
        <v>43360.208333333328</v>
      </c>
    </row>
    <row r="548" spans="1:20" x14ac:dyDescent="0.3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8">
        <f t="shared" si="33"/>
        <v>43360.208333333328</v>
      </c>
      <c r="T548" s="8">
        <f t="shared" si="34"/>
        <v>42029.25</v>
      </c>
    </row>
    <row r="549" spans="1:20" x14ac:dyDescent="0.3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8">
        <f t="shared" si="33"/>
        <v>42029.25</v>
      </c>
      <c r="T549" s="8">
        <f t="shared" si="34"/>
        <v>42461.208333333328</v>
      </c>
    </row>
    <row r="550" spans="1:20" x14ac:dyDescent="0.3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8">
        <f t="shared" si="33"/>
        <v>42461.208333333328</v>
      </c>
      <c r="T550" s="8">
        <f t="shared" si="34"/>
        <v>41422.208333333336</v>
      </c>
    </row>
    <row r="551" spans="1:20" ht="31" x14ac:dyDescent="0.3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8">
        <f t="shared" si="33"/>
        <v>41422.208333333336</v>
      </c>
      <c r="T551" s="8">
        <f t="shared" si="34"/>
        <v>40968.25</v>
      </c>
    </row>
    <row r="552" spans="1:20" ht="31" x14ac:dyDescent="0.3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8">
        <f t="shared" si="33"/>
        <v>40968.25</v>
      </c>
      <c r="T552" s="8">
        <f t="shared" si="34"/>
        <v>41993.25</v>
      </c>
    </row>
    <row r="553" spans="1:20" x14ac:dyDescent="0.3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8">
        <f t="shared" si="33"/>
        <v>41993.25</v>
      </c>
      <c r="T553" s="8">
        <f t="shared" si="34"/>
        <v>42700.25</v>
      </c>
    </row>
    <row r="554" spans="1:20" x14ac:dyDescent="0.3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8">
        <f t="shared" si="33"/>
        <v>42700.25</v>
      </c>
      <c r="T554" s="8">
        <f t="shared" si="34"/>
        <v>40545.25</v>
      </c>
    </row>
    <row r="555" spans="1:20" ht="31" x14ac:dyDescent="0.3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8">
        <f t="shared" si="33"/>
        <v>40545.25</v>
      </c>
      <c r="T555" s="8">
        <f t="shared" si="34"/>
        <v>42723.25</v>
      </c>
    </row>
    <row r="556" spans="1:20" ht="31" x14ac:dyDescent="0.3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8">
        <f t="shared" si="33"/>
        <v>42723.25</v>
      </c>
      <c r="T556" s="8">
        <f t="shared" si="34"/>
        <v>41731.208333333336</v>
      </c>
    </row>
    <row r="557" spans="1:20" x14ac:dyDescent="0.3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8">
        <f t="shared" si="33"/>
        <v>41731.208333333336</v>
      </c>
      <c r="T557" s="8">
        <f t="shared" si="34"/>
        <v>40792.208333333336</v>
      </c>
    </row>
    <row r="558" spans="1:20" x14ac:dyDescent="0.3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8">
        <f t="shared" si="33"/>
        <v>40792.208333333336</v>
      </c>
      <c r="T558" s="8">
        <f t="shared" si="34"/>
        <v>42279.208333333328</v>
      </c>
    </row>
    <row r="559" spans="1:20" x14ac:dyDescent="0.3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8">
        <f t="shared" si="33"/>
        <v>42279.208333333328</v>
      </c>
      <c r="T559" s="8">
        <f t="shared" si="34"/>
        <v>42424.25</v>
      </c>
    </row>
    <row r="560" spans="1:20" x14ac:dyDescent="0.3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8">
        <f t="shared" si="33"/>
        <v>42424.25</v>
      </c>
      <c r="T560" s="8">
        <f t="shared" si="34"/>
        <v>42584.208333333328</v>
      </c>
    </row>
    <row r="561" spans="1:20" x14ac:dyDescent="0.3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8">
        <f t="shared" si="33"/>
        <v>42584.208333333328</v>
      </c>
      <c r="T561" s="8">
        <f t="shared" si="34"/>
        <v>40865.25</v>
      </c>
    </row>
    <row r="562" spans="1:20" x14ac:dyDescent="0.3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8">
        <f t="shared" si="33"/>
        <v>40865.25</v>
      </c>
      <c r="T562" s="8">
        <f t="shared" si="34"/>
        <v>40833.208333333336</v>
      </c>
    </row>
    <row r="563" spans="1:20" x14ac:dyDescent="0.3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8">
        <f t="shared" si="33"/>
        <v>40833.208333333336</v>
      </c>
      <c r="T563" s="8">
        <f t="shared" si="34"/>
        <v>43536.208333333328</v>
      </c>
    </row>
    <row r="564" spans="1:20" ht="31" x14ac:dyDescent="0.3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8">
        <f t="shared" si="33"/>
        <v>43536.208333333328</v>
      </c>
      <c r="T564" s="8">
        <f t="shared" si="34"/>
        <v>43417.25</v>
      </c>
    </row>
    <row r="565" spans="1:20" x14ac:dyDescent="0.3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8">
        <f t="shared" si="33"/>
        <v>43417.25</v>
      </c>
      <c r="T565" s="8">
        <f t="shared" si="34"/>
        <v>42078.208333333328</v>
      </c>
    </row>
    <row r="566" spans="1:20" x14ac:dyDescent="0.3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8">
        <f t="shared" si="33"/>
        <v>42078.208333333328</v>
      </c>
      <c r="T566" s="8">
        <f t="shared" si="34"/>
        <v>40862.25</v>
      </c>
    </row>
    <row r="567" spans="1:20" x14ac:dyDescent="0.3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8">
        <f t="shared" si="33"/>
        <v>40862.25</v>
      </c>
      <c r="T567" s="8">
        <f t="shared" si="34"/>
        <v>42424.25</v>
      </c>
    </row>
    <row r="568" spans="1:20" x14ac:dyDescent="0.3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8">
        <f t="shared" si="33"/>
        <v>42424.25</v>
      </c>
      <c r="T568" s="8">
        <f t="shared" si="34"/>
        <v>41830.208333333336</v>
      </c>
    </row>
    <row r="569" spans="1:20" ht="31" x14ac:dyDescent="0.3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8">
        <f t="shared" si="33"/>
        <v>41830.208333333336</v>
      </c>
      <c r="T569" s="8">
        <f t="shared" si="34"/>
        <v>40374.208333333336</v>
      </c>
    </row>
    <row r="570" spans="1:20" x14ac:dyDescent="0.3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8">
        <f t="shared" si="33"/>
        <v>40374.208333333336</v>
      </c>
      <c r="T570" s="8">
        <f t="shared" si="34"/>
        <v>40554.25</v>
      </c>
    </row>
    <row r="571" spans="1:20" x14ac:dyDescent="0.3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8">
        <f t="shared" si="33"/>
        <v>40554.25</v>
      </c>
      <c r="T571" s="8">
        <f t="shared" si="34"/>
        <v>41993.25</v>
      </c>
    </row>
    <row r="572" spans="1:20" x14ac:dyDescent="0.3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8">
        <f t="shared" si="33"/>
        <v>41993.25</v>
      </c>
      <c r="T572" s="8">
        <f t="shared" si="34"/>
        <v>42174.208333333328</v>
      </c>
    </row>
    <row r="573" spans="1:20" x14ac:dyDescent="0.3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8">
        <f t="shared" si="33"/>
        <v>42174.208333333328</v>
      </c>
      <c r="T573" s="8">
        <f t="shared" si="34"/>
        <v>42275.208333333328</v>
      </c>
    </row>
    <row r="574" spans="1:20" x14ac:dyDescent="0.3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8">
        <f t="shared" si="33"/>
        <v>42275.208333333328</v>
      </c>
      <c r="T574" s="8">
        <f t="shared" si="34"/>
        <v>41761.208333333336</v>
      </c>
    </row>
    <row r="575" spans="1:20" x14ac:dyDescent="0.3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8">
        <f t="shared" si="33"/>
        <v>41761.208333333336</v>
      </c>
      <c r="T575" s="8">
        <f t="shared" si="34"/>
        <v>43806.25</v>
      </c>
    </row>
    <row r="576" spans="1:20" x14ac:dyDescent="0.3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8">
        <f t="shared" si="33"/>
        <v>43806.25</v>
      </c>
      <c r="T576" s="8">
        <f t="shared" si="34"/>
        <v>41779.208333333336</v>
      </c>
    </row>
    <row r="577" spans="1:20" x14ac:dyDescent="0.3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8">
        <f t="shared" si="33"/>
        <v>41779.208333333336</v>
      </c>
      <c r="T577" s="8">
        <f t="shared" si="34"/>
        <v>43040.208333333328</v>
      </c>
    </row>
    <row r="578" spans="1:20" ht="31" x14ac:dyDescent="0.3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>
        <f t="shared" ref="F578:F641" si="36">ROUND((E578/D578)*100,0)</f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8">
        <f t="shared" ref="S578:S641" si="37">(((L578/60)/60)/24) + DATE(1970,1,1)</f>
        <v>43040.208333333328</v>
      </c>
      <c r="T578" s="8">
        <f t="shared" ref="T578:T641" si="38">(((L579/60)/60)/24) + DATE(1970,1,1)</f>
        <v>40613.25</v>
      </c>
    </row>
    <row r="579" spans="1:20" x14ac:dyDescent="0.3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>
        <f t="shared" si="36"/>
        <v>19</v>
      </c>
      <c r="G579" t="s">
        <v>74</v>
      </c>
      <c r="H579">
        <v>37</v>
      </c>
      <c r="I579">
        <f t="shared" ref="I579:I642" si="39">ROUND(IF(H579=0,0,E579/H579),2)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8">
        <f t="shared" si="37"/>
        <v>40613.25</v>
      </c>
      <c r="T579" s="8">
        <f t="shared" si="38"/>
        <v>40878.25</v>
      </c>
    </row>
    <row r="580" spans="1:20" x14ac:dyDescent="0.3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8">
        <f t="shared" si="37"/>
        <v>40878.25</v>
      </c>
      <c r="T580" s="8">
        <f t="shared" si="38"/>
        <v>40762.208333333336</v>
      </c>
    </row>
    <row r="581" spans="1:20" x14ac:dyDescent="0.3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8">
        <f t="shared" si="37"/>
        <v>40762.208333333336</v>
      </c>
      <c r="T581" s="8">
        <f t="shared" si="38"/>
        <v>41696.25</v>
      </c>
    </row>
    <row r="582" spans="1:20" x14ac:dyDescent="0.3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8">
        <f t="shared" si="37"/>
        <v>41696.25</v>
      </c>
      <c r="T582" s="8">
        <f t="shared" si="38"/>
        <v>40662.208333333336</v>
      </c>
    </row>
    <row r="583" spans="1:20" x14ac:dyDescent="0.3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8">
        <f t="shared" si="37"/>
        <v>40662.208333333336</v>
      </c>
      <c r="T583" s="8">
        <f t="shared" si="38"/>
        <v>42165.208333333328</v>
      </c>
    </row>
    <row r="584" spans="1:20" x14ac:dyDescent="0.3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8">
        <f t="shared" si="37"/>
        <v>42165.208333333328</v>
      </c>
      <c r="T584" s="8">
        <f t="shared" si="38"/>
        <v>40959.25</v>
      </c>
    </row>
    <row r="585" spans="1:20" ht="31" x14ac:dyDescent="0.3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8">
        <f t="shared" si="37"/>
        <v>40959.25</v>
      </c>
      <c r="T585" s="8">
        <f t="shared" si="38"/>
        <v>41024.208333333336</v>
      </c>
    </row>
    <row r="586" spans="1:20" x14ac:dyDescent="0.3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8">
        <f t="shared" si="37"/>
        <v>41024.208333333336</v>
      </c>
      <c r="T586" s="8">
        <f t="shared" si="38"/>
        <v>40255.208333333336</v>
      </c>
    </row>
    <row r="587" spans="1:20" x14ac:dyDescent="0.3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8">
        <f t="shared" si="37"/>
        <v>40255.208333333336</v>
      </c>
      <c r="T587" s="8">
        <f t="shared" si="38"/>
        <v>40499.25</v>
      </c>
    </row>
    <row r="588" spans="1:20" x14ac:dyDescent="0.3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8">
        <f t="shared" si="37"/>
        <v>40499.25</v>
      </c>
      <c r="T588" s="8">
        <f t="shared" si="38"/>
        <v>43484.25</v>
      </c>
    </row>
    <row r="589" spans="1:20" x14ac:dyDescent="0.3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8">
        <f t="shared" si="37"/>
        <v>43484.25</v>
      </c>
      <c r="T589" s="8">
        <f t="shared" si="38"/>
        <v>40262.208333333336</v>
      </c>
    </row>
    <row r="590" spans="1:20" x14ac:dyDescent="0.3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8">
        <f t="shared" si="37"/>
        <v>40262.208333333336</v>
      </c>
      <c r="T590" s="8">
        <f t="shared" si="38"/>
        <v>42190.208333333328</v>
      </c>
    </row>
    <row r="591" spans="1:20" x14ac:dyDescent="0.3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8">
        <f t="shared" si="37"/>
        <v>42190.208333333328</v>
      </c>
      <c r="T591" s="8">
        <f t="shared" si="38"/>
        <v>41994.25</v>
      </c>
    </row>
    <row r="592" spans="1:20" ht="31" x14ac:dyDescent="0.3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8">
        <f t="shared" si="37"/>
        <v>41994.25</v>
      </c>
      <c r="T592" s="8">
        <f t="shared" si="38"/>
        <v>40373.208333333336</v>
      </c>
    </row>
    <row r="593" spans="1:20" x14ac:dyDescent="0.3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8">
        <f t="shared" si="37"/>
        <v>40373.208333333336</v>
      </c>
      <c r="T593" s="8">
        <f t="shared" si="38"/>
        <v>41789.208333333336</v>
      </c>
    </row>
    <row r="594" spans="1:20" ht="31" x14ac:dyDescent="0.3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8">
        <f t="shared" si="37"/>
        <v>41789.208333333336</v>
      </c>
      <c r="T594" s="8">
        <f t="shared" si="38"/>
        <v>41724.208333333336</v>
      </c>
    </row>
    <row r="595" spans="1:20" x14ac:dyDescent="0.3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8">
        <f t="shared" si="37"/>
        <v>41724.208333333336</v>
      </c>
      <c r="T595" s="8">
        <f t="shared" si="38"/>
        <v>42548.208333333328</v>
      </c>
    </row>
    <row r="596" spans="1:20" ht="31" x14ac:dyDescent="0.3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8">
        <f t="shared" si="37"/>
        <v>42548.208333333328</v>
      </c>
      <c r="T596" s="8">
        <f t="shared" si="38"/>
        <v>40253.208333333336</v>
      </c>
    </row>
    <row r="597" spans="1:20" ht="31" x14ac:dyDescent="0.3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8">
        <f t="shared" si="37"/>
        <v>40253.208333333336</v>
      </c>
      <c r="T597" s="8">
        <f t="shared" si="38"/>
        <v>42434.25</v>
      </c>
    </row>
    <row r="598" spans="1:20" x14ac:dyDescent="0.3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8">
        <f t="shared" si="37"/>
        <v>42434.25</v>
      </c>
      <c r="T598" s="8">
        <f t="shared" si="38"/>
        <v>43786.25</v>
      </c>
    </row>
    <row r="599" spans="1:20" x14ac:dyDescent="0.3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8">
        <f t="shared" si="37"/>
        <v>43786.25</v>
      </c>
      <c r="T599" s="8">
        <f t="shared" si="38"/>
        <v>40344.208333333336</v>
      </c>
    </row>
    <row r="600" spans="1:20" x14ac:dyDescent="0.3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8">
        <f t="shared" si="37"/>
        <v>40344.208333333336</v>
      </c>
      <c r="T600" s="8">
        <f t="shared" si="38"/>
        <v>42047.25</v>
      </c>
    </row>
    <row r="601" spans="1:20" ht="31" x14ac:dyDescent="0.3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8">
        <f t="shared" si="37"/>
        <v>42047.25</v>
      </c>
      <c r="T601" s="8">
        <f t="shared" si="38"/>
        <v>41485.208333333336</v>
      </c>
    </row>
    <row r="602" spans="1:20" x14ac:dyDescent="0.3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8">
        <f t="shared" si="37"/>
        <v>41485.208333333336</v>
      </c>
      <c r="T602" s="8">
        <f t="shared" si="38"/>
        <v>41789.208333333336</v>
      </c>
    </row>
    <row r="603" spans="1:20" x14ac:dyDescent="0.3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8">
        <f t="shared" si="37"/>
        <v>41789.208333333336</v>
      </c>
      <c r="T603" s="8">
        <f t="shared" si="38"/>
        <v>42160.208333333328</v>
      </c>
    </row>
    <row r="604" spans="1:20" ht="31" x14ac:dyDescent="0.3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8">
        <f t="shared" si="37"/>
        <v>42160.208333333328</v>
      </c>
      <c r="T604" s="8">
        <f t="shared" si="38"/>
        <v>43573.208333333328</v>
      </c>
    </row>
    <row r="605" spans="1:20" x14ac:dyDescent="0.3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8">
        <f t="shared" si="37"/>
        <v>43573.208333333328</v>
      </c>
      <c r="T605" s="8">
        <f t="shared" si="38"/>
        <v>40565.25</v>
      </c>
    </row>
    <row r="606" spans="1:20" x14ac:dyDescent="0.3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8">
        <f t="shared" si="37"/>
        <v>40565.25</v>
      </c>
      <c r="T606" s="8">
        <f t="shared" si="38"/>
        <v>42280.208333333328</v>
      </c>
    </row>
    <row r="607" spans="1:20" x14ac:dyDescent="0.3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8">
        <f t="shared" si="37"/>
        <v>42280.208333333328</v>
      </c>
      <c r="T607" s="8">
        <f t="shared" si="38"/>
        <v>42436.25</v>
      </c>
    </row>
    <row r="608" spans="1:20" x14ac:dyDescent="0.3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8">
        <f t="shared" si="37"/>
        <v>42436.25</v>
      </c>
      <c r="T608" s="8">
        <f t="shared" si="38"/>
        <v>41721.208333333336</v>
      </c>
    </row>
    <row r="609" spans="1:20" x14ac:dyDescent="0.3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8">
        <f t="shared" si="37"/>
        <v>41721.208333333336</v>
      </c>
      <c r="T609" s="8">
        <f t="shared" si="38"/>
        <v>43530.25</v>
      </c>
    </row>
    <row r="610" spans="1:20" x14ac:dyDescent="0.3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8">
        <f t="shared" si="37"/>
        <v>43530.25</v>
      </c>
      <c r="T610" s="8">
        <f t="shared" si="38"/>
        <v>43481.25</v>
      </c>
    </row>
    <row r="611" spans="1:20" x14ac:dyDescent="0.3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8">
        <f t="shared" si="37"/>
        <v>43481.25</v>
      </c>
      <c r="T611" s="8">
        <f t="shared" si="38"/>
        <v>41259.25</v>
      </c>
    </row>
    <row r="612" spans="1:20" ht="31" x14ac:dyDescent="0.3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8">
        <f t="shared" si="37"/>
        <v>41259.25</v>
      </c>
      <c r="T612" s="8">
        <f t="shared" si="38"/>
        <v>41480.208333333336</v>
      </c>
    </row>
    <row r="613" spans="1:20" x14ac:dyDescent="0.3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8">
        <f t="shared" si="37"/>
        <v>41480.208333333336</v>
      </c>
      <c r="T613" s="8">
        <f t="shared" si="38"/>
        <v>40474.208333333336</v>
      </c>
    </row>
    <row r="614" spans="1:20" x14ac:dyDescent="0.3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8">
        <f t="shared" si="37"/>
        <v>40474.208333333336</v>
      </c>
      <c r="T614" s="8">
        <f t="shared" si="38"/>
        <v>42973.208333333328</v>
      </c>
    </row>
    <row r="615" spans="1:20" x14ac:dyDescent="0.3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8">
        <f t="shared" si="37"/>
        <v>42973.208333333328</v>
      </c>
      <c r="T615" s="8">
        <f t="shared" si="38"/>
        <v>42746.25</v>
      </c>
    </row>
    <row r="616" spans="1:20" ht="31" x14ac:dyDescent="0.3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8">
        <f t="shared" si="37"/>
        <v>42746.25</v>
      </c>
      <c r="T616" s="8">
        <f t="shared" si="38"/>
        <v>42489.208333333328</v>
      </c>
    </row>
    <row r="617" spans="1:20" x14ac:dyDescent="0.3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8">
        <f t="shared" si="37"/>
        <v>42489.208333333328</v>
      </c>
      <c r="T617" s="8">
        <f t="shared" si="38"/>
        <v>41537.208333333336</v>
      </c>
    </row>
    <row r="618" spans="1:20" x14ac:dyDescent="0.3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8">
        <f t="shared" si="37"/>
        <v>41537.208333333336</v>
      </c>
      <c r="T618" s="8">
        <f t="shared" si="38"/>
        <v>41794.208333333336</v>
      </c>
    </row>
    <row r="619" spans="1:20" x14ac:dyDescent="0.3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8">
        <f t="shared" si="37"/>
        <v>41794.208333333336</v>
      </c>
      <c r="T619" s="8">
        <f t="shared" si="38"/>
        <v>41396.208333333336</v>
      </c>
    </row>
    <row r="620" spans="1:20" x14ac:dyDescent="0.3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8">
        <f t="shared" si="37"/>
        <v>41396.208333333336</v>
      </c>
      <c r="T620" s="8">
        <f t="shared" si="38"/>
        <v>40669.208333333336</v>
      </c>
    </row>
    <row r="621" spans="1:20" x14ac:dyDescent="0.3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8">
        <f t="shared" si="37"/>
        <v>40669.208333333336</v>
      </c>
      <c r="T621" s="8">
        <f t="shared" si="38"/>
        <v>42559.208333333328</v>
      </c>
    </row>
    <row r="622" spans="1:20" x14ac:dyDescent="0.3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8">
        <f t="shared" si="37"/>
        <v>42559.208333333328</v>
      </c>
      <c r="T622" s="8">
        <f t="shared" si="38"/>
        <v>42626.208333333328</v>
      </c>
    </row>
    <row r="623" spans="1:20" x14ac:dyDescent="0.3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8">
        <f t="shared" si="37"/>
        <v>42626.208333333328</v>
      </c>
      <c r="T623" s="8">
        <f t="shared" si="38"/>
        <v>43205.208333333328</v>
      </c>
    </row>
    <row r="624" spans="1:20" x14ac:dyDescent="0.3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8">
        <f t="shared" si="37"/>
        <v>43205.208333333328</v>
      </c>
      <c r="T624" s="8">
        <f t="shared" si="38"/>
        <v>42201.208333333328</v>
      </c>
    </row>
    <row r="625" spans="1:20" x14ac:dyDescent="0.3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8">
        <f t="shared" si="37"/>
        <v>42201.208333333328</v>
      </c>
      <c r="T625" s="8">
        <f t="shared" si="38"/>
        <v>42029.25</v>
      </c>
    </row>
    <row r="626" spans="1:20" x14ac:dyDescent="0.3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8">
        <f t="shared" si="37"/>
        <v>42029.25</v>
      </c>
      <c r="T626" s="8">
        <f t="shared" si="38"/>
        <v>43857.25</v>
      </c>
    </row>
    <row r="627" spans="1:20" ht="31" x14ac:dyDescent="0.3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8">
        <f t="shared" si="37"/>
        <v>43857.25</v>
      </c>
      <c r="T627" s="8">
        <f t="shared" si="38"/>
        <v>40449.208333333336</v>
      </c>
    </row>
    <row r="628" spans="1:20" ht="31" x14ac:dyDescent="0.3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8">
        <f t="shared" si="37"/>
        <v>40449.208333333336</v>
      </c>
      <c r="T628" s="8">
        <f t="shared" si="38"/>
        <v>40345.208333333336</v>
      </c>
    </row>
    <row r="629" spans="1:20" x14ac:dyDescent="0.3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8">
        <f t="shared" si="37"/>
        <v>40345.208333333336</v>
      </c>
      <c r="T629" s="8">
        <f t="shared" si="38"/>
        <v>40455.208333333336</v>
      </c>
    </row>
    <row r="630" spans="1:20" x14ac:dyDescent="0.3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8">
        <f t="shared" si="37"/>
        <v>40455.208333333336</v>
      </c>
      <c r="T630" s="8">
        <f t="shared" si="38"/>
        <v>42557.208333333328</v>
      </c>
    </row>
    <row r="631" spans="1:20" x14ac:dyDescent="0.3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8">
        <f t="shared" si="37"/>
        <v>42557.208333333328</v>
      </c>
      <c r="T631" s="8">
        <f t="shared" si="38"/>
        <v>43586.208333333328</v>
      </c>
    </row>
    <row r="632" spans="1:20" x14ac:dyDescent="0.3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8">
        <f t="shared" si="37"/>
        <v>43586.208333333328</v>
      </c>
      <c r="T632" s="8">
        <f t="shared" si="38"/>
        <v>43550.208333333328</v>
      </c>
    </row>
    <row r="633" spans="1:20" x14ac:dyDescent="0.3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8">
        <f t="shared" si="37"/>
        <v>43550.208333333328</v>
      </c>
      <c r="T633" s="8">
        <f t="shared" si="38"/>
        <v>41945.208333333336</v>
      </c>
    </row>
    <row r="634" spans="1:20" x14ac:dyDescent="0.3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8">
        <f t="shared" si="37"/>
        <v>41945.208333333336</v>
      </c>
      <c r="T634" s="8">
        <f t="shared" si="38"/>
        <v>42315.25</v>
      </c>
    </row>
    <row r="635" spans="1:20" x14ac:dyDescent="0.3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8">
        <f t="shared" si="37"/>
        <v>42315.25</v>
      </c>
      <c r="T635" s="8">
        <f t="shared" si="38"/>
        <v>42819.208333333328</v>
      </c>
    </row>
    <row r="636" spans="1:20" x14ac:dyDescent="0.3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8">
        <f t="shared" si="37"/>
        <v>42819.208333333328</v>
      </c>
      <c r="T636" s="8">
        <f t="shared" si="38"/>
        <v>41314.25</v>
      </c>
    </row>
    <row r="637" spans="1:20" x14ac:dyDescent="0.3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8">
        <f t="shared" si="37"/>
        <v>41314.25</v>
      </c>
      <c r="T637" s="8">
        <f t="shared" si="38"/>
        <v>40926.25</v>
      </c>
    </row>
    <row r="638" spans="1:20" x14ac:dyDescent="0.3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8">
        <f t="shared" si="37"/>
        <v>40926.25</v>
      </c>
      <c r="T638" s="8">
        <f t="shared" si="38"/>
        <v>42688.25</v>
      </c>
    </row>
    <row r="639" spans="1:20" x14ac:dyDescent="0.3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8">
        <f t="shared" si="37"/>
        <v>42688.25</v>
      </c>
      <c r="T639" s="8">
        <f t="shared" si="38"/>
        <v>40386.208333333336</v>
      </c>
    </row>
    <row r="640" spans="1:20" x14ac:dyDescent="0.3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8">
        <f t="shared" si="37"/>
        <v>40386.208333333336</v>
      </c>
      <c r="T640" s="8">
        <f t="shared" si="38"/>
        <v>43309.208333333328</v>
      </c>
    </row>
    <row r="641" spans="1:20" x14ac:dyDescent="0.3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8">
        <f t="shared" si="37"/>
        <v>43309.208333333328</v>
      </c>
      <c r="T641" s="8">
        <f t="shared" si="38"/>
        <v>42387.25</v>
      </c>
    </row>
    <row r="642" spans="1:20" x14ac:dyDescent="0.3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>
        <f t="shared" ref="F642:F705" si="40">ROUND((E642/D642)*100,0)</f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8">
        <f t="shared" ref="S642:S705" si="41">(((L642/60)/60)/24) + DATE(1970,1,1)</f>
        <v>42387.25</v>
      </c>
      <c r="T642" s="8">
        <f t="shared" ref="T642:T705" si="42">(((L643/60)/60)/24) + DATE(1970,1,1)</f>
        <v>42786.25</v>
      </c>
    </row>
    <row r="643" spans="1:20" ht="31" x14ac:dyDescent="0.3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>
        <f t="shared" ref="I643:I706" si="43">ROUND(IF(H643=0,0,E643/H643),2)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8">
        <f t="shared" si="41"/>
        <v>42786.25</v>
      </c>
      <c r="T643" s="8">
        <f t="shared" si="42"/>
        <v>43451.25</v>
      </c>
    </row>
    <row r="644" spans="1:20" x14ac:dyDescent="0.3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3"/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8">
        <f t="shared" si="41"/>
        <v>43451.25</v>
      </c>
      <c r="T644" s="8">
        <f t="shared" si="42"/>
        <v>42795.25</v>
      </c>
    </row>
    <row r="645" spans="1:20" x14ac:dyDescent="0.3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8">
        <f t="shared" si="41"/>
        <v>42795.25</v>
      </c>
      <c r="T645" s="8">
        <f t="shared" si="42"/>
        <v>43452.25</v>
      </c>
    </row>
    <row r="646" spans="1:20" x14ac:dyDescent="0.3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8">
        <f t="shared" si="41"/>
        <v>43452.25</v>
      </c>
      <c r="T646" s="8">
        <f t="shared" si="42"/>
        <v>43369.208333333328</v>
      </c>
    </row>
    <row r="647" spans="1:20" x14ac:dyDescent="0.3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8">
        <f t="shared" si="41"/>
        <v>43369.208333333328</v>
      </c>
      <c r="T647" s="8">
        <f t="shared" si="42"/>
        <v>41346.208333333336</v>
      </c>
    </row>
    <row r="648" spans="1:20" x14ac:dyDescent="0.3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8">
        <f t="shared" si="41"/>
        <v>41346.208333333336</v>
      </c>
      <c r="T648" s="8">
        <f t="shared" si="42"/>
        <v>43199.208333333328</v>
      </c>
    </row>
    <row r="649" spans="1:20" x14ac:dyDescent="0.3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8">
        <f t="shared" si="41"/>
        <v>43199.208333333328</v>
      </c>
      <c r="T649" s="8">
        <f t="shared" si="42"/>
        <v>42922.208333333328</v>
      </c>
    </row>
    <row r="650" spans="1:20" x14ac:dyDescent="0.3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8">
        <f t="shared" si="41"/>
        <v>42922.208333333328</v>
      </c>
      <c r="T650" s="8">
        <f t="shared" si="42"/>
        <v>40471.208333333336</v>
      </c>
    </row>
    <row r="651" spans="1:20" x14ac:dyDescent="0.3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8">
        <f t="shared" si="41"/>
        <v>40471.208333333336</v>
      </c>
      <c r="T651" s="8">
        <f t="shared" si="42"/>
        <v>41828.208333333336</v>
      </c>
    </row>
    <row r="652" spans="1:20" x14ac:dyDescent="0.3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8">
        <f t="shared" si="41"/>
        <v>41828.208333333336</v>
      </c>
      <c r="T652" s="8">
        <f t="shared" si="42"/>
        <v>41692.25</v>
      </c>
    </row>
    <row r="653" spans="1:20" x14ac:dyDescent="0.3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8">
        <f t="shared" si="41"/>
        <v>41692.25</v>
      </c>
      <c r="T653" s="8">
        <f t="shared" si="42"/>
        <v>42587.208333333328</v>
      </c>
    </row>
    <row r="654" spans="1:20" x14ac:dyDescent="0.3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8">
        <f t="shared" si="41"/>
        <v>42587.208333333328</v>
      </c>
      <c r="T654" s="8">
        <f t="shared" si="42"/>
        <v>42468.208333333328</v>
      </c>
    </row>
    <row r="655" spans="1:20" x14ac:dyDescent="0.3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8">
        <f t="shared" si="41"/>
        <v>42468.208333333328</v>
      </c>
      <c r="T655" s="8">
        <f t="shared" si="42"/>
        <v>42240.208333333328</v>
      </c>
    </row>
    <row r="656" spans="1:20" x14ac:dyDescent="0.3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8">
        <f t="shared" si="41"/>
        <v>42240.208333333328</v>
      </c>
      <c r="T656" s="8">
        <f t="shared" si="42"/>
        <v>42796.25</v>
      </c>
    </row>
    <row r="657" spans="1:20" x14ac:dyDescent="0.3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8">
        <f t="shared" si="41"/>
        <v>42796.25</v>
      </c>
      <c r="T657" s="8">
        <f t="shared" si="42"/>
        <v>43097.25</v>
      </c>
    </row>
    <row r="658" spans="1:20" ht="31" x14ac:dyDescent="0.3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8">
        <f t="shared" si="41"/>
        <v>43097.25</v>
      </c>
      <c r="T658" s="8">
        <f t="shared" si="42"/>
        <v>43096.25</v>
      </c>
    </row>
    <row r="659" spans="1:20" x14ac:dyDescent="0.3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8">
        <f t="shared" si="41"/>
        <v>43096.25</v>
      </c>
      <c r="T659" s="8">
        <f t="shared" si="42"/>
        <v>42246.208333333328</v>
      </c>
    </row>
    <row r="660" spans="1:20" x14ac:dyDescent="0.3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8">
        <f t="shared" si="41"/>
        <v>42246.208333333328</v>
      </c>
      <c r="T660" s="8">
        <f t="shared" si="42"/>
        <v>40570.25</v>
      </c>
    </row>
    <row r="661" spans="1:20" x14ac:dyDescent="0.3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8">
        <f t="shared" si="41"/>
        <v>40570.25</v>
      </c>
      <c r="T661" s="8">
        <f t="shared" si="42"/>
        <v>42237.208333333328</v>
      </c>
    </row>
    <row r="662" spans="1:20" x14ac:dyDescent="0.3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8">
        <f t="shared" si="41"/>
        <v>42237.208333333328</v>
      </c>
      <c r="T662" s="8">
        <f t="shared" si="42"/>
        <v>40996.208333333336</v>
      </c>
    </row>
    <row r="663" spans="1:20" x14ac:dyDescent="0.3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8">
        <f t="shared" si="41"/>
        <v>40996.208333333336</v>
      </c>
      <c r="T663" s="8">
        <f t="shared" si="42"/>
        <v>43443.25</v>
      </c>
    </row>
    <row r="664" spans="1:20" x14ac:dyDescent="0.3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8">
        <f t="shared" si="41"/>
        <v>43443.25</v>
      </c>
      <c r="T664" s="8">
        <f t="shared" si="42"/>
        <v>40458.208333333336</v>
      </c>
    </row>
    <row r="665" spans="1:20" x14ac:dyDescent="0.3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8">
        <f t="shared" si="41"/>
        <v>40458.208333333336</v>
      </c>
      <c r="T665" s="8">
        <f t="shared" si="42"/>
        <v>40959.25</v>
      </c>
    </row>
    <row r="666" spans="1:20" x14ac:dyDescent="0.3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8">
        <f t="shared" si="41"/>
        <v>40959.25</v>
      </c>
      <c r="T666" s="8">
        <f t="shared" si="42"/>
        <v>40733.208333333336</v>
      </c>
    </row>
    <row r="667" spans="1:20" x14ac:dyDescent="0.3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8">
        <f t="shared" si="41"/>
        <v>40733.208333333336</v>
      </c>
      <c r="T667" s="8">
        <f t="shared" si="42"/>
        <v>41516.208333333336</v>
      </c>
    </row>
    <row r="668" spans="1:20" x14ac:dyDescent="0.3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8">
        <f t="shared" si="41"/>
        <v>41516.208333333336</v>
      </c>
      <c r="T668" s="8">
        <f t="shared" si="42"/>
        <v>41892.208333333336</v>
      </c>
    </row>
    <row r="669" spans="1:20" ht="31" x14ac:dyDescent="0.3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8">
        <f t="shared" si="41"/>
        <v>41892.208333333336</v>
      </c>
      <c r="T669" s="8">
        <f t="shared" si="42"/>
        <v>41122.208333333336</v>
      </c>
    </row>
    <row r="670" spans="1:20" ht="31" x14ac:dyDescent="0.3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8">
        <f t="shared" si="41"/>
        <v>41122.208333333336</v>
      </c>
      <c r="T670" s="8">
        <f t="shared" si="42"/>
        <v>42912.208333333328</v>
      </c>
    </row>
    <row r="671" spans="1:20" x14ac:dyDescent="0.3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8">
        <f t="shared" si="41"/>
        <v>42912.208333333328</v>
      </c>
      <c r="T671" s="8">
        <f t="shared" si="42"/>
        <v>42425.25</v>
      </c>
    </row>
    <row r="672" spans="1:20" ht="31" x14ac:dyDescent="0.3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8">
        <f t="shared" si="41"/>
        <v>42425.25</v>
      </c>
      <c r="T672" s="8">
        <f t="shared" si="42"/>
        <v>40390.208333333336</v>
      </c>
    </row>
    <row r="673" spans="1:20" ht="31" x14ac:dyDescent="0.3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8">
        <f t="shared" si="41"/>
        <v>40390.208333333336</v>
      </c>
      <c r="T673" s="8">
        <f t="shared" si="42"/>
        <v>43180.208333333328</v>
      </c>
    </row>
    <row r="674" spans="1:20" x14ac:dyDescent="0.3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8">
        <f t="shared" si="41"/>
        <v>43180.208333333328</v>
      </c>
      <c r="T674" s="8">
        <f t="shared" si="42"/>
        <v>42475.208333333328</v>
      </c>
    </row>
    <row r="675" spans="1:20" x14ac:dyDescent="0.3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8">
        <f t="shared" si="41"/>
        <v>42475.208333333328</v>
      </c>
      <c r="T675" s="8">
        <f t="shared" si="42"/>
        <v>40774.208333333336</v>
      </c>
    </row>
    <row r="676" spans="1:20" x14ac:dyDescent="0.3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8">
        <f t="shared" si="41"/>
        <v>40774.208333333336</v>
      </c>
      <c r="T676" s="8">
        <f t="shared" si="42"/>
        <v>43719.208333333328</v>
      </c>
    </row>
    <row r="677" spans="1:20" x14ac:dyDescent="0.3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8">
        <f t="shared" si="41"/>
        <v>43719.208333333328</v>
      </c>
      <c r="T677" s="8">
        <f t="shared" si="42"/>
        <v>41178.208333333336</v>
      </c>
    </row>
    <row r="678" spans="1:20" x14ac:dyDescent="0.3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8">
        <f t="shared" si="41"/>
        <v>41178.208333333336</v>
      </c>
      <c r="T678" s="8">
        <f t="shared" si="42"/>
        <v>42561.208333333328</v>
      </c>
    </row>
    <row r="679" spans="1:20" x14ac:dyDescent="0.3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8">
        <f t="shared" si="41"/>
        <v>42561.208333333328</v>
      </c>
      <c r="T679" s="8">
        <f t="shared" si="42"/>
        <v>43484.25</v>
      </c>
    </row>
    <row r="680" spans="1:20" x14ac:dyDescent="0.3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8">
        <f t="shared" si="41"/>
        <v>43484.25</v>
      </c>
      <c r="T680" s="8">
        <f t="shared" si="42"/>
        <v>43756.208333333328</v>
      </c>
    </row>
    <row r="681" spans="1:20" x14ac:dyDescent="0.3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8">
        <f t="shared" si="41"/>
        <v>43756.208333333328</v>
      </c>
      <c r="T681" s="8">
        <f t="shared" si="42"/>
        <v>43813.25</v>
      </c>
    </row>
    <row r="682" spans="1:20" ht="31" x14ac:dyDescent="0.3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8">
        <f t="shared" si="41"/>
        <v>43813.25</v>
      </c>
      <c r="T682" s="8">
        <f t="shared" si="42"/>
        <v>40898.25</v>
      </c>
    </row>
    <row r="683" spans="1:20" ht="31" x14ac:dyDescent="0.3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8">
        <f t="shared" si="41"/>
        <v>40898.25</v>
      </c>
      <c r="T683" s="8">
        <f t="shared" si="42"/>
        <v>41619.25</v>
      </c>
    </row>
    <row r="684" spans="1:20" x14ac:dyDescent="0.3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8">
        <f t="shared" si="41"/>
        <v>41619.25</v>
      </c>
      <c r="T684" s="8">
        <f t="shared" si="42"/>
        <v>43359.208333333328</v>
      </c>
    </row>
    <row r="685" spans="1:20" x14ac:dyDescent="0.3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8">
        <f t="shared" si="41"/>
        <v>43359.208333333328</v>
      </c>
      <c r="T685" s="8">
        <f t="shared" si="42"/>
        <v>40358.208333333336</v>
      </c>
    </row>
    <row r="686" spans="1:20" x14ac:dyDescent="0.3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8">
        <f t="shared" si="41"/>
        <v>40358.208333333336</v>
      </c>
      <c r="T686" s="8">
        <f t="shared" si="42"/>
        <v>42239.208333333328</v>
      </c>
    </row>
    <row r="687" spans="1:20" x14ac:dyDescent="0.3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8">
        <f t="shared" si="41"/>
        <v>42239.208333333328</v>
      </c>
      <c r="T687" s="8">
        <f t="shared" si="42"/>
        <v>43186.208333333328</v>
      </c>
    </row>
    <row r="688" spans="1:20" x14ac:dyDescent="0.3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8">
        <f t="shared" si="41"/>
        <v>43186.208333333328</v>
      </c>
      <c r="T688" s="8">
        <f t="shared" si="42"/>
        <v>42806.25</v>
      </c>
    </row>
    <row r="689" spans="1:20" x14ac:dyDescent="0.3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8">
        <f t="shared" si="41"/>
        <v>42806.25</v>
      </c>
      <c r="T689" s="8">
        <f t="shared" si="42"/>
        <v>43475.25</v>
      </c>
    </row>
    <row r="690" spans="1:20" x14ac:dyDescent="0.3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8">
        <f t="shared" si="41"/>
        <v>43475.25</v>
      </c>
      <c r="T690" s="8">
        <f t="shared" si="42"/>
        <v>41576.208333333336</v>
      </c>
    </row>
    <row r="691" spans="1:20" x14ac:dyDescent="0.3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8">
        <f t="shared" si="41"/>
        <v>41576.208333333336</v>
      </c>
      <c r="T691" s="8">
        <f t="shared" si="42"/>
        <v>40874.25</v>
      </c>
    </row>
    <row r="692" spans="1:20" x14ac:dyDescent="0.3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8">
        <f t="shared" si="41"/>
        <v>40874.25</v>
      </c>
      <c r="T692" s="8">
        <f t="shared" si="42"/>
        <v>41185.208333333336</v>
      </c>
    </row>
    <row r="693" spans="1:20" x14ac:dyDescent="0.3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8">
        <f t="shared" si="41"/>
        <v>41185.208333333336</v>
      </c>
      <c r="T693" s="8">
        <f t="shared" si="42"/>
        <v>43655.208333333328</v>
      </c>
    </row>
    <row r="694" spans="1:20" x14ac:dyDescent="0.3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8">
        <f t="shared" si="41"/>
        <v>43655.208333333328</v>
      </c>
      <c r="T694" s="8">
        <f t="shared" si="42"/>
        <v>43025.208333333328</v>
      </c>
    </row>
    <row r="695" spans="1:20" ht="31" x14ac:dyDescent="0.3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8">
        <f t="shared" si="41"/>
        <v>43025.208333333328</v>
      </c>
      <c r="T695" s="8">
        <f t="shared" si="42"/>
        <v>43066.25</v>
      </c>
    </row>
    <row r="696" spans="1:20" x14ac:dyDescent="0.3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8">
        <f t="shared" si="41"/>
        <v>43066.25</v>
      </c>
      <c r="T696" s="8">
        <f t="shared" si="42"/>
        <v>42322.25</v>
      </c>
    </row>
    <row r="697" spans="1:20" x14ac:dyDescent="0.3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8">
        <f t="shared" si="41"/>
        <v>42322.25</v>
      </c>
      <c r="T697" s="8">
        <f t="shared" si="42"/>
        <v>42114.208333333328</v>
      </c>
    </row>
    <row r="698" spans="1:20" x14ac:dyDescent="0.3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8">
        <f t="shared" si="41"/>
        <v>42114.208333333328</v>
      </c>
      <c r="T698" s="8">
        <f t="shared" si="42"/>
        <v>43190.208333333328</v>
      </c>
    </row>
    <row r="699" spans="1:20" ht="31" x14ac:dyDescent="0.3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8">
        <f t="shared" si="41"/>
        <v>43190.208333333328</v>
      </c>
      <c r="T699" s="8">
        <f t="shared" si="42"/>
        <v>40871.25</v>
      </c>
    </row>
    <row r="700" spans="1:20" x14ac:dyDescent="0.3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8">
        <f t="shared" si="41"/>
        <v>40871.25</v>
      </c>
      <c r="T700" s="8">
        <f t="shared" si="42"/>
        <v>43641.208333333328</v>
      </c>
    </row>
    <row r="701" spans="1:20" x14ac:dyDescent="0.3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8">
        <f t="shared" si="41"/>
        <v>43641.208333333328</v>
      </c>
      <c r="T701" s="8">
        <f t="shared" si="42"/>
        <v>40203.25</v>
      </c>
    </row>
    <row r="702" spans="1:20" ht="31" x14ac:dyDescent="0.3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8">
        <f t="shared" si="41"/>
        <v>40203.25</v>
      </c>
      <c r="T702" s="8">
        <f t="shared" si="42"/>
        <v>40629.208333333336</v>
      </c>
    </row>
    <row r="703" spans="1:20" ht="31" x14ac:dyDescent="0.3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8">
        <f t="shared" si="41"/>
        <v>40629.208333333336</v>
      </c>
      <c r="T703" s="8">
        <f t="shared" si="42"/>
        <v>41477.208333333336</v>
      </c>
    </row>
    <row r="704" spans="1:20" ht="31" x14ac:dyDescent="0.3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8">
        <f t="shared" si="41"/>
        <v>41477.208333333336</v>
      </c>
      <c r="T704" s="8">
        <f t="shared" si="42"/>
        <v>41020.208333333336</v>
      </c>
    </row>
    <row r="705" spans="1:20" x14ac:dyDescent="0.3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8">
        <f t="shared" si="41"/>
        <v>41020.208333333336</v>
      </c>
      <c r="T705" s="8">
        <f t="shared" si="42"/>
        <v>42555.208333333328</v>
      </c>
    </row>
    <row r="706" spans="1:20" ht="31" x14ac:dyDescent="0.3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>
        <f t="shared" ref="F706:F769" si="44">ROUND((E706/D706)*100,0)</f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8">
        <f t="shared" ref="S706:S769" si="45">(((L706/60)/60)/24) + DATE(1970,1,1)</f>
        <v>42555.208333333328</v>
      </c>
      <c r="T706" s="8">
        <f t="shared" ref="T706:T769" si="46">(((L707/60)/60)/24) + DATE(1970,1,1)</f>
        <v>41619.25</v>
      </c>
    </row>
    <row r="707" spans="1:20" x14ac:dyDescent="0.3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>
        <f t="shared" ref="I707:I770" si="47">ROUND(IF(H707=0,0,E707/H707),2)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8">
        <f t="shared" si="45"/>
        <v>41619.25</v>
      </c>
      <c r="T707" s="8">
        <f t="shared" si="46"/>
        <v>43471.25</v>
      </c>
    </row>
    <row r="708" spans="1:20" ht="31" x14ac:dyDescent="0.3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7"/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8">
        <f t="shared" si="45"/>
        <v>43471.25</v>
      </c>
      <c r="T708" s="8">
        <f t="shared" si="46"/>
        <v>43442.25</v>
      </c>
    </row>
    <row r="709" spans="1:20" ht="31" x14ac:dyDescent="0.3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8">
        <f t="shared" si="45"/>
        <v>43442.25</v>
      </c>
      <c r="T709" s="8">
        <f t="shared" si="46"/>
        <v>42877.208333333328</v>
      </c>
    </row>
    <row r="710" spans="1:20" x14ac:dyDescent="0.3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8">
        <f t="shared" si="45"/>
        <v>42877.208333333328</v>
      </c>
      <c r="T710" s="8">
        <f t="shared" si="46"/>
        <v>41018.208333333336</v>
      </c>
    </row>
    <row r="711" spans="1:20" x14ac:dyDescent="0.3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8">
        <f t="shared" si="45"/>
        <v>41018.208333333336</v>
      </c>
      <c r="T711" s="8">
        <f t="shared" si="46"/>
        <v>43295.208333333328</v>
      </c>
    </row>
    <row r="712" spans="1:20" ht="31" x14ac:dyDescent="0.3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8">
        <f t="shared" si="45"/>
        <v>43295.208333333328</v>
      </c>
      <c r="T712" s="8">
        <f t="shared" si="46"/>
        <v>42393.25</v>
      </c>
    </row>
    <row r="713" spans="1:20" ht="31" x14ac:dyDescent="0.3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8">
        <f t="shared" si="45"/>
        <v>42393.25</v>
      </c>
      <c r="T713" s="8">
        <f t="shared" si="46"/>
        <v>42559.208333333328</v>
      </c>
    </row>
    <row r="714" spans="1:20" ht="31" x14ac:dyDescent="0.3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8">
        <f t="shared" si="45"/>
        <v>42559.208333333328</v>
      </c>
      <c r="T714" s="8">
        <f t="shared" si="46"/>
        <v>42604.208333333328</v>
      </c>
    </row>
    <row r="715" spans="1:20" x14ac:dyDescent="0.3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8">
        <f t="shared" si="45"/>
        <v>42604.208333333328</v>
      </c>
      <c r="T715" s="8">
        <f t="shared" si="46"/>
        <v>41870.208333333336</v>
      </c>
    </row>
    <row r="716" spans="1:20" x14ac:dyDescent="0.3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8">
        <f t="shared" si="45"/>
        <v>41870.208333333336</v>
      </c>
      <c r="T716" s="8">
        <f t="shared" si="46"/>
        <v>40397.208333333336</v>
      </c>
    </row>
    <row r="717" spans="1:20" x14ac:dyDescent="0.3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8">
        <f t="shared" si="45"/>
        <v>40397.208333333336</v>
      </c>
      <c r="T717" s="8">
        <f t="shared" si="46"/>
        <v>41465.208333333336</v>
      </c>
    </row>
    <row r="718" spans="1:20" x14ac:dyDescent="0.3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8">
        <f t="shared" si="45"/>
        <v>41465.208333333336</v>
      </c>
      <c r="T718" s="8">
        <f t="shared" si="46"/>
        <v>40777.208333333336</v>
      </c>
    </row>
    <row r="719" spans="1:20" ht="31" x14ac:dyDescent="0.3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8">
        <f t="shared" si="45"/>
        <v>40777.208333333336</v>
      </c>
      <c r="T719" s="8">
        <f t="shared" si="46"/>
        <v>41442.208333333336</v>
      </c>
    </row>
    <row r="720" spans="1:20" x14ac:dyDescent="0.3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8">
        <f t="shared" si="45"/>
        <v>41442.208333333336</v>
      </c>
      <c r="T720" s="8">
        <f t="shared" si="46"/>
        <v>41058.208333333336</v>
      </c>
    </row>
    <row r="721" spans="1:20" x14ac:dyDescent="0.3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8">
        <f t="shared" si="45"/>
        <v>41058.208333333336</v>
      </c>
      <c r="T721" s="8">
        <f t="shared" si="46"/>
        <v>43152.25</v>
      </c>
    </row>
    <row r="722" spans="1:20" ht="31" x14ac:dyDescent="0.3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8">
        <f t="shared" si="45"/>
        <v>43152.25</v>
      </c>
      <c r="T722" s="8">
        <f t="shared" si="46"/>
        <v>43194.208333333328</v>
      </c>
    </row>
    <row r="723" spans="1:20" x14ac:dyDescent="0.3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8">
        <f t="shared" si="45"/>
        <v>43194.208333333328</v>
      </c>
      <c r="T723" s="8">
        <f t="shared" si="46"/>
        <v>43045.25</v>
      </c>
    </row>
    <row r="724" spans="1:20" x14ac:dyDescent="0.3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8">
        <f t="shared" si="45"/>
        <v>43045.25</v>
      </c>
      <c r="T724" s="8">
        <f t="shared" si="46"/>
        <v>42431.25</v>
      </c>
    </row>
    <row r="725" spans="1:20" x14ac:dyDescent="0.3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8">
        <f t="shared" si="45"/>
        <v>42431.25</v>
      </c>
      <c r="T725" s="8">
        <f t="shared" si="46"/>
        <v>41934.208333333336</v>
      </c>
    </row>
    <row r="726" spans="1:20" ht="31" x14ac:dyDescent="0.3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8">
        <f t="shared" si="45"/>
        <v>41934.208333333336</v>
      </c>
      <c r="T726" s="8">
        <f t="shared" si="46"/>
        <v>41958.25</v>
      </c>
    </row>
    <row r="727" spans="1:20" x14ac:dyDescent="0.3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8">
        <f t="shared" si="45"/>
        <v>41958.25</v>
      </c>
      <c r="T727" s="8">
        <f t="shared" si="46"/>
        <v>40476.208333333336</v>
      </c>
    </row>
    <row r="728" spans="1:20" x14ac:dyDescent="0.3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8">
        <f t="shared" si="45"/>
        <v>40476.208333333336</v>
      </c>
      <c r="T728" s="8">
        <f t="shared" si="46"/>
        <v>43485.25</v>
      </c>
    </row>
    <row r="729" spans="1:20" x14ac:dyDescent="0.3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8">
        <f t="shared" si="45"/>
        <v>43485.25</v>
      </c>
      <c r="T729" s="8">
        <f t="shared" si="46"/>
        <v>42515.208333333328</v>
      </c>
    </row>
    <row r="730" spans="1:20" ht="31" x14ac:dyDescent="0.3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8">
        <f t="shared" si="45"/>
        <v>42515.208333333328</v>
      </c>
      <c r="T730" s="8">
        <f t="shared" si="46"/>
        <v>41309.25</v>
      </c>
    </row>
    <row r="731" spans="1:20" ht="31" x14ac:dyDescent="0.3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8">
        <f t="shared" si="45"/>
        <v>41309.25</v>
      </c>
      <c r="T731" s="8">
        <f t="shared" si="46"/>
        <v>42147.208333333328</v>
      </c>
    </row>
    <row r="732" spans="1:20" x14ac:dyDescent="0.3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8">
        <f t="shared" si="45"/>
        <v>42147.208333333328</v>
      </c>
      <c r="T732" s="8">
        <f t="shared" si="46"/>
        <v>42939.208333333328</v>
      </c>
    </row>
    <row r="733" spans="1:20" x14ac:dyDescent="0.3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8">
        <f t="shared" si="45"/>
        <v>42939.208333333328</v>
      </c>
      <c r="T733" s="8">
        <f t="shared" si="46"/>
        <v>42816.208333333328</v>
      </c>
    </row>
    <row r="734" spans="1:20" x14ac:dyDescent="0.3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8">
        <f t="shared" si="45"/>
        <v>42816.208333333328</v>
      </c>
      <c r="T734" s="8">
        <f t="shared" si="46"/>
        <v>41844.208333333336</v>
      </c>
    </row>
    <row r="735" spans="1:20" x14ac:dyDescent="0.3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8">
        <f t="shared" si="45"/>
        <v>41844.208333333336</v>
      </c>
      <c r="T735" s="8">
        <f t="shared" si="46"/>
        <v>42763.25</v>
      </c>
    </row>
    <row r="736" spans="1:20" x14ac:dyDescent="0.3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8">
        <f t="shared" si="45"/>
        <v>42763.25</v>
      </c>
      <c r="T736" s="8">
        <f t="shared" si="46"/>
        <v>42459.208333333328</v>
      </c>
    </row>
    <row r="737" spans="1:20" ht="31" x14ac:dyDescent="0.3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8">
        <f t="shared" si="45"/>
        <v>42459.208333333328</v>
      </c>
      <c r="T737" s="8">
        <f t="shared" si="46"/>
        <v>42055.25</v>
      </c>
    </row>
    <row r="738" spans="1:20" x14ac:dyDescent="0.3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8">
        <f t="shared" si="45"/>
        <v>42055.25</v>
      </c>
      <c r="T738" s="8">
        <f t="shared" si="46"/>
        <v>42685.25</v>
      </c>
    </row>
    <row r="739" spans="1:20" ht="31" x14ac:dyDescent="0.3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8">
        <f t="shared" si="45"/>
        <v>42685.25</v>
      </c>
      <c r="T739" s="8">
        <f t="shared" si="46"/>
        <v>41959.25</v>
      </c>
    </row>
    <row r="740" spans="1:20" x14ac:dyDescent="0.3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8">
        <f t="shared" si="45"/>
        <v>41959.25</v>
      </c>
      <c r="T740" s="8">
        <f t="shared" si="46"/>
        <v>41089.208333333336</v>
      </c>
    </row>
    <row r="741" spans="1:20" x14ac:dyDescent="0.3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8">
        <f t="shared" si="45"/>
        <v>41089.208333333336</v>
      </c>
      <c r="T741" s="8">
        <f t="shared" si="46"/>
        <v>42769.25</v>
      </c>
    </row>
    <row r="742" spans="1:20" x14ac:dyDescent="0.3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8">
        <f t="shared" si="45"/>
        <v>42769.25</v>
      </c>
      <c r="T742" s="8">
        <f t="shared" si="46"/>
        <v>40321.208333333336</v>
      </c>
    </row>
    <row r="743" spans="1:20" x14ac:dyDescent="0.3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8">
        <f t="shared" si="45"/>
        <v>40321.208333333336</v>
      </c>
      <c r="T743" s="8">
        <f t="shared" si="46"/>
        <v>40197.25</v>
      </c>
    </row>
    <row r="744" spans="1:20" x14ac:dyDescent="0.3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8">
        <f t="shared" si="45"/>
        <v>40197.25</v>
      </c>
      <c r="T744" s="8">
        <f t="shared" si="46"/>
        <v>42298.208333333328</v>
      </c>
    </row>
    <row r="745" spans="1:20" ht="31" x14ac:dyDescent="0.3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8">
        <f t="shared" si="45"/>
        <v>42298.208333333328</v>
      </c>
      <c r="T745" s="8">
        <f t="shared" si="46"/>
        <v>43322.208333333328</v>
      </c>
    </row>
    <row r="746" spans="1:20" x14ac:dyDescent="0.3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8">
        <f t="shared" si="45"/>
        <v>43322.208333333328</v>
      </c>
      <c r="T746" s="8">
        <f t="shared" si="46"/>
        <v>40328.208333333336</v>
      </c>
    </row>
    <row r="747" spans="1:20" ht="31" x14ac:dyDescent="0.3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8">
        <f t="shared" si="45"/>
        <v>40328.208333333336</v>
      </c>
      <c r="T747" s="8">
        <f t="shared" si="46"/>
        <v>40825.208333333336</v>
      </c>
    </row>
    <row r="748" spans="1:20" x14ac:dyDescent="0.3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8">
        <f t="shared" si="45"/>
        <v>40825.208333333336</v>
      </c>
      <c r="T748" s="8">
        <f t="shared" si="46"/>
        <v>40423.208333333336</v>
      </c>
    </row>
    <row r="749" spans="1:20" x14ac:dyDescent="0.3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8">
        <f t="shared" si="45"/>
        <v>40423.208333333336</v>
      </c>
      <c r="T749" s="8">
        <f t="shared" si="46"/>
        <v>40238.25</v>
      </c>
    </row>
    <row r="750" spans="1:20" x14ac:dyDescent="0.3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8">
        <f t="shared" si="45"/>
        <v>40238.25</v>
      </c>
      <c r="T750" s="8">
        <f t="shared" si="46"/>
        <v>41920.208333333336</v>
      </c>
    </row>
    <row r="751" spans="1:20" x14ac:dyDescent="0.3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8">
        <f t="shared" si="45"/>
        <v>41920.208333333336</v>
      </c>
      <c r="T751" s="8">
        <f t="shared" si="46"/>
        <v>40360.208333333336</v>
      </c>
    </row>
    <row r="752" spans="1:20" x14ac:dyDescent="0.3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8">
        <f t="shared" si="45"/>
        <v>40360.208333333336</v>
      </c>
      <c r="T752" s="8">
        <f t="shared" si="46"/>
        <v>42446.208333333328</v>
      </c>
    </row>
    <row r="753" spans="1:20" x14ac:dyDescent="0.3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8">
        <f t="shared" si="45"/>
        <v>42446.208333333328</v>
      </c>
      <c r="T753" s="8">
        <f t="shared" si="46"/>
        <v>40395.208333333336</v>
      </c>
    </row>
    <row r="754" spans="1:20" x14ac:dyDescent="0.3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8">
        <f t="shared" si="45"/>
        <v>40395.208333333336</v>
      </c>
      <c r="T754" s="8">
        <f t="shared" si="46"/>
        <v>40321.208333333336</v>
      </c>
    </row>
    <row r="755" spans="1:20" x14ac:dyDescent="0.3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8">
        <f t="shared" si="45"/>
        <v>40321.208333333336</v>
      </c>
      <c r="T755" s="8">
        <f t="shared" si="46"/>
        <v>41210.208333333336</v>
      </c>
    </row>
    <row r="756" spans="1:20" x14ac:dyDescent="0.3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8">
        <f t="shared" si="45"/>
        <v>41210.208333333336</v>
      </c>
      <c r="T756" s="8">
        <f t="shared" si="46"/>
        <v>43096.25</v>
      </c>
    </row>
    <row r="757" spans="1:20" x14ac:dyDescent="0.3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8">
        <f t="shared" si="45"/>
        <v>43096.25</v>
      </c>
      <c r="T757" s="8">
        <f t="shared" si="46"/>
        <v>42024.25</v>
      </c>
    </row>
    <row r="758" spans="1:20" x14ac:dyDescent="0.3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8">
        <f t="shared" si="45"/>
        <v>42024.25</v>
      </c>
      <c r="T758" s="8">
        <f t="shared" si="46"/>
        <v>40675.208333333336</v>
      </c>
    </row>
    <row r="759" spans="1:20" x14ac:dyDescent="0.3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8">
        <f t="shared" si="45"/>
        <v>40675.208333333336</v>
      </c>
      <c r="T759" s="8">
        <f t="shared" si="46"/>
        <v>41936.208333333336</v>
      </c>
    </row>
    <row r="760" spans="1:20" x14ac:dyDescent="0.3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8">
        <f t="shared" si="45"/>
        <v>41936.208333333336</v>
      </c>
      <c r="T760" s="8">
        <f t="shared" si="46"/>
        <v>43136.25</v>
      </c>
    </row>
    <row r="761" spans="1:20" ht="31" x14ac:dyDescent="0.3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8">
        <f t="shared" si="45"/>
        <v>43136.25</v>
      </c>
      <c r="T761" s="8">
        <f t="shared" si="46"/>
        <v>43678.208333333328</v>
      </c>
    </row>
    <row r="762" spans="1:20" x14ac:dyDescent="0.3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8">
        <f t="shared" si="45"/>
        <v>43678.208333333328</v>
      </c>
      <c r="T762" s="8">
        <f t="shared" si="46"/>
        <v>42938.208333333328</v>
      </c>
    </row>
    <row r="763" spans="1:20" x14ac:dyDescent="0.3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8">
        <f t="shared" si="45"/>
        <v>42938.208333333328</v>
      </c>
      <c r="T763" s="8">
        <f t="shared" si="46"/>
        <v>41241.25</v>
      </c>
    </row>
    <row r="764" spans="1:20" x14ac:dyDescent="0.3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8">
        <f t="shared" si="45"/>
        <v>41241.25</v>
      </c>
      <c r="T764" s="8">
        <f t="shared" si="46"/>
        <v>41037.208333333336</v>
      </c>
    </row>
    <row r="765" spans="1:20" x14ac:dyDescent="0.3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8">
        <f t="shared" si="45"/>
        <v>41037.208333333336</v>
      </c>
      <c r="T765" s="8">
        <f t="shared" si="46"/>
        <v>40676.208333333336</v>
      </c>
    </row>
    <row r="766" spans="1:20" ht="31" x14ac:dyDescent="0.3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8">
        <f t="shared" si="45"/>
        <v>40676.208333333336</v>
      </c>
      <c r="T766" s="8">
        <f t="shared" si="46"/>
        <v>42840.208333333328</v>
      </c>
    </row>
    <row r="767" spans="1:20" x14ac:dyDescent="0.3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8">
        <f t="shared" si="45"/>
        <v>42840.208333333328</v>
      </c>
      <c r="T767" s="8">
        <f t="shared" si="46"/>
        <v>43362.208333333328</v>
      </c>
    </row>
    <row r="768" spans="1:20" ht="31" x14ac:dyDescent="0.3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8">
        <f t="shared" si="45"/>
        <v>43362.208333333328</v>
      </c>
      <c r="T768" s="8">
        <f t="shared" si="46"/>
        <v>42283.208333333328</v>
      </c>
    </row>
    <row r="769" spans="1:20" x14ac:dyDescent="0.3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8">
        <f t="shared" si="45"/>
        <v>42283.208333333328</v>
      </c>
      <c r="T769" s="8">
        <f t="shared" si="46"/>
        <v>41619.25</v>
      </c>
    </row>
    <row r="770" spans="1:20" x14ac:dyDescent="0.3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>
        <f t="shared" ref="F770:F833" si="48">ROUND((E770/D770)*100,0)</f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8">
        <f t="shared" ref="S770:S833" si="49">(((L770/60)/60)/24) + DATE(1970,1,1)</f>
        <v>41619.25</v>
      </c>
      <c r="T770" s="8">
        <f t="shared" ref="T770:T833" si="50">(((L771/60)/60)/24) + DATE(1970,1,1)</f>
        <v>41501.208333333336</v>
      </c>
    </row>
    <row r="771" spans="1:20" x14ac:dyDescent="0.3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>
        <f t="shared" ref="I771:I834" si="51">ROUND(IF(H771=0,0,E771/H771),2)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8">
        <f t="shared" si="49"/>
        <v>41501.208333333336</v>
      </c>
      <c r="T771" s="8">
        <f t="shared" si="50"/>
        <v>41743.208333333336</v>
      </c>
    </row>
    <row r="772" spans="1:20" x14ac:dyDescent="0.3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51"/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8">
        <f t="shared" si="49"/>
        <v>41743.208333333336</v>
      </c>
      <c r="T772" s="8">
        <f t="shared" si="50"/>
        <v>43491.25</v>
      </c>
    </row>
    <row r="773" spans="1:20" x14ac:dyDescent="0.3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8">
        <f t="shared" si="49"/>
        <v>43491.25</v>
      </c>
      <c r="T773" s="8">
        <f t="shared" si="50"/>
        <v>43505.25</v>
      </c>
    </row>
    <row r="774" spans="1:20" x14ac:dyDescent="0.3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8">
        <f t="shared" si="49"/>
        <v>43505.25</v>
      </c>
      <c r="T774" s="8">
        <f t="shared" si="50"/>
        <v>42838.208333333328</v>
      </c>
    </row>
    <row r="775" spans="1:20" x14ac:dyDescent="0.3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8">
        <f t="shared" si="49"/>
        <v>42838.208333333328</v>
      </c>
      <c r="T775" s="8">
        <f t="shared" si="50"/>
        <v>42513.208333333328</v>
      </c>
    </row>
    <row r="776" spans="1:20" x14ac:dyDescent="0.3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8">
        <f t="shared" si="49"/>
        <v>42513.208333333328</v>
      </c>
      <c r="T776" s="8">
        <f t="shared" si="50"/>
        <v>41949.25</v>
      </c>
    </row>
    <row r="777" spans="1:20" ht="31" x14ac:dyDescent="0.3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8">
        <f t="shared" si="49"/>
        <v>41949.25</v>
      </c>
      <c r="T777" s="8">
        <f t="shared" si="50"/>
        <v>43650.208333333328</v>
      </c>
    </row>
    <row r="778" spans="1:20" x14ac:dyDescent="0.3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8">
        <f t="shared" si="49"/>
        <v>43650.208333333328</v>
      </c>
      <c r="T778" s="8">
        <f t="shared" si="50"/>
        <v>40809.208333333336</v>
      </c>
    </row>
    <row r="779" spans="1:20" x14ac:dyDescent="0.3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8">
        <f t="shared" si="49"/>
        <v>40809.208333333336</v>
      </c>
      <c r="T779" s="8">
        <f t="shared" si="50"/>
        <v>40768.208333333336</v>
      </c>
    </row>
    <row r="780" spans="1:20" x14ac:dyDescent="0.3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8">
        <f t="shared" si="49"/>
        <v>40768.208333333336</v>
      </c>
      <c r="T780" s="8">
        <f t="shared" si="50"/>
        <v>42230.208333333328</v>
      </c>
    </row>
    <row r="781" spans="1:20" x14ac:dyDescent="0.3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8">
        <f t="shared" si="49"/>
        <v>42230.208333333328</v>
      </c>
      <c r="T781" s="8">
        <f t="shared" si="50"/>
        <v>42573.208333333328</v>
      </c>
    </row>
    <row r="782" spans="1:20" x14ac:dyDescent="0.3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8">
        <f t="shared" si="49"/>
        <v>42573.208333333328</v>
      </c>
      <c r="T782" s="8">
        <f t="shared" si="50"/>
        <v>40482.208333333336</v>
      </c>
    </row>
    <row r="783" spans="1:20" x14ac:dyDescent="0.3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8">
        <f t="shared" si="49"/>
        <v>40482.208333333336</v>
      </c>
      <c r="T783" s="8">
        <f t="shared" si="50"/>
        <v>40603.25</v>
      </c>
    </row>
    <row r="784" spans="1:20" x14ac:dyDescent="0.3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8">
        <f t="shared" si="49"/>
        <v>40603.25</v>
      </c>
      <c r="T784" s="8">
        <f t="shared" si="50"/>
        <v>41625.25</v>
      </c>
    </row>
    <row r="785" spans="1:20" x14ac:dyDescent="0.3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8">
        <f t="shared" si="49"/>
        <v>41625.25</v>
      </c>
      <c r="T785" s="8">
        <f t="shared" si="50"/>
        <v>42435.25</v>
      </c>
    </row>
    <row r="786" spans="1:20" x14ac:dyDescent="0.3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8">
        <f t="shared" si="49"/>
        <v>42435.25</v>
      </c>
      <c r="T786" s="8">
        <f t="shared" si="50"/>
        <v>43582.208333333328</v>
      </c>
    </row>
    <row r="787" spans="1:20" ht="31" x14ac:dyDescent="0.3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8">
        <f t="shared" si="49"/>
        <v>43582.208333333328</v>
      </c>
      <c r="T787" s="8">
        <f t="shared" si="50"/>
        <v>43186.208333333328</v>
      </c>
    </row>
    <row r="788" spans="1:20" x14ac:dyDescent="0.3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8">
        <f t="shared" si="49"/>
        <v>43186.208333333328</v>
      </c>
      <c r="T788" s="8">
        <f t="shared" si="50"/>
        <v>40684.208333333336</v>
      </c>
    </row>
    <row r="789" spans="1:20" x14ac:dyDescent="0.3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8">
        <f t="shared" si="49"/>
        <v>40684.208333333336</v>
      </c>
      <c r="T789" s="8">
        <f t="shared" si="50"/>
        <v>41202.208333333336</v>
      </c>
    </row>
    <row r="790" spans="1:20" x14ac:dyDescent="0.3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8">
        <f t="shared" si="49"/>
        <v>41202.208333333336</v>
      </c>
      <c r="T790" s="8">
        <f t="shared" si="50"/>
        <v>41786.208333333336</v>
      </c>
    </row>
    <row r="791" spans="1:20" x14ac:dyDescent="0.3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8">
        <f t="shared" si="49"/>
        <v>41786.208333333336</v>
      </c>
      <c r="T791" s="8">
        <f t="shared" si="50"/>
        <v>40223.25</v>
      </c>
    </row>
    <row r="792" spans="1:20" x14ac:dyDescent="0.3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8">
        <f t="shared" si="49"/>
        <v>40223.25</v>
      </c>
      <c r="T792" s="8">
        <f t="shared" si="50"/>
        <v>42715.25</v>
      </c>
    </row>
    <row r="793" spans="1:20" x14ac:dyDescent="0.3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8">
        <f t="shared" si="49"/>
        <v>42715.25</v>
      </c>
      <c r="T793" s="8">
        <f t="shared" si="50"/>
        <v>41451.208333333336</v>
      </c>
    </row>
    <row r="794" spans="1:20" x14ac:dyDescent="0.3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8">
        <f t="shared" si="49"/>
        <v>41451.208333333336</v>
      </c>
      <c r="T794" s="8">
        <f t="shared" si="50"/>
        <v>41450.208333333336</v>
      </c>
    </row>
    <row r="795" spans="1:20" x14ac:dyDescent="0.3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8">
        <f t="shared" si="49"/>
        <v>41450.208333333336</v>
      </c>
      <c r="T795" s="8">
        <f t="shared" si="50"/>
        <v>43091.25</v>
      </c>
    </row>
    <row r="796" spans="1:20" x14ac:dyDescent="0.3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8">
        <f t="shared" si="49"/>
        <v>43091.25</v>
      </c>
      <c r="T796" s="8">
        <f t="shared" si="50"/>
        <v>42675.208333333328</v>
      </c>
    </row>
    <row r="797" spans="1:20" ht="31" x14ac:dyDescent="0.3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8">
        <f t="shared" si="49"/>
        <v>42675.208333333328</v>
      </c>
      <c r="T797" s="8">
        <f t="shared" si="50"/>
        <v>41859.208333333336</v>
      </c>
    </row>
    <row r="798" spans="1:20" x14ac:dyDescent="0.3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8">
        <f t="shared" si="49"/>
        <v>41859.208333333336</v>
      </c>
      <c r="T798" s="8">
        <f t="shared" si="50"/>
        <v>43464.25</v>
      </c>
    </row>
    <row r="799" spans="1:20" x14ac:dyDescent="0.3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8">
        <f t="shared" si="49"/>
        <v>43464.25</v>
      </c>
      <c r="T799" s="8">
        <f t="shared" si="50"/>
        <v>41060.208333333336</v>
      </c>
    </row>
    <row r="800" spans="1:20" x14ac:dyDescent="0.3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8">
        <f t="shared" si="49"/>
        <v>41060.208333333336</v>
      </c>
      <c r="T800" s="8">
        <f t="shared" si="50"/>
        <v>42399.25</v>
      </c>
    </row>
    <row r="801" spans="1:20" x14ac:dyDescent="0.3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8">
        <f t="shared" si="49"/>
        <v>42399.25</v>
      </c>
      <c r="T801" s="8">
        <f t="shared" si="50"/>
        <v>42167.208333333328</v>
      </c>
    </row>
    <row r="802" spans="1:20" x14ac:dyDescent="0.3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8">
        <f t="shared" si="49"/>
        <v>42167.208333333328</v>
      </c>
      <c r="T802" s="8">
        <f t="shared" si="50"/>
        <v>43830.25</v>
      </c>
    </row>
    <row r="803" spans="1:20" x14ac:dyDescent="0.3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8">
        <f t="shared" si="49"/>
        <v>43830.25</v>
      </c>
      <c r="T803" s="8">
        <f t="shared" si="50"/>
        <v>43650.208333333328</v>
      </c>
    </row>
    <row r="804" spans="1:20" ht="31" x14ac:dyDescent="0.3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8">
        <f t="shared" si="49"/>
        <v>43650.208333333328</v>
      </c>
      <c r="T804" s="8">
        <f t="shared" si="50"/>
        <v>43492.25</v>
      </c>
    </row>
    <row r="805" spans="1:20" ht="31" x14ac:dyDescent="0.3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8">
        <f t="shared" si="49"/>
        <v>43492.25</v>
      </c>
      <c r="T805" s="8">
        <f t="shared" si="50"/>
        <v>43102.25</v>
      </c>
    </row>
    <row r="806" spans="1:20" x14ac:dyDescent="0.3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8">
        <f t="shared" si="49"/>
        <v>43102.25</v>
      </c>
      <c r="T806" s="8">
        <f t="shared" si="50"/>
        <v>41958.25</v>
      </c>
    </row>
    <row r="807" spans="1:20" ht="31" x14ac:dyDescent="0.3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8">
        <f t="shared" si="49"/>
        <v>41958.25</v>
      </c>
      <c r="T807" s="8">
        <f t="shared" si="50"/>
        <v>40973.25</v>
      </c>
    </row>
    <row r="808" spans="1:20" x14ac:dyDescent="0.3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8">
        <f t="shared" si="49"/>
        <v>40973.25</v>
      </c>
      <c r="T808" s="8">
        <f t="shared" si="50"/>
        <v>43753.208333333328</v>
      </c>
    </row>
    <row r="809" spans="1:20" x14ac:dyDescent="0.3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8">
        <f t="shared" si="49"/>
        <v>43753.208333333328</v>
      </c>
      <c r="T809" s="8">
        <f t="shared" si="50"/>
        <v>42507.208333333328</v>
      </c>
    </row>
    <row r="810" spans="1:20" x14ac:dyDescent="0.3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8">
        <f t="shared" si="49"/>
        <v>42507.208333333328</v>
      </c>
      <c r="T810" s="8">
        <f t="shared" si="50"/>
        <v>41135.208333333336</v>
      </c>
    </row>
    <row r="811" spans="1:20" x14ac:dyDescent="0.3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8">
        <f t="shared" si="49"/>
        <v>41135.208333333336</v>
      </c>
      <c r="T811" s="8">
        <f t="shared" si="50"/>
        <v>43067.25</v>
      </c>
    </row>
    <row r="812" spans="1:20" x14ac:dyDescent="0.3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8">
        <f t="shared" si="49"/>
        <v>43067.25</v>
      </c>
      <c r="T812" s="8">
        <f t="shared" si="50"/>
        <v>42378.25</v>
      </c>
    </row>
    <row r="813" spans="1:20" x14ac:dyDescent="0.3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8">
        <f t="shared" si="49"/>
        <v>42378.25</v>
      </c>
      <c r="T813" s="8">
        <f t="shared" si="50"/>
        <v>43206.208333333328</v>
      </c>
    </row>
    <row r="814" spans="1:20" x14ac:dyDescent="0.3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8">
        <f t="shared" si="49"/>
        <v>43206.208333333328</v>
      </c>
      <c r="T814" s="8">
        <f t="shared" si="50"/>
        <v>41148.208333333336</v>
      </c>
    </row>
    <row r="815" spans="1:20" x14ac:dyDescent="0.3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8">
        <f t="shared" si="49"/>
        <v>41148.208333333336</v>
      </c>
      <c r="T815" s="8">
        <f t="shared" si="50"/>
        <v>42517.208333333328</v>
      </c>
    </row>
    <row r="816" spans="1:20" x14ac:dyDescent="0.3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8">
        <f t="shared" si="49"/>
        <v>42517.208333333328</v>
      </c>
      <c r="T816" s="8">
        <f t="shared" si="50"/>
        <v>43068.25</v>
      </c>
    </row>
    <row r="817" spans="1:20" ht="31" x14ac:dyDescent="0.3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8">
        <f t="shared" si="49"/>
        <v>43068.25</v>
      </c>
      <c r="T817" s="8">
        <f t="shared" si="50"/>
        <v>41680.25</v>
      </c>
    </row>
    <row r="818" spans="1:20" x14ac:dyDescent="0.3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8">
        <f t="shared" si="49"/>
        <v>41680.25</v>
      </c>
      <c r="T818" s="8">
        <f t="shared" si="50"/>
        <v>43589.208333333328</v>
      </c>
    </row>
    <row r="819" spans="1:20" x14ac:dyDescent="0.3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8">
        <f t="shared" si="49"/>
        <v>43589.208333333328</v>
      </c>
      <c r="T819" s="8">
        <f t="shared" si="50"/>
        <v>43486.25</v>
      </c>
    </row>
    <row r="820" spans="1:20" x14ac:dyDescent="0.3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8">
        <f t="shared" si="49"/>
        <v>43486.25</v>
      </c>
      <c r="T820" s="8">
        <f t="shared" si="50"/>
        <v>41237.25</v>
      </c>
    </row>
    <row r="821" spans="1:20" ht="31" x14ac:dyDescent="0.3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8">
        <f t="shared" si="49"/>
        <v>41237.25</v>
      </c>
      <c r="T821" s="8">
        <f t="shared" si="50"/>
        <v>43310.208333333328</v>
      </c>
    </row>
    <row r="822" spans="1:20" x14ac:dyDescent="0.3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8">
        <f t="shared" si="49"/>
        <v>43310.208333333328</v>
      </c>
      <c r="T822" s="8">
        <f t="shared" si="50"/>
        <v>42794.25</v>
      </c>
    </row>
    <row r="823" spans="1:20" x14ac:dyDescent="0.3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8">
        <f t="shared" si="49"/>
        <v>42794.25</v>
      </c>
      <c r="T823" s="8">
        <f t="shared" si="50"/>
        <v>41698.25</v>
      </c>
    </row>
    <row r="824" spans="1:20" x14ac:dyDescent="0.3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8">
        <f t="shared" si="49"/>
        <v>41698.25</v>
      </c>
      <c r="T824" s="8">
        <f t="shared" si="50"/>
        <v>41892.208333333336</v>
      </c>
    </row>
    <row r="825" spans="1:20" x14ac:dyDescent="0.3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8">
        <f t="shared" si="49"/>
        <v>41892.208333333336</v>
      </c>
      <c r="T825" s="8">
        <f t="shared" si="50"/>
        <v>40348.208333333336</v>
      </c>
    </row>
    <row r="826" spans="1:20" x14ac:dyDescent="0.3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8">
        <f t="shared" si="49"/>
        <v>40348.208333333336</v>
      </c>
      <c r="T826" s="8">
        <f t="shared" si="50"/>
        <v>42941.208333333328</v>
      </c>
    </row>
    <row r="827" spans="1:20" x14ac:dyDescent="0.3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8">
        <f t="shared" si="49"/>
        <v>42941.208333333328</v>
      </c>
      <c r="T827" s="8">
        <f t="shared" si="50"/>
        <v>40525.25</v>
      </c>
    </row>
    <row r="828" spans="1:20" ht="31" x14ac:dyDescent="0.3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8">
        <f t="shared" si="49"/>
        <v>40525.25</v>
      </c>
      <c r="T828" s="8">
        <f t="shared" si="50"/>
        <v>40666.208333333336</v>
      </c>
    </row>
    <row r="829" spans="1:20" ht="31" x14ac:dyDescent="0.3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8">
        <f t="shared" si="49"/>
        <v>40666.208333333336</v>
      </c>
      <c r="T829" s="8">
        <f t="shared" si="50"/>
        <v>43340.208333333328</v>
      </c>
    </row>
    <row r="830" spans="1:20" ht="31" x14ac:dyDescent="0.3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8">
        <f t="shared" si="49"/>
        <v>43340.208333333328</v>
      </c>
      <c r="T830" s="8">
        <f t="shared" si="50"/>
        <v>42164.208333333328</v>
      </c>
    </row>
    <row r="831" spans="1:20" x14ac:dyDescent="0.3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8">
        <f t="shared" si="49"/>
        <v>42164.208333333328</v>
      </c>
      <c r="T831" s="8">
        <f t="shared" si="50"/>
        <v>43103.25</v>
      </c>
    </row>
    <row r="832" spans="1:20" ht="31" x14ac:dyDescent="0.3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8">
        <f t="shared" si="49"/>
        <v>43103.25</v>
      </c>
      <c r="T832" s="8">
        <f t="shared" si="50"/>
        <v>40994.208333333336</v>
      </c>
    </row>
    <row r="833" spans="1:20" ht="31" x14ac:dyDescent="0.3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8">
        <f t="shared" si="49"/>
        <v>40994.208333333336</v>
      </c>
      <c r="T833" s="8">
        <f t="shared" si="50"/>
        <v>42299.208333333328</v>
      </c>
    </row>
    <row r="834" spans="1:20" x14ac:dyDescent="0.3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>
        <f t="shared" ref="F834:F897" si="52">ROUND((E834/D834)*100,0)</f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8">
        <f t="shared" ref="S834:S897" si="53">(((L834/60)/60)/24) + DATE(1970,1,1)</f>
        <v>42299.208333333328</v>
      </c>
      <c r="T834" s="8">
        <f t="shared" ref="T834:T897" si="54">(((L835/60)/60)/24) + DATE(1970,1,1)</f>
        <v>40588.25</v>
      </c>
    </row>
    <row r="835" spans="1:20" x14ac:dyDescent="0.3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>
        <f t="shared" ref="I835:I898" si="55">ROUND(IF(H835=0,0,E835/H835),2)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8">
        <f t="shared" si="53"/>
        <v>40588.25</v>
      </c>
      <c r="T835" s="8">
        <f t="shared" si="54"/>
        <v>41448.208333333336</v>
      </c>
    </row>
    <row r="836" spans="1:20" x14ac:dyDescent="0.3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5"/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8">
        <f t="shared" si="53"/>
        <v>41448.208333333336</v>
      </c>
      <c r="T836" s="8">
        <f t="shared" si="54"/>
        <v>42063.25</v>
      </c>
    </row>
    <row r="837" spans="1:20" x14ac:dyDescent="0.3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8">
        <f t="shared" si="53"/>
        <v>42063.25</v>
      </c>
      <c r="T837" s="8">
        <f t="shared" si="54"/>
        <v>40214.25</v>
      </c>
    </row>
    <row r="838" spans="1:20" x14ac:dyDescent="0.3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8">
        <f t="shared" si="53"/>
        <v>40214.25</v>
      </c>
      <c r="T838" s="8">
        <f t="shared" si="54"/>
        <v>40629.208333333336</v>
      </c>
    </row>
    <row r="839" spans="1:20" x14ac:dyDescent="0.3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8">
        <f t="shared" si="53"/>
        <v>40629.208333333336</v>
      </c>
      <c r="T839" s="8">
        <f t="shared" si="54"/>
        <v>43370.208333333328</v>
      </c>
    </row>
    <row r="840" spans="1:20" x14ac:dyDescent="0.3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8">
        <f t="shared" si="53"/>
        <v>43370.208333333328</v>
      </c>
      <c r="T840" s="8">
        <f t="shared" si="54"/>
        <v>41715.208333333336</v>
      </c>
    </row>
    <row r="841" spans="1:20" x14ac:dyDescent="0.3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8">
        <f t="shared" si="53"/>
        <v>41715.208333333336</v>
      </c>
      <c r="T841" s="8">
        <f t="shared" si="54"/>
        <v>41836.208333333336</v>
      </c>
    </row>
    <row r="842" spans="1:20" x14ac:dyDescent="0.3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8">
        <f t="shared" si="53"/>
        <v>41836.208333333336</v>
      </c>
      <c r="T842" s="8">
        <f t="shared" si="54"/>
        <v>42419.25</v>
      </c>
    </row>
    <row r="843" spans="1:20" x14ac:dyDescent="0.3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8">
        <f t="shared" si="53"/>
        <v>42419.25</v>
      </c>
      <c r="T843" s="8">
        <f t="shared" si="54"/>
        <v>43266.208333333328</v>
      </c>
    </row>
    <row r="844" spans="1:20" ht="31" x14ac:dyDescent="0.3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8">
        <f t="shared" si="53"/>
        <v>43266.208333333328</v>
      </c>
      <c r="T844" s="8">
        <f t="shared" si="54"/>
        <v>43338.208333333328</v>
      </c>
    </row>
    <row r="845" spans="1:20" ht="31" x14ac:dyDescent="0.3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8">
        <f t="shared" si="53"/>
        <v>43338.208333333328</v>
      </c>
      <c r="T845" s="8">
        <f t="shared" si="54"/>
        <v>40930.25</v>
      </c>
    </row>
    <row r="846" spans="1:20" x14ac:dyDescent="0.3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8">
        <f t="shared" si="53"/>
        <v>40930.25</v>
      </c>
      <c r="T846" s="8">
        <f t="shared" si="54"/>
        <v>43235.208333333328</v>
      </c>
    </row>
    <row r="847" spans="1:20" x14ac:dyDescent="0.3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8">
        <f t="shared" si="53"/>
        <v>43235.208333333328</v>
      </c>
      <c r="T847" s="8">
        <f t="shared" si="54"/>
        <v>43302.208333333328</v>
      </c>
    </row>
    <row r="848" spans="1:20" x14ac:dyDescent="0.3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8">
        <f t="shared" si="53"/>
        <v>43302.208333333328</v>
      </c>
      <c r="T848" s="8">
        <f t="shared" si="54"/>
        <v>43107.25</v>
      </c>
    </row>
    <row r="849" spans="1:20" x14ac:dyDescent="0.3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8">
        <f t="shared" si="53"/>
        <v>43107.25</v>
      </c>
      <c r="T849" s="8">
        <f t="shared" si="54"/>
        <v>40341.208333333336</v>
      </c>
    </row>
    <row r="850" spans="1:20" x14ac:dyDescent="0.3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8">
        <f t="shared" si="53"/>
        <v>40341.208333333336</v>
      </c>
      <c r="T850" s="8">
        <f t="shared" si="54"/>
        <v>40948.25</v>
      </c>
    </row>
    <row r="851" spans="1:20" x14ac:dyDescent="0.3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8">
        <f t="shared" si="53"/>
        <v>40948.25</v>
      </c>
      <c r="T851" s="8">
        <f t="shared" si="54"/>
        <v>40866.25</v>
      </c>
    </row>
    <row r="852" spans="1:20" x14ac:dyDescent="0.3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8">
        <f t="shared" si="53"/>
        <v>40866.25</v>
      </c>
      <c r="T852" s="8">
        <f t="shared" si="54"/>
        <v>41031.208333333336</v>
      </c>
    </row>
    <row r="853" spans="1:20" ht="31" x14ac:dyDescent="0.3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8">
        <f t="shared" si="53"/>
        <v>41031.208333333336</v>
      </c>
      <c r="T853" s="8">
        <f t="shared" si="54"/>
        <v>40740.208333333336</v>
      </c>
    </row>
    <row r="854" spans="1:20" ht="31" x14ac:dyDescent="0.3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8">
        <f t="shared" si="53"/>
        <v>40740.208333333336</v>
      </c>
      <c r="T854" s="8">
        <f t="shared" si="54"/>
        <v>40714.208333333336</v>
      </c>
    </row>
    <row r="855" spans="1:20" x14ac:dyDescent="0.3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8">
        <f t="shared" si="53"/>
        <v>40714.208333333336</v>
      </c>
      <c r="T855" s="8">
        <f t="shared" si="54"/>
        <v>43787.25</v>
      </c>
    </row>
    <row r="856" spans="1:20" ht="31" x14ac:dyDescent="0.3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8">
        <f t="shared" si="53"/>
        <v>43787.25</v>
      </c>
      <c r="T856" s="8">
        <f t="shared" si="54"/>
        <v>40712.208333333336</v>
      </c>
    </row>
    <row r="857" spans="1:20" x14ac:dyDescent="0.3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8">
        <f t="shared" si="53"/>
        <v>40712.208333333336</v>
      </c>
      <c r="T857" s="8">
        <f t="shared" si="54"/>
        <v>41023.208333333336</v>
      </c>
    </row>
    <row r="858" spans="1:20" x14ac:dyDescent="0.3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8">
        <f t="shared" si="53"/>
        <v>41023.208333333336</v>
      </c>
      <c r="T858" s="8">
        <f t="shared" si="54"/>
        <v>40944.25</v>
      </c>
    </row>
    <row r="859" spans="1:20" ht="31" x14ac:dyDescent="0.3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8">
        <f t="shared" si="53"/>
        <v>40944.25</v>
      </c>
      <c r="T859" s="8">
        <f t="shared" si="54"/>
        <v>43211.208333333328</v>
      </c>
    </row>
    <row r="860" spans="1:20" ht="31" x14ac:dyDescent="0.3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8">
        <f t="shared" si="53"/>
        <v>43211.208333333328</v>
      </c>
      <c r="T860" s="8">
        <f t="shared" si="54"/>
        <v>41334.25</v>
      </c>
    </row>
    <row r="861" spans="1:20" ht="31" x14ac:dyDescent="0.3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8">
        <f t="shared" si="53"/>
        <v>41334.25</v>
      </c>
      <c r="T861" s="8">
        <f t="shared" si="54"/>
        <v>43515.25</v>
      </c>
    </row>
    <row r="862" spans="1:20" ht="31" x14ac:dyDescent="0.3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8">
        <f t="shared" si="53"/>
        <v>43515.25</v>
      </c>
      <c r="T862" s="8">
        <f t="shared" si="54"/>
        <v>40258.208333333336</v>
      </c>
    </row>
    <row r="863" spans="1:20" x14ac:dyDescent="0.3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8">
        <f t="shared" si="53"/>
        <v>40258.208333333336</v>
      </c>
      <c r="T863" s="8">
        <f t="shared" si="54"/>
        <v>40756.208333333336</v>
      </c>
    </row>
    <row r="864" spans="1:20" x14ac:dyDescent="0.3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8">
        <f t="shared" si="53"/>
        <v>40756.208333333336</v>
      </c>
      <c r="T864" s="8">
        <f t="shared" si="54"/>
        <v>42172.208333333328</v>
      </c>
    </row>
    <row r="865" spans="1:20" x14ac:dyDescent="0.3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8">
        <f t="shared" si="53"/>
        <v>42172.208333333328</v>
      </c>
      <c r="T865" s="8">
        <f t="shared" si="54"/>
        <v>42601.208333333328</v>
      </c>
    </row>
    <row r="866" spans="1:20" x14ac:dyDescent="0.3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8">
        <f t="shared" si="53"/>
        <v>42601.208333333328</v>
      </c>
      <c r="T866" s="8">
        <f t="shared" si="54"/>
        <v>41897.208333333336</v>
      </c>
    </row>
    <row r="867" spans="1:20" x14ac:dyDescent="0.3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8">
        <f t="shared" si="53"/>
        <v>41897.208333333336</v>
      </c>
      <c r="T867" s="8">
        <f t="shared" si="54"/>
        <v>40671.208333333336</v>
      </c>
    </row>
    <row r="868" spans="1:20" x14ac:dyDescent="0.3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8">
        <f t="shared" si="53"/>
        <v>40671.208333333336</v>
      </c>
      <c r="T868" s="8">
        <f t="shared" si="54"/>
        <v>43382.208333333328</v>
      </c>
    </row>
    <row r="869" spans="1:20" ht="31" x14ac:dyDescent="0.3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8">
        <f t="shared" si="53"/>
        <v>43382.208333333328</v>
      </c>
      <c r="T869" s="8">
        <f t="shared" si="54"/>
        <v>41559.208333333336</v>
      </c>
    </row>
    <row r="870" spans="1:20" x14ac:dyDescent="0.3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8">
        <f t="shared" si="53"/>
        <v>41559.208333333336</v>
      </c>
      <c r="T870" s="8">
        <f t="shared" si="54"/>
        <v>40350.208333333336</v>
      </c>
    </row>
    <row r="871" spans="1:20" x14ac:dyDescent="0.3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8">
        <f t="shared" si="53"/>
        <v>40350.208333333336</v>
      </c>
      <c r="T871" s="8">
        <f t="shared" si="54"/>
        <v>42240.208333333328</v>
      </c>
    </row>
    <row r="872" spans="1:20" x14ac:dyDescent="0.3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8">
        <f t="shared" si="53"/>
        <v>42240.208333333328</v>
      </c>
      <c r="T872" s="8">
        <f t="shared" si="54"/>
        <v>43040.208333333328</v>
      </c>
    </row>
    <row r="873" spans="1:20" ht="31" x14ac:dyDescent="0.3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8">
        <f t="shared" si="53"/>
        <v>43040.208333333328</v>
      </c>
      <c r="T873" s="8">
        <f t="shared" si="54"/>
        <v>43346.208333333328</v>
      </c>
    </row>
    <row r="874" spans="1:20" x14ac:dyDescent="0.3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8">
        <f t="shared" si="53"/>
        <v>43346.208333333328</v>
      </c>
      <c r="T874" s="8">
        <f t="shared" si="54"/>
        <v>41647.25</v>
      </c>
    </row>
    <row r="875" spans="1:20" x14ac:dyDescent="0.3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8">
        <f t="shared" si="53"/>
        <v>41647.25</v>
      </c>
      <c r="T875" s="8">
        <f t="shared" si="54"/>
        <v>40291.208333333336</v>
      </c>
    </row>
    <row r="876" spans="1:20" x14ac:dyDescent="0.3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8">
        <f t="shared" si="53"/>
        <v>40291.208333333336</v>
      </c>
      <c r="T876" s="8">
        <f t="shared" si="54"/>
        <v>40556.25</v>
      </c>
    </row>
    <row r="877" spans="1:20" x14ac:dyDescent="0.3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8">
        <f t="shared" si="53"/>
        <v>40556.25</v>
      </c>
      <c r="T877" s="8">
        <f t="shared" si="54"/>
        <v>43624.208333333328</v>
      </c>
    </row>
    <row r="878" spans="1:20" ht="31" x14ac:dyDescent="0.3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8">
        <f t="shared" si="53"/>
        <v>43624.208333333328</v>
      </c>
      <c r="T878" s="8">
        <f t="shared" si="54"/>
        <v>42577.208333333328</v>
      </c>
    </row>
    <row r="879" spans="1:20" x14ac:dyDescent="0.3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8">
        <f t="shared" si="53"/>
        <v>42577.208333333328</v>
      </c>
      <c r="T879" s="8">
        <f t="shared" si="54"/>
        <v>43845.25</v>
      </c>
    </row>
    <row r="880" spans="1:20" x14ac:dyDescent="0.3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8">
        <f t="shared" si="53"/>
        <v>43845.25</v>
      </c>
      <c r="T880" s="8">
        <f t="shared" si="54"/>
        <v>42788.25</v>
      </c>
    </row>
    <row r="881" spans="1:20" x14ac:dyDescent="0.3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8">
        <f t="shared" si="53"/>
        <v>42788.25</v>
      </c>
      <c r="T881" s="8">
        <f t="shared" si="54"/>
        <v>43667.208333333328</v>
      </c>
    </row>
    <row r="882" spans="1:20" x14ac:dyDescent="0.3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8">
        <f t="shared" si="53"/>
        <v>43667.208333333328</v>
      </c>
      <c r="T882" s="8">
        <f t="shared" si="54"/>
        <v>42194.208333333328</v>
      </c>
    </row>
    <row r="883" spans="1:20" x14ac:dyDescent="0.3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8">
        <f t="shared" si="53"/>
        <v>42194.208333333328</v>
      </c>
      <c r="T883" s="8">
        <f t="shared" si="54"/>
        <v>42025.25</v>
      </c>
    </row>
    <row r="884" spans="1:20" x14ac:dyDescent="0.3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8">
        <f t="shared" si="53"/>
        <v>42025.25</v>
      </c>
      <c r="T884" s="8">
        <f t="shared" si="54"/>
        <v>40323.208333333336</v>
      </c>
    </row>
    <row r="885" spans="1:20" ht="31" x14ac:dyDescent="0.3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8">
        <f t="shared" si="53"/>
        <v>40323.208333333336</v>
      </c>
      <c r="T885" s="8">
        <f t="shared" si="54"/>
        <v>41763.208333333336</v>
      </c>
    </row>
    <row r="886" spans="1:20" x14ac:dyDescent="0.3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8">
        <f t="shared" si="53"/>
        <v>41763.208333333336</v>
      </c>
      <c r="T886" s="8">
        <f t="shared" si="54"/>
        <v>40335.208333333336</v>
      </c>
    </row>
    <row r="887" spans="1:20" x14ac:dyDescent="0.3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8">
        <f t="shared" si="53"/>
        <v>40335.208333333336</v>
      </c>
      <c r="T887" s="8">
        <f t="shared" si="54"/>
        <v>40416.208333333336</v>
      </c>
    </row>
    <row r="888" spans="1:20" x14ac:dyDescent="0.3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8">
        <f t="shared" si="53"/>
        <v>40416.208333333336</v>
      </c>
      <c r="T888" s="8">
        <f t="shared" si="54"/>
        <v>42202.208333333328</v>
      </c>
    </row>
    <row r="889" spans="1:20" ht="31" x14ac:dyDescent="0.3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8">
        <f t="shared" si="53"/>
        <v>42202.208333333328</v>
      </c>
      <c r="T889" s="8">
        <f t="shared" si="54"/>
        <v>42836.208333333328</v>
      </c>
    </row>
    <row r="890" spans="1:20" ht="31" x14ac:dyDescent="0.3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8">
        <f t="shared" si="53"/>
        <v>42836.208333333328</v>
      </c>
      <c r="T890" s="8">
        <f t="shared" si="54"/>
        <v>41710.208333333336</v>
      </c>
    </row>
    <row r="891" spans="1:20" x14ac:dyDescent="0.3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8">
        <f t="shared" si="53"/>
        <v>41710.208333333336</v>
      </c>
      <c r="T891" s="8">
        <f t="shared" si="54"/>
        <v>43640.208333333328</v>
      </c>
    </row>
    <row r="892" spans="1:20" x14ac:dyDescent="0.3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8">
        <f t="shared" si="53"/>
        <v>43640.208333333328</v>
      </c>
      <c r="T892" s="8">
        <f t="shared" si="54"/>
        <v>40880.25</v>
      </c>
    </row>
    <row r="893" spans="1:20" ht="31" x14ac:dyDescent="0.3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8">
        <f t="shared" si="53"/>
        <v>40880.25</v>
      </c>
      <c r="T893" s="8">
        <f t="shared" si="54"/>
        <v>40319.208333333336</v>
      </c>
    </row>
    <row r="894" spans="1:20" x14ac:dyDescent="0.3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8">
        <f t="shared" si="53"/>
        <v>40319.208333333336</v>
      </c>
      <c r="T894" s="8">
        <f t="shared" si="54"/>
        <v>42170.208333333328</v>
      </c>
    </row>
    <row r="895" spans="1:20" x14ac:dyDescent="0.3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8">
        <f t="shared" si="53"/>
        <v>42170.208333333328</v>
      </c>
      <c r="T895" s="8">
        <f t="shared" si="54"/>
        <v>41466.208333333336</v>
      </c>
    </row>
    <row r="896" spans="1:20" x14ac:dyDescent="0.3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8">
        <f t="shared" si="53"/>
        <v>41466.208333333336</v>
      </c>
      <c r="T896" s="8">
        <f t="shared" si="54"/>
        <v>43134.25</v>
      </c>
    </row>
    <row r="897" spans="1:20" ht="31" x14ac:dyDescent="0.3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8">
        <f t="shared" si="53"/>
        <v>43134.25</v>
      </c>
      <c r="T897" s="8">
        <f t="shared" si="54"/>
        <v>40738.208333333336</v>
      </c>
    </row>
    <row r="898" spans="1:20" ht="31" x14ac:dyDescent="0.3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>
        <f t="shared" ref="F898:F961" si="56">ROUND((E898/D898)*100,0)</f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8">
        <f t="shared" ref="S898:S961" si="57">(((L898/60)/60)/24) + DATE(1970,1,1)</f>
        <v>40738.208333333336</v>
      </c>
      <c r="T898" s="8">
        <f t="shared" ref="T898:T961" si="58">(((L899/60)/60)/24) + DATE(1970,1,1)</f>
        <v>43583.208333333328</v>
      </c>
    </row>
    <row r="899" spans="1:20" x14ac:dyDescent="0.3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>
        <f t="shared" si="56"/>
        <v>28</v>
      </c>
      <c r="G899" t="s">
        <v>14</v>
      </c>
      <c r="H899">
        <v>27</v>
      </c>
      <c r="I899">
        <f t="shared" ref="I899:I962" si="59">ROUND(IF(H899=0,0,E899/H899),2)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8">
        <f t="shared" si="57"/>
        <v>43583.208333333328</v>
      </c>
      <c r="T899" s="8">
        <f t="shared" si="58"/>
        <v>43815.25</v>
      </c>
    </row>
    <row r="900" spans="1:20" x14ac:dyDescent="0.3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9"/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8">
        <f t="shared" si="57"/>
        <v>43815.25</v>
      </c>
      <c r="T900" s="8">
        <f t="shared" si="58"/>
        <v>41554.208333333336</v>
      </c>
    </row>
    <row r="901" spans="1:20" x14ac:dyDescent="0.3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8">
        <f t="shared" si="57"/>
        <v>41554.208333333336</v>
      </c>
      <c r="T901" s="8">
        <f t="shared" si="58"/>
        <v>41901.208333333336</v>
      </c>
    </row>
    <row r="902" spans="1:20" x14ac:dyDescent="0.3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8">
        <f t="shared" si="57"/>
        <v>41901.208333333336</v>
      </c>
      <c r="T902" s="8">
        <f t="shared" si="58"/>
        <v>43298.208333333328</v>
      </c>
    </row>
    <row r="903" spans="1:20" x14ac:dyDescent="0.3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8">
        <f t="shared" si="57"/>
        <v>43298.208333333328</v>
      </c>
      <c r="T903" s="8">
        <f t="shared" si="58"/>
        <v>42399.25</v>
      </c>
    </row>
    <row r="904" spans="1:20" x14ac:dyDescent="0.3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8">
        <f t="shared" si="57"/>
        <v>42399.25</v>
      </c>
      <c r="T904" s="8">
        <f t="shared" si="58"/>
        <v>41034.208333333336</v>
      </c>
    </row>
    <row r="905" spans="1:20" ht="31" x14ac:dyDescent="0.3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8">
        <f t="shared" si="57"/>
        <v>41034.208333333336</v>
      </c>
      <c r="T905" s="8">
        <f t="shared" si="58"/>
        <v>41186.208333333336</v>
      </c>
    </row>
    <row r="906" spans="1:20" x14ac:dyDescent="0.3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8">
        <f t="shared" si="57"/>
        <v>41186.208333333336</v>
      </c>
      <c r="T906" s="8">
        <f t="shared" si="58"/>
        <v>41536.208333333336</v>
      </c>
    </row>
    <row r="907" spans="1:20" x14ac:dyDescent="0.3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8">
        <f t="shared" si="57"/>
        <v>41536.208333333336</v>
      </c>
      <c r="T907" s="8">
        <f t="shared" si="58"/>
        <v>42868.208333333328</v>
      </c>
    </row>
    <row r="908" spans="1:20" ht="31" x14ac:dyDescent="0.3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8">
        <f t="shared" si="57"/>
        <v>42868.208333333328</v>
      </c>
      <c r="T908" s="8">
        <f t="shared" si="58"/>
        <v>40660.208333333336</v>
      </c>
    </row>
    <row r="909" spans="1:20" x14ac:dyDescent="0.3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8">
        <f t="shared" si="57"/>
        <v>40660.208333333336</v>
      </c>
      <c r="T909" s="8">
        <f t="shared" si="58"/>
        <v>41031.208333333336</v>
      </c>
    </row>
    <row r="910" spans="1:20" x14ac:dyDescent="0.3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8">
        <f t="shared" si="57"/>
        <v>41031.208333333336</v>
      </c>
      <c r="T910" s="8">
        <f t="shared" si="58"/>
        <v>43255.208333333328</v>
      </c>
    </row>
    <row r="911" spans="1:20" x14ac:dyDescent="0.3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8">
        <f t="shared" si="57"/>
        <v>43255.208333333328</v>
      </c>
      <c r="T911" s="8">
        <f t="shared" si="58"/>
        <v>42026.25</v>
      </c>
    </row>
    <row r="912" spans="1:20" x14ac:dyDescent="0.3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8">
        <f t="shared" si="57"/>
        <v>42026.25</v>
      </c>
      <c r="T912" s="8">
        <f t="shared" si="58"/>
        <v>43717.208333333328</v>
      </c>
    </row>
    <row r="913" spans="1:20" x14ac:dyDescent="0.3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8">
        <f t="shared" si="57"/>
        <v>43717.208333333328</v>
      </c>
      <c r="T913" s="8">
        <f t="shared" si="58"/>
        <v>41157.208333333336</v>
      </c>
    </row>
    <row r="914" spans="1:20" x14ac:dyDescent="0.3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8">
        <f t="shared" si="57"/>
        <v>41157.208333333336</v>
      </c>
      <c r="T914" s="8">
        <f t="shared" si="58"/>
        <v>43597.208333333328</v>
      </c>
    </row>
    <row r="915" spans="1:20" x14ac:dyDescent="0.3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8">
        <f t="shared" si="57"/>
        <v>43597.208333333328</v>
      </c>
      <c r="T915" s="8">
        <f t="shared" si="58"/>
        <v>41490.208333333336</v>
      </c>
    </row>
    <row r="916" spans="1:20" x14ac:dyDescent="0.3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8">
        <f t="shared" si="57"/>
        <v>41490.208333333336</v>
      </c>
      <c r="T916" s="8">
        <f t="shared" si="58"/>
        <v>42976.208333333328</v>
      </c>
    </row>
    <row r="917" spans="1:20" x14ac:dyDescent="0.3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8">
        <f t="shared" si="57"/>
        <v>42976.208333333328</v>
      </c>
      <c r="T917" s="8">
        <f t="shared" si="58"/>
        <v>41991.25</v>
      </c>
    </row>
    <row r="918" spans="1:20" ht="31" x14ac:dyDescent="0.3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8">
        <f t="shared" si="57"/>
        <v>41991.25</v>
      </c>
      <c r="T918" s="8">
        <f t="shared" si="58"/>
        <v>40722.208333333336</v>
      </c>
    </row>
    <row r="919" spans="1:20" x14ac:dyDescent="0.3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8">
        <f t="shared" si="57"/>
        <v>40722.208333333336</v>
      </c>
      <c r="T919" s="8">
        <f t="shared" si="58"/>
        <v>41117.208333333336</v>
      </c>
    </row>
    <row r="920" spans="1:20" x14ac:dyDescent="0.3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8">
        <f t="shared" si="57"/>
        <v>41117.208333333336</v>
      </c>
      <c r="T920" s="8">
        <f t="shared" si="58"/>
        <v>43022.208333333328</v>
      </c>
    </row>
    <row r="921" spans="1:20" x14ac:dyDescent="0.3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8">
        <f t="shared" si="57"/>
        <v>43022.208333333328</v>
      </c>
      <c r="T921" s="8">
        <f t="shared" si="58"/>
        <v>43503.25</v>
      </c>
    </row>
    <row r="922" spans="1:20" x14ac:dyDescent="0.3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8">
        <f t="shared" si="57"/>
        <v>43503.25</v>
      </c>
      <c r="T922" s="8">
        <f t="shared" si="58"/>
        <v>40951.25</v>
      </c>
    </row>
    <row r="923" spans="1:20" x14ac:dyDescent="0.3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8">
        <f t="shared" si="57"/>
        <v>40951.25</v>
      </c>
      <c r="T923" s="8">
        <f t="shared" si="58"/>
        <v>43443.25</v>
      </c>
    </row>
    <row r="924" spans="1:20" x14ac:dyDescent="0.3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8">
        <f t="shared" si="57"/>
        <v>43443.25</v>
      </c>
      <c r="T924" s="8">
        <f t="shared" si="58"/>
        <v>40373.208333333336</v>
      </c>
    </row>
    <row r="925" spans="1:20" x14ac:dyDescent="0.3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8">
        <f t="shared" si="57"/>
        <v>40373.208333333336</v>
      </c>
      <c r="T925" s="8">
        <f t="shared" si="58"/>
        <v>43769.208333333328</v>
      </c>
    </row>
    <row r="926" spans="1:20" x14ac:dyDescent="0.3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8">
        <f t="shared" si="57"/>
        <v>43769.208333333328</v>
      </c>
      <c r="T926" s="8">
        <f t="shared" si="58"/>
        <v>43000.208333333328</v>
      </c>
    </row>
    <row r="927" spans="1:20" ht="31" x14ac:dyDescent="0.3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8">
        <f t="shared" si="57"/>
        <v>43000.208333333328</v>
      </c>
      <c r="T927" s="8">
        <f t="shared" si="58"/>
        <v>42502.208333333328</v>
      </c>
    </row>
    <row r="928" spans="1:20" x14ac:dyDescent="0.3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8">
        <f t="shared" si="57"/>
        <v>42502.208333333328</v>
      </c>
      <c r="T928" s="8">
        <f t="shared" si="58"/>
        <v>41102.208333333336</v>
      </c>
    </row>
    <row r="929" spans="1:20" x14ac:dyDescent="0.3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8">
        <f t="shared" si="57"/>
        <v>41102.208333333336</v>
      </c>
      <c r="T929" s="8">
        <f t="shared" si="58"/>
        <v>41637.25</v>
      </c>
    </row>
    <row r="930" spans="1:20" x14ac:dyDescent="0.3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8">
        <f t="shared" si="57"/>
        <v>41637.25</v>
      </c>
      <c r="T930" s="8">
        <f t="shared" si="58"/>
        <v>42858.208333333328</v>
      </c>
    </row>
    <row r="931" spans="1:20" x14ac:dyDescent="0.3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8">
        <f t="shared" si="57"/>
        <v>42858.208333333328</v>
      </c>
      <c r="T931" s="8">
        <f t="shared" si="58"/>
        <v>42060.25</v>
      </c>
    </row>
    <row r="932" spans="1:20" x14ac:dyDescent="0.3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8">
        <f t="shared" si="57"/>
        <v>42060.25</v>
      </c>
      <c r="T932" s="8">
        <f t="shared" si="58"/>
        <v>41818.208333333336</v>
      </c>
    </row>
    <row r="933" spans="1:20" x14ac:dyDescent="0.3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8">
        <f t="shared" si="57"/>
        <v>41818.208333333336</v>
      </c>
      <c r="T933" s="8">
        <f t="shared" si="58"/>
        <v>41709.208333333336</v>
      </c>
    </row>
    <row r="934" spans="1:20" x14ac:dyDescent="0.3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8">
        <f t="shared" si="57"/>
        <v>41709.208333333336</v>
      </c>
      <c r="T934" s="8">
        <f t="shared" si="58"/>
        <v>41372.208333333336</v>
      </c>
    </row>
    <row r="935" spans="1:20" x14ac:dyDescent="0.3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8">
        <f t="shared" si="57"/>
        <v>41372.208333333336</v>
      </c>
      <c r="T935" s="8">
        <f t="shared" si="58"/>
        <v>42422.25</v>
      </c>
    </row>
    <row r="936" spans="1:20" x14ac:dyDescent="0.3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8">
        <f t="shared" si="57"/>
        <v>42422.25</v>
      </c>
      <c r="T936" s="8">
        <f t="shared" si="58"/>
        <v>42209.208333333328</v>
      </c>
    </row>
    <row r="937" spans="1:20" ht="31" x14ac:dyDescent="0.3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8">
        <f t="shared" si="57"/>
        <v>42209.208333333328</v>
      </c>
      <c r="T937" s="8">
        <f t="shared" si="58"/>
        <v>43668.208333333328</v>
      </c>
    </row>
    <row r="938" spans="1:20" x14ac:dyDescent="0.3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8">
        <f t="shared" si="57"/>
        <v>43668.208333333328</v>
      </c>
      <c r="T938" s="8">
        <f t="shared" si="58"/>
        <v>42334.25</v>
      </c>
    </row>
    <row r="939" spans="1:20" x14ac:dyDescent="0.3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8">
        <f t="shared" si="57"/>
        <v>42334.25</v>
      </c>
      <c r="T939" s="8">
        <f t="shared" si="58"/>
        <v>43263.208333333328</v>
      </c>
    </row>
    <row r="940" spans="1:20" x14ac:dyDescent="0.3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8">
        <f t="shared" si="57"/>
        <v>43263.208333333328</v>
      </c>
      <c r="T940" s="8">
        <f t="shared" si="58"/>
        <v>40670.208333333336</v>
      </c>
    </row>
    <row r="941" spans="1:20" ht="31" x14ac:dyDescent="0.3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8">
        <f t="shared" si="57"/>
        <v>40670.208333333336</v>
      </c>
      <c r="T941" s="8">
        <f t="shared" si="58"/>
        <v>41244.25</v>
      </c>
    </row>
    <row r="942" spans="1:20" x14ac:dyDescent="0.3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8">
        <f t="shared" si="57"/>
        <v>41244.25</v>
      </c>
      <c r="T942" s="8">
        <f t="shared" si="58"/>
        <v>40552.25</v>
      </c>
    </row>
    <row r="943" spans="1:20" x14ac:dyDescent="0.3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8">
        <f t="shared" si="57"/>
        <v>40552.25</v>
      </c>
      <c r="T943" s="8">
        <f t="shared" si="58"/>
        <v>40568.25</v>
      </c>
    </row>
    <row r="944" spans="1:20" x14ac:dyDescent="0.3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8">
        <f t="shared" si="57"/>
        <v>40568.25</v>
      </c>
      <c r="T944" s="8">
        <f t="shared" si="58"/>
        <v>41906.208333333336</v>
      </c>
    </row>
    <row r="945" spans="1:20" x14ac:dyDescent="0.3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8">
        <f t="shared" si="57"/>
        <v>41906.208333333336</v>
      </c>
      <c r="T945" s="8">
        <f t="shared" si="58"/>
        <v>42776.25</v>
      </c>
    </row>
    <row r="946" spans="1:20" x14ac:dyDescent="0.3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8">
        <f t="shared" si="57"/>
        <v>42776.25</v>
      </c>
      <c r="T946" s="8">
        <f t="shared" si="58"/>
        <v>41004.208333333336</v>
      </c>
    </row>
    <row r="947" spans="1:20" x14ac:dyDescent="0.3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8">
        <f t="shared" si="57"/>
        <v>41004.208333333336</v>
      </c>
      <c r="T947" s="8">
        <f t="shared" si="58"/>
        <v>40710.208333333336</v>
      </c>
    </row>
    <row r="948" spans="1:20" ht="31" x14ac:dyDescent="0.3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8">
        <f t="shared" si="57"/>
        <v>40710.208333333336</v>
      </c>
      <c r="T948" s="8">
        <f t="shared" si="58"/>
        <v>41908.208333333336</v>
      </c>
    </row>
    <row r="949" spans="1:20" x14ac:dyDescent="0.3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8">
        <f t="shared" si="57"/>
        <v>41908.208333333336</v>
      </c>
      <c r="T949" s="8">
        <f t="shared" si="58"/>
        <v>41985.25</v>
      </c>
    </row>
    <row r="950" spans="1:20" x14ac:dyDescent="0.3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8">
        <f t="shared" si="57"/>
        <v>41985.25</v>
      </c>
      <c r="T950" s="8">
        <f t="shared" si="58"/>
        <v>42112.208333333328</v>
      </c>
    </row>
    <row r="951" spans="1:20" ht="31" x14ac:dyDescent="0.3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8">
        <f t="shared" si="57"/>
        <v>42112.208333333328</v>
      </c>
      <c r="T951" s="8">
        <f t="shared" si="58"/>
        <v>43571.208333333328</v>
      </c>
    </row>
    <row r="952" spans="1:20" x14ac:dyDescent="0.3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8">
        <f t="shared" si="57"/>
        <v>43571.208333333328</v>
      </c>
      <c r="T952" s="8">
        <f t="shared" si="58"/>
        <v>42730.25</v>
      </c>
    </row>
    <row r="953" spans="1:20" x14ac:dyDescent="0.3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8">
        <f t="shared" si="57"/>
        <v>42730.25</v>
      </c>
      <c r="T953" s="8">
        <f t="shared" si="58"/>
        <v>42591.208333333328</v>
      </c>
    </row>
    <row r="954" spans="1:20" x14ac:dyDescent="0.3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8">
        <f t="shared" si="57"/>
        <v>42591.208333333328</v>
      </c>
      <c r="T954" s="8">
        <f t="shared" si="58"/>
        <v>42358.25</v>
      </c>
    </row>
    <row r="955" spans="1:20" ht="31" x14ac:dyDescent="0.3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8">
        <f t="shared" si="57"/>
        <v>42358.25</v>
      </c>
      <c r="T955" s="8">
        <f t="shared" si="58"/>
        <v>41174.208333333336</v>
      </c>
    </row>
    <row r="956" spans="1:20" x14ac:dyDescent="0.3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8">
        <f t="shared" si="57"/>
        <v>41174.208333333336</v>
      </c>
      <c r="T956" s="8">
        <f t="shared" si="58"/>
        <v>41238.25</v>
      </c>
    </row>
    <row r="957" spans="1:20" ht="31" x14ac:dyDescent="0.3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8">
        <f t="shared" si="57"/>
        <v>41238.25</v>
      </c>
      <c r="T957" s="8">
        <f t="shared" si="58"/>
        <v>42360.25</v>
      </c>
    </row>
    <row r="958" spans="1:20" x14ac:dyDescent="0.3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8">
        <f t="shared" si="57"/>
        <v>42360.25</v>
      </c>
      <c r="T958" s="8">
        <f t="shared" si="58"/>
        <v>40955.25</v>
      </c>
    </row>
    <row r="959" spans="1:20" x14ac:dyDescent="0.3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8">
        <f t="shared" si="57"/>
        <v>40955.25</v>
      </c>
      <c r="T959" s="8">
        <f t="shared" si="58"/>
        <v>40350.208333333336</v>
      </c>
    </row>
    <row r="960" spans="1:20" ht="31" x14ac:dyDescent="0.3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8">
        <f t="shared" si="57"/>
        <v>40350.208333333336</v>
      </c>
      <c r="T960" s="8">
        <f t="shared" si="58"/>
        <v>40357.208333333336</v>
      </c>
    </row>
    <row r="961" spans="1:20" x14ac:dyDescent="0.3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8">
        <f t="shared" si="57"/>
        <v>40357.208333333336</v>
      </c>
      <c r="T961" s="8">
        <f t="shared" si="58"/>
        <v>42408.25</v>
      </c>
    </row>
    <row r="962" spans="1:20" x14ac:dyDescent="0.3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>
        <f t="shared" ref="F962:F1001" si="60">ROUND((E962/D962)*100,0)</f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8">
        <f t="shared" ref="S962:S1001" si="61">(((L962/60)/60)/24) + DATE(1970,1,1)</f>
        <v>42408.25</v>
      </c>
      <c r="T962" s="8">
        <f t="shared" ref="T962:T1001" si="62">(((L963/60)/60)/24) + DATE(1970,1,1)</f>
        <v>40591.25</v>
      </c>
    </row>
    <row r="963" spans="1:20" ht="31" x14ac:dyDescent="0.3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>
        <f t="shared" ref="I963:I1001" si="63">ROUND(IF(H963=0,0,E963/H963),2)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8">
        <f t="shared" si="61"/>
        <v>40591.25</v>
      </c>
      <c r="T963" s="8">
        <f t="shared" si="62"/>
        <v>41592.25</v>
      </c>
    </row>
    <row r="964" spans="1:20" x14ac:dyDescent="0.3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3"/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8">
        <f t="shared" si="61"/>
        <v>41592.25</v>
      </c>
      <c r="T964" s="8">
        <f t="shared" si="62"/>
        <v>40607.25</v>
      </c>
    </row>
    <row r="965" spans="1:20" x14ac:dyDescent="0.3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8">
        <f t="shared" si="61"/>
        <v>40607.25</v>
      </c>
      <c r="T965" s="8">
        <f t="shared" si="62"/>
        <v>42135.208333333328</v>
      </c>
    </row>
    <row r="966" spans="1:20" x14ac:dyDescent="0.3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8">
        <f t="shared" si="61"/>
        <v>42135.208333333328</v>
      </c>
      <c r="T966" s="8">
        <f t="shared" si="62"/>
        <v>40203.25</v>
      </c>
    </row>
    <row r="967" spans="1:20" x14ac:dyDescent="0.3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8">
        <f t="shared" si="61"/>
        <v>40203.25</v>
      </c>
      <c r="T967" s="8">
        <f t="shared" si="62"/>
        <v>42901.208333333328</v>
      </c>
    </row>
    <row r="968" spans="1:20" x14ac:dyDescent="0.3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8">
        <f t="shared" si="61"/>
        <v>42901.208333333328</v>
      </c>
      <c r="T968" s="8">
        <f t="shared" si="62"/>
        <v>41005.208333333336</v>
      </c>
    </row>
    <row r="969" spans="1:20" x14ac:dyDescent="0.3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8">
        <f t="shared" si="61"/>
        <v>41005.208333333336</v>
      </c>
      <c r="T969" s="8">
        <f t="shared" si="62"/>
        <v>40544.25</v>
      </c>
    </row>
    <row r="970" spans="1:20" ht="31" x14ac:dyDescent="0.3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8">
        <f t="shared" si="61"/>
        <v>40544.25</v>
      </c>
      <c r="T970" s="8">
        <f t="shared" si="62"/>
        <v>43821.25</v>
      </c>
    </row>
    <row r="971" spans="1:20" x14ac:dyDescent="0.3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8">
        <f t="shared" si="61"/>
        <v>43821.25</v>
      </c>
      <c r="T971" s="8">
        <f t="shared" si="62"/>
        <v>40672.208333333336</v>
      </c>
    </row>
    <row r="972" spans="1:20" ht="31" x14ac:dyDescent="0.3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8">
        <f t="shared" si="61"/>
        <v>40672.208333333336</v>
      </c>
      <c r="T972" s="8">
        <f t="shared" si="62"/>
        <v>41555.208333333336</v>
      </c>
    </row>
    <row r="973" spans="1:20" x14ac:dyDescent="0.3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8">
        <f t="shared" si="61"/>
        <v>41555.208333333336</v>
      </c>
      <c r="T973" s="8">
        <f t="shared" si="62"/>
        <v>41792.208333333336</v>
      </c>
    </row>
    <row r="974" spans="1:20" ht="31" x14ac:dyDescent="0.3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8">
        <f t="shared" si="61"/>
        <v>41792.208333333336</v>
      </c>
      <c r="T974" s="8">
        <f t="shared" si="62"/>
        <v>40522.25</v>
      </c>
    </row>
    <row r="975" spans="1:20" x14ac:dyDescent="0.3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8">
        <f t="shared" si="61"/>
        <v>40522.25</v>
      </c>
      <c r="T975" s="8">
        <f t="shared" si="62"/>
        <v>41412.208333333336</v>
      </c>
    </row>
    <row r="976" spans="1:20" x14ac:dyDescent="0.3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8">
        <f t="shared" si="61"/>
        <v>41412.208333333336</v>
      </c>
      <c r="T976" s="8">
        <f t="shared" si="62"/>
        <v>42337.25</v>
      </c>
    </row>
    <row r="977" spans="1:20" x14ac:dyDescent="0.3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8">
        <f t="shared" si="61"/>
        <v>42337.25</v>
      </c>
      <c r="T977" s="8">
        <f t="shared" si="62"/>
        <v>40571.25</v>
      </c>
    </row>
    <row r="978" spans="1:20" ht="31" x14ac:dyDescent="0.3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8">
        <f t="shared" si="61"/>
        <v>40571.25</v>
      </c>
      <c r="T978" s="8">
        <f t="shared" si="62"/>
        <v>43138.25</v>
      </c>
    </row>
    <row r="979" spans="1:20" x14ac:dyDescent="0.3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8">
        <f t="shared" si="61"/>
        <v>43138.25</v>
      </c>
      <c r="T979" s="8">
        <f t="shared" si="62"/>
        <v>42686.25</v>
      </c>
    </row>
    <row r="980" spans="1:20" x14ac:dyDescent="0.3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8">
        <f t="shared" si="61"/>
        <v>42686.25</v>
      </c>
      <c r="T980" s="8">
        <f t="shared" si="62"/>
        <v>42078.208333333328</v>
      </c>
    </row>
    <row r="981" spans="1:20" x14ac:dyDescent="0.3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8">
        <f t="shared" si="61"/>
        <v>42078.208333333328</v>
      </c>
      <c r="T981" s="8">
        <f t="shared" si="62"/>
        <v>42307.208333333328</v>
      </c>
    </row>
    <row r="982" spans="1:20" x14ac:dyDescent="0.3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8">
        <f t="shared" si="61"/>
        <v>42307.208333333328</v>
      </c>
      <c r="T982" s="8">
        <f t="shared" si="62"/>
        <v>43094.25</v>
      </c>
    </row>
    <row r="983" spans="1:20" x14ac:dyDescent="0.3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8">
        <f t="shared" si="61"/>
        <v>43094.25</v>
      </c>
      <c r="T983" s="8">
        <f t="shared" si="62"/>
        <v>40743.208333333336</v>
      </c>
    </row>
    <row r="984" spans="1:20" x14ac:dyDescent="0.3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8">
        <f t="shared" si="61"/>
        <v>40743.208333333336</v>
      </c>
      <c r="T984" s="8">
        <f t="shared" si="62"/>
        <v>43681.208333333328</v>
      </c>
    </row>
    <row r="985" spans="1:20" x14ac:dyDescent="0.3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8">
        <f t="shared" si="61"/>
        <v>43681.208333333328</v>
      </c>
      <c r="T985" s="8">
        <f t="shared" si="62"/>
        <v>43716.208333333328</v>
      </c>
    </row>
    <row r="986" spans="1:20" ht="31" x14ac:dyDescent="0.3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8">
        <f t="shared" si="61"/>
        <v>43716.208333333328</v>
      </c>
      <c r="T986" s="8">
        <f t="shared" si="62"/>
        <v>41614.25</v>
      </c>
    </row>
    <row r="987" spans="1:20" x14ac:dyDescent="0.3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8">
        <f t="shared" si="61"/>
        <v>41614.25</v>
      </c>
      <c r="T987" s="8">
        <f t="shared" si="62"/>
        <v>40638.208333333336</v>
      </c>
    </row>
    <row r="988" spans="1:20" ht="31" x14ac:dyDescent="0.3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8">
        <f t="shared" si="61"/>
        <v>40638.208333333336</v>
      </c>
      <c r="T988" s="8">
        <f t="shared" si="62"/>
        <v>42852.208333333328</v>
      </c>
    </row>
    <row r="989" spans="1:20" x14ac:dyDescent="0.3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8">
        <f t="shared" si="61"/>
        <v>42852.208333333328</v>
      </c>
      <c r="T989" s="8">
        <f t="shared" si="62"/>
        <v>42686.25</v>
      </c>
    </row>
    <row r="990" spans="1:20" x14ac:dyDescent="0.3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8">
        <f t="shared" si="61"/>
        <v>42686.25</v>
      </c>
      <c r="T990" s="8">
        <f t="shared" si="62"/>
        <v>43571.208333333328</v>
      </c>
    </row>
    <row r="991" spans="1:20" x14ac:dyDescent="0.3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8">
        <f t="shared" si="61"/>
        <v>43571.208333333328</v>
      </c>
      <c r="T991" s="8">
        <f t="shared" si="62"/>
        <v>42432.25</v>
      </c>
    </row>
    <row r="992" spans="1:20" x14ac:dyDescent="0.3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8">
        <f t="shared" si="61"/>
        <v>42432.25</v>
      </c>
      <c r="T992" s="8">
        <f t="shared" si="62"/>
        <v>41907.208333333336</v>
      </c>
    </row>
    <row r="993" spans="1:20" x14ac:dyDescent="0.3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8">
        <f t="shared" si="61"/>
        <v>41907.208333333336</v>
      </c>
      <c r="T993" s="8">
        <f t="shared" si="62"/>
        <v>43227.208333333328</v>
      </c>
    </row>
    <row r="994" spans="1:20" x14ac:dyDescent="0.3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8">
        <f t="shared" si="61"/>
        <v>43227.208333333328</v>
      </c>
      <c r="T994" s="8">
        <f t="shared" si="62"/>
        <v>42362.25</v>
      </c>
    </row>
    <row r="995" spans="1:20" x14ac:dyDescent="0.3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8">
        <f t="shared" si="61"/>
        <v>42362.25</v>
      </c>
      <c r="T995" s="8">
        <f t="shared" si="62"/>
        <v>41929.208333333336</v>
      </c>
    </row>
    <row r="996" spans="1:20" x14ac:dyDescent="0.3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8">
        <f t="shared" si="61"/>
        <v>41929.208333333336</v>
      </c>
      <c r="T996" s="8">
        <f t="shared" si="62"/>
        <v>43408.208333333328</v>
      </c>
    </row>
    <row r="997" spans="1:20" x14ac:dyDescent="0.3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8">
        <f t="shared" si="61"/>
        <v>43408.208333333328</v>
      </c>
      <c r="T997" s="8">
        <f t="shared" si="62"/>
        <v>41276.25</v>
      </c>
    </row>
    <row r="998" spans="1:20" ht="31" x14ac:dyDescent="0.3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8">
        <f t="shared" si="61"/>
        <v>41276.25</v>
      </c>
      <c r="T998" s="8">
        <f t="shared" si="62"/>
        <v>41659.25</v>
      </c>
    </row>
    <row r="999" spans="1:20" x14ac:dyDescent="0.3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8">
        <f t="shared" si="61"/>
        <v>41659.25</v>
      </c>
      <c r="T999" s="8">
        <f t="shared" si="62"/>
        <v>40220.25</v>
      </c>
    </row>
    <row r="1000" spans="1:20" x14ac:dyDescent="0.3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8">
        <f t="shared" si="61"/>
        <v>40220.25</v>
      </c>
      <c r="T1000" s="8">
        <f t="shared" si="62"/>
        <v>42550.208333333328</v>
      </c>
    </row>
    <row r="1001" spans="1:20" x14ac:dyDescent="0.3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8">
        <f t="shared" si="61"/>
        <v>42550.208333333328</v>
      </c>
      <c r="T1001" s="8">
        <f t="shared" si="62"/>
        <v>25569</v>
      </c>
    </row>
  </sheetData>
  <conditionalFormatting sqref="F2:G1001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conditionalFormatting sqref="F2:F1001">
    <cfRule type="colorScale" priority="1">
      <colorScale>
        <cfvo type="min"/>
        <cfvo type="num" val="100"/>
        <cfvo type="num" val="200"/>
        <color rgb="FFC00000"/>
        <color theme="9"/>
        <color theme="4"/>
      </colorScale>
    </cfRule>
  </conditionalFormatting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BDC2-E93B-443E-9BE9-AB6BA1EFC512}">
  <dimension ref="A1:F14"/>
  <sheetViews>
    <sheetView workbookViewId="0">
      <selection activeCell="A4" sqref="A4:F13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6</v>
      </c>
      <c r="B1" t="s">
        <v>2033</v>
      </c>
    </row>
    <row r="3" spans="1:6" x14ac:dyDescent="0.35">
      <c r="A3" s="5" t="s">
        <v>2046</v>
      </c>
      <c r="B3" s="5" t="s">
        <v>2045</v>
      </c>
    </row>
    <row r="4" spans="1:6" x14ac:dyDescent="0.35">
      <c r="A4" s="5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35">
      <c r="A5" s="6" t="s">
        <v>2035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35">
      <c r="A6" s="6" t="s">
        <v>2036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35">
      <c r="A7" s="6" t="s">
        <v>2037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35">
      <c r="A8" s="6" t="s">
        <v>2038</v>
      </c>
      <c r="B8" s="7"/>
      <c r="C8" s="7"/>
      <c r="D8" s="7"/>
      <c r="E8" s="7">
        <v>4</v>
      </c>
      <c r="F8" s="7">
        <v>4</v>
      </c>
    </row>
    <row r="9" spans="1:6" x14ac:dyDescent="0.35">
      <c r="A9" s="6" t="s">
        <v>2039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35">
      <c r="A10" s="6" t="s">
        <v>2040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35">
      <c r="A11" s="6" t="s">
        <v>2041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35">
      <c r="A12" s="6" t="s">
        <v>2042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35">
      <c r="A13" s="6" t="s">
        <v>2043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35">
      <c r="A14" s="6" t="s">
        <v>2044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123E-0323-4F66-9763-A8D58098699D}">
  <dimension ref="A1:F30"/>
  <sheetViews>
    <sheetView zoomScale="140" zoomScaleNormal="140" workbookViewId="0">
      <selection activeCell="E18" sqref="E18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75" bestFit="1" customWidth="1"/>
    <col min="5" max="5" width="9.25" bestFit="1" customWidth="1"/>
    <col min="6" max="6" width="10.75" bestFit="1" customWidth="1"/>
  </cols>
  <sheetData>
    <row r="1" spans="1:6" x14ac:dyDescent="0.35">
      <c r="A1" s="5" t="s">
        <v>6</v>
      </c>
      <c r="B1" t="s">
        <v>2033</v>
      </c>
    </row>
    <row r="2" spans="1:6" x14ac:dyDescent="0.35">
      <c r="A2" s="5" t="s">
        <v>2031</v>
      </c>
      <c r="B2" t="s">
        <v>2033</v>
      </c>
    </row>
    <row r="4" spans="1:6" x14ac:dyDescent="0.35">
      <c r="A4" s="5" t="s">
        <v>2046</v>
      </c>
      <c r="B4" s="5" t="s">
        <v>2045</v>
      </c>
    </row>
    <row r="5" spans="1:6" x14ac:dyDescent="0.35">
      <c r="A5" s="5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5">
      <c r="A6" s="6" t="s">
        <v>2047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35">
      <c r="A7" s="6" t="s">
        <v>2048</v>
      </c>
      <c r="B7" s="7"/>
      <c r="C7" s="7"/>
      <c r="D7" s="7"/>
      <c r="E7" s="7">
        <v>4</v>
      </c>
      <c r="F7" s="7">
        <v>4</v>
      </c>
    </row>
    <row r="8" spans="1:6" x14ac:dyDescent="0.35">
      <c r="A8" s="6" t="s">
        <v>2049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35">
      <c r="A9" s="6" t="s">
        <v>2050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35">
      <c r="A10" s="6" t="s">
        <v>2051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35">
      <c r="A11" s="6" t="s">
        <v>2052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35">
      <c r="A12" s="6" t="s">
        <v>2053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35">
      <c r="A13" s="6" t="s">
        <v>2054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35">
      <c r="A14" s="6" t="s">
        <v>2055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35">
      <c r="A15" s="6" t="s">
        <v>2056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35">
      <c r="A16" s="6" t="s">
        <v>2057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35">
      <c r="A17" s="6" t="s">
        <v>2058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35">
      <c r="A18" s="6" t="s">
        <v>2059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35">
      <c r="A19" s="6" t="s">
        <v>2060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35">
      <c r="A20" s="6" t="s">
        <v>2061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35">
      <c r="A21" s="6" t="s">
        <v>2062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35">
      <c r="A22" s="6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35">
      <c r="A23" s="6" t="s">
        <v>2064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35">
      <c r="A24" s="6" t="s">
        <v>2065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35">
      <c r="A25" s="6" t="s">
        <v>2066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35">
      <c r="A26" s="6" t="s">
        <v>2067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35">
      <c r="A27" s="6" t="s">
        <v>2068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35">
      <c r="A28" s="6" t="s">
        <v>2069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35">
      <c r="A29" s="6" t="s">
        <v>2070</v>
      </c>
      <c r="B29" s="7"/>
      <c r="C29" s="7"/>
      <c r="D29" s="7"/>
      <c r="E29" s="7">
        <v>3</v>
      </c>
      <c r="F29" s="7">
        <v>3</v>
      </c>
    </row>
    <row r="30" spans="1:6" x14ac:dyDescent="0.35">
      <c r="A30" s="6" t="s">
        <v>2044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7899-C7A6-4F66-8745-E6EB43EA37D9}">
  <dimension ref="A1:F18"/>
  <sheetViews>
    <sheetView workbookViewId="0">
      <selection activeCell="B5" sqref="B5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2031</v>
      </c>
      <c r="B1" t="s">
        <v>2033</v>
      </c>
    </row>
    <row r="2" spans="1:6" x14ac:dyDescent="0.35">
      <c r="A2" s="5" t="s">
        <v>2085</v>
      </c>
      <c r="B2" t="s">
        <v>2086</v>
      </c>
    </row>
    <row r="4" spans="1:6" x14ac:dyDescent="0.35">
      <c r="A4" s="5" t="s">
        <v>2046</v>
      </c>
      <c r="B4" s="5" t="s">
        <v>2045</v>
      </c>
    </row>
    <row r="5" spans="1:6" x14ac:dyDescent="0.35">
      <c r="A5" s="5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5">
      <c r="A6" s="9" t="s">
        <v>2073</v>
      </c>
      <c r="B6" s="7"/>
      <c r="C6" s="7">
        <v>7</v>
      </c>
      <c r="D6" s="7"/>
      <c r="E6" s="7">
        <v>4</v>
      </c>
      <c r="F6" s="7">
        <v>11</v>
      </c>
    </row>
    <row r="7" spans="1:6" x14ac:dyDescent="0.35">
      <c r="A7" s="9" t="s">
        <v>2074</v>
      </c>
      <c r="B7" s="7"/>
      <c r="C7" s="7">
        <v>4</v>
      </c>
      <c r="D7" s="7"/>
      <c r="E7" s="7">
        <v>6</v>
      </c>
      <c r="F7" s="7">
        <v>10</v>
      </c>
    </row>
    <row r="8" spans="1:6" x14ac:dyDescent="0.35">
      <c r="A8" s="9" t="s">
        <v>2075</v>
      </c>
      <c r="B8" s="7">
        <v>1</v>
      </c>
      <c r="C8" s="7">
        <v>5</v>
      </c>
      <c r="D8" s="7"/>
      <c r="E8" s="7">
        <v>7</v>
      </c>
      <c r="F8" s="7">
        <v>13</v>
      </c>
    </row>
    <row r="9" spans="1:6" x14ac:dyDescent="0.35">
      <c r="A9" s="9" t="s">
        <v>2076</v>
      </c>
      <c r="B9" s="7"/>
      <c r="C9" s="7">
        <v>1</v>
      </c>
      <c r="D9" s="7"/>
      <c r="E9" s="7">
        <v>3</v>
      </c>
      <c r="F9" s="7">
        <v>4</v>
      </c>
    </row>
    <row r="10" spans="1:6" x14ac:dyDescent="0.35">
      <c r="A10" s="9" t="s">
        <v>2077</v>
      </c>
      <c r="B10" s="7"/>
      <c r="C10" s="7">
        <v>6</v>
      </c>
      <c r="D10" s="7">
        <v>1</v>
      </c>
      <c r="E10" s="7">
        <v>1</v>
      </c>
      <c r="F10" s="7">
        <v>8</v>
      </c>
    </row>
    <row r="11" spans="1:6" x14ac:dyDescent="0.35">
      <c r="A11" s="9" t="s">
        <v>2078</v>
      </c>
      <c r="B11" s="7">
        <v>1</v>
      </c>
      <c r="C11" s="7">
        <v>1</v>
      </c>
      <c r="D11" s="7"/>
      <c r="E11" s="7">
        <v>3</v>
      </c>
      <c r="F11" s="7">
        <v>5</v>
      </c>
    </row>
    <row r="12" spans="1:6" x14ac:dyDescent="0.35">
      <c r="A12" s="9" t="s">
        <v>2079</v>
      </c>
      <c r="B12" s="7"/>
      <c r="C12" s="7">
        <v>4</v>
      </c>
      <c r="D12" s="7"/>
      <c r="E12" s="7">
        <v>5</v>
      </c>
      <c r="F12" s="7">
        <v>9</v>
      </c>
    </row>
    <row r="13" spans="1:6" x14ac:dyDescent="0.35">
      <c r="A13" s="9" t="s">
        <v>2080</v>
      </c>
      <c r="B13" s="7">
        <v>1</v>
      </c>
      <c r="C13" s="7">
        <v>3</v>
      </c>
      <c r="D13" s="7"/>
      <c r="E13" s="7">
        <v>7</v>
      </c>
      <c r="F13" s="7">
        <v>11</v>
      </c>
    </row>
    <row r="14" spans="1:6" x14ac:dyDescent="0.35">
      <c r="A14" s="9" t="s">
        <v>2081</v>
      </c>
      <c r="B14" s="7"/>
      <c r="C14" s="7">
        <v>2</v>
      </c>
      <c r="D14" s="7"/>
      <c r="E14" s="7">
        <v>2</v>
      </c>
      <c r="F14" s="7">
        <v>4</v>
      </c>
    </row>
    <row r="15" spans="1:6" x14ac:dyDescent="0.35">
      <c r="A15" s="9" t="s">
        <v>2082</v>
      </c>
      <c r="B15" s="7"/>
      <c r="C15" s="7">
        <v>1</v>
      </c>
      <c r="D15" s="7"/>
      <c r="E15" s="7"/>
      <c r="F15" s="7">
        <v>1</v>
      </c>
    </row>
    <row r="16" spans="1:6" x14ac:dyDescent="0.35">
      <c r="A16" s="9" t="s">
        <v>2083</v>
      </c>
      <c r="B16" s="7">
        <v>1</v>
      </c>
      <c r="C16" s="7">
        <v>5</v>
      </c>
      <c r="D16" s="7"/>
      <c r="E16" s="7">
        <v>5</v>
      </c>
      <c r="F16" s="7">
        <v>11</v>
      </c>
    </row>
    <row r="17" spans="1:6" x14ac:dyDescent="0.35">
      <c r="A17" s="9" t="s">
        <v>2084</v>
      </c>
      <c r="B17" s="7">
        <v>1</v>
      </c>
      <c r="C17" s="7">
        <v>3</v>
      </c>
      <c r="D17" s="7">
        <v>1</v>
      </c>
      <c r="E17" s="7">
        <v>6</v>
      </c>
      <c r="F17" s="7">
        <v>11</v>
      </c>
    </row>
    <row r="18" spans="1:6" x14ac:dyDescent="0.35">
      <c r="A18" s="9" t="s">
        <v>2044</v>
      </c>
      <c r="B18" s="7">
        <v>5</v>
      </c>
      <c r="C18" s="7">
        <v>42</v>
      </c>
      <c r="D18" s="7">
        <v>2</v>
      </c>
      <c r="E18" s="7">
        <v>49</v>
      </c>
      <c r="F18" s="7">
        <v>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Crowdfunding</vt:lpstr>
      <vt:lpstr>Pivot 1</vt:lpstr>
      <vt:lpstr>Pivot 2</vt:lpstr>
      <vt:lpstr>Outcome Based on Launch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Christopher Purcell</cp:lastModifiedBy>
  <dcterms:created xsi:type="dcterms:W3CDTF">2021-09-29T18:52:28Z</dcterms:created>
  <dcterms:modified xsi:type="dcterms:W3CDTF">2024-06-24T21:40:02Z</dcterms:modified>
</cp:coreProperties>
</file>