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drigo.rolando\Desktop\"/>
    </mc:Choice>
  </mc:AlternateContent>
  <xr:revisionPtr revIDLastSave="0" documentId="8_{7765100C-188A-4AA9-8901-8BB617323307}" xr6:coauthVersionLast="31" xr6:coauthVersionMax="31" xr10:uidLastSave="{00000000-0000-0000-0000-000000000000}"/>
  <bookViews>
    <workbookView xWindow="0" yWindow="0" windowWidth="24000" windowHeight="8925" tabRatio="921" xr2:uid="{00000000-000D-0000-FFFF-FFFF00000000}"/>
  </bookViews>
  <sheets>
    <sheet name="Indice" sheetId="1" r:id="rId1"/>
    <sheet name="Comparación Tasas" sheetId="18" r:id="rId2"/>
    <sheet name="Retención 1er año general" sheetId="3" r:id="rId3"/>
    <sheet name="Retención 1er año Carreras " sheetId="14" r:id="rId4"/>
    <sheet name="Retención 1er año Sexo" sheetId="15" r:id="rId5"/>
    <sheet name="Retención 1er año Origen Sec." sheetId="16" r:id="rId6"/>
    <sheet name="Retención 1er año x IES" sheetId="19" r:id="rId7"/>
  </sheets>
  <definedNames>
    <definedName name="_xlnm._FilterDatabase" localSheetId="1" hidden="1">'Comparación Tasas'!$A$30:$N$35</definedName>
    <definedName name="_xlnm._FilterDatabase" localSheetId="4" hidden="1">'Retención 1er año Sexo'!$A$180:$N$180</definedName>
    <definedName name="_xlnm._FilterDatabase" localSheetId="6" hidden="1">'Retención 1er año x IES'!$A$242:$F$301</definedName>
  </definedNames>
  <calcPr calcId="179017"/>
</workbook>
</file>

<file path=xl/calcChain.xml><?xml version="1.0" encoding="utf-8"?>
<calcChain xmlns="http://schemas.openxmlformats.org/spreadsheetml/2006/main">
  <c r="L228" i="15" l="1"/>
  <c r="M228" i="15"/>
  <c r="N228" i="15"/>
  <c r="L181" i="15" l="1"/>
  <c r="M181" i="15"/>
  <c r="N181" i="15"/>
  <c r="L182" i="15"/>
  <c r="M182" i="15"/>
  <c r="N182" i="15"/>
  <c r="L183" i="15"/>
  <c r="M183" i="15"/>
  <c r="N183" i="15"/>
  <c r="L184" i="15"/>
  <c r="M184" i="15"/>
  <c r="N184" i="15"/>
  <c r="L185" i="15"/>
  <c r="M185" i="15"/>
  <c r="N185" i="15"/>
  <c r="L186" i="15"/>
  <c r="M186" i="15"/>
  <c r="N186" i="15"/>
  <c r="L187" i="15"/>
  <c r="M187" i="15"/>
  <c r="N187" i="15"/>
  <c r="L188" i="15"/>
  <c r="M188" i="15"/>
  <c r="N188" i="15"/>
  <c r="L189" i="15"/>
  <c r="M189" i="15"/>
  <c r="N189" i="15"/>
  <c r="L190" i="15"/>
  <c r="M190" i="15"/>
  <c r="N190" i="15"/>
  <c r="L191" i="15"/>
  <c r="M191" i="15"/>
  <c r="N191" i="15"/>
  <c r="L159" i="15"/>
  <c r="M159" i="15"/>
  <c r="N159" i="15"/>
  <c r="L126" i="15"/>
  <c r="M126" i="15"/>
  <c r="N126" i="15"/>
  <c r="L160" i="14"/>
  <c r="M160" i="14"/>
  <c r="N160" i="14"/>
  <c r="L159" i="14"/>
  <c r="M159" i="14"/>
  <c r="N159" i="14"/>
  <c r="L158" i="14"/>
  <c r="M158" i="14"/>
  <c r="N158" i="14"/>
  <c r="L157" i="14"/>
  <c r="M157" i="14"/>
  <c r="N157" i="14"/>
  <c r="L156" i="14"/>
  <c r="M156" i="14"/>
  <c r="N156" i="14"/>
  <c r="L155" i="14"/>
  <c r="M155" i="14"/>
  <c r="N155" i="14"/>
  <c r="L154" i="14"/>
  <c r="M154" i="14"/>
  <c r="N154" i="14"/>
  <c r="L153" i="14"/>
  <c r="M153" i="14"/>
  <c r="N153" i="14"/>
  <c r="M152" i="14"/>
  <c r="N152" i="14"/>
  <c r="L131" i="14"/>
  <c r="L130" i="14"/>
  <c r="L129" i="14"/>
  <c r="L126" i="14"/>
  <c r="L125" i="14"/>
  <c r="L123" i="14"/>
  <c r="L132" i="14"/>
  <c r="L50" i="3"/>
  <c r="L51" i="3"/>
  <c r="L52" i="3"/>
  <c r="L53" i="3"/>
  <c r="L54" i="3"/>
  <c r="L55" i="3"/>
  <c r="L56" i="3"/>
  <c r="L57" i="3"/>
  <c r="L58" i="3"/>
  <c r="L59" i="3"/>
  <c r="L60" i="3"/>
  <c r="L18" i="14" l="1"/>
  <c r="N27" i="18" l="1"/>
  <c r="M27" i="18"/>
  <c r="L27" i="18"/>
  <c r="N26" i="18"/>
  <c r="M26" i="18"/>
  <c r="L26" i="18"/>
  <c r="N25" i="18"/>
  <c r="M25" i="18"/>
  <c r="L25" i="18"/>
  <c r="N24" i="18"/>
  <c r="M24" i="18"/>
  <c r="L24" i="18"/>
  <c r="N20" i="18"/>
  <c r="M20" i="18"/>
  <c r="L20" i="18"/>
  <c r="N19" i="18"/>
  <c r="M19" i="18"/>
  <c r="L19" i="18"/>
  <c r="N18" i="18"/>
  <c r="M18" i="18"/>
  <c r="L18" i="18"/>
  <c r="N17" i="18"/>
  <c r="M17" i="18"/>
  <c r="L17" i="18"/>
  <c r="N13" i="18"/>
  <c r="M13" i="18"/>
  <c r="L13" i="18"/>
  <c r="N12" i="18"/>
  <c r="M12" i="18"/>
  <c r="L12" i="18"/>
  <c r="N11" i="18"/>
  <c r="M11" i="18"/>
  <c r="L11" i="18"/>
  <c r="N10" i="18"/>
  <c r="M10" i="18"/>
  <c r="L10" i="18"/>
  <c r="N53" i="16" l="1"/>
  <c r="M53" i="16"/>
  <c r="L53" i="16"/>
  <c r="N52" i="16"/>
  <c r="M52" i="16"/>
  <c r="L52" i="16"/>
  <c r="N51" i="16"/>
  <c r="M51" i="16"/>
  <c r="L51" i="16"/>
  <c r="N65" i="16"/>
  <c r="M65" i="16"/>
  <c r="L65" i="16"/>
  <c r="N64" i="16"/>
  <c r="M64" i="16"/>
  <c r="L64" i="16"/>
  <c r="N63" i="16"/>
  <c r="M63" i="16"/>
  <c r="L63" i="16"/>
  <c r="N62" i="16"/>
  <c r="M62" i="16"/>
  <c r="L62" i="16"/>
  <c r="N61" i="16"/>
  <c r="M61" i="16"/>
  <c r="L61" i="16"/>
  <c r="N60" i="16"/>
  <c r="M60" i="16"/>
  <c r="L60" i="16"/>
  <c r="N59" i="16"/>
  <c r="M59" i="16"/>
  <c r="L59" i="16"/>
  <c r="N58" i="16"/>
  <c r="M58" i="16"/>
  <c r="L58" i="16"/>
  <c r="N57" i="16"/>
  <c r="M57" i="16"/>
  <c r="L57" i="16"/>
  <c r="N75" i="16"/>
  <c r="M75" i="16"/>
  <c r="L75" i="16"/>
  <c r="N74" i="16"/>
  <c r="M74" i="16"/>
  <c r="L74" i="16"/>
  <c r="N73" i="16"/>
  <c r="M73" i="16"/>
  <c r="L73" i="16"/>
  <c r="N72" i="16"/>
  <c r="M72" i="16"/>
  <c r="L72" i="16"/>
  <c r="N71" i="16"/>
  <c r="M71" i="16"/>
  <c r="L71" i="16"/>
  <c r="N70" i="16"/>
  <c r="M70" i="16"/>
  <c r="L70" i="16"/>
  <c r="N69" i="16"/>
  <c r="M69" i="16"/>
  <c r="L69" i="16"/>
  <c r="N47" i="16"/>
  <c r="M47" i="16"/>
  <c r="L47" i="16"/>
  <c r="N46" i="16"/>
  <c r="M46" i="16"/>
  <c r="L46" i="16"/>
  <c r="N45" i="16"/>
  <c r="M45" i="16"/>
  <c r="L45" i="16"/>
  <c r="N44" i="16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L11" i="16"/>
  <c r="M11" i="16"/>
  <c r="N11" i="16"/>
  <c r="N10" i="16"/>
  <c r="M10" i="16"/>
  <c r="L10" i="16"/>
  <c r="N9" i="16"/>
  <c r="M9" i="16"/>
  <c r="L9" i="16"/>
  <c r="N8" i="16"/>
  <c r="M8" i="16"/>
  <c r="L8" i="16"/>
  <c r="N7" i="16"/>
  <c r="M7" i="16"/>
  <c r="L7" i="16"/>
  <c r="N240" i="15"/>
  <c r="M240" i="15"/>
  <c r="L240" i="15"/>
  <c r="N239" i="15"/>
  <c r="M239" i="15"/>
  <c r="L239" i="15"/>
  <c r="N238" i="15"/>
  <c r="M238" i="15"/>
  <c r="L238" i="15"/>
  <c r="N237" i="15"/>
  <c r="M237" i="15"/>
  <c r="L237" i="15"/>
  <c r="N236" i="15"/>
  <c r="M236" i="15"/>
  <c r="L236" i="15"/>
  <c r="N235" i="15"/>
  <c r="M235" i="15"/>
  <c r="L235" i="15"/>
  <c r="N234" i="15"/>
  <c r="M234" i="15"/>
  <c r="L234" i="15"/>
  <c r="N233" i="15"/>
  <c r="M233" i="15"/>
  <c r="L233" i="15"/>
  <c r="N232" i="15"/>
  <c r="M232" i="15"/>
  <c r="L232" i="15"/>
  <c r="N231" i="15"/>
  <c r="M231" i="15"/>
  <c r="L231" i="15"/>
  <c r="N230" i="15"/>
  <c r="M230" i="15"/>
  <c r="L230" i="15"/>
  <c r="N229" i="15"/>
  <c r="M229" i="15"/>
  <c r="L229" i="15"/>
  <c r="N227" i="15"/>
  <c r="M227" i="15"/>
  <c r="L227" i="15"/>
  <c r="N226" i="15"/>
  <c r="M226" i="15"/>
  <c r="L226" i="15"/>
  <c r="N225" i="15"/>
  <c r="M225" i="15"/>
  <c r="L225" i="15"/>
  <c r="N224" i="15"/>
  <c r="M224" i="15"/>
  <c r="L224" i="15"/>
  <c r="N223" i="15"/>
  <c r="M223" i="15"/>
  <c r="L223" i="15"/>
  <c r="N222" i="15"/>
  <c r="M222" i="15"/>
  <c r="L222" i="15"/>
  <c r="N221" i="15"/>
  <c r="M221" i="15"/>
  <c r="L221" i="15"/>
  <c r="N220" i="15"/>
  <c r="M220" i="15"/>
  <c r="L220" i="15"/>
  <c r="N219" i="15"/>
  <c r="M219" i="15"/>
  <c r="L219" i="15"/>
  <c r="N218" i="15"/>
  <c r="M218" i="15"/>
  <c r="L218" i="15"/>
  <c r="N217" i="15"/>
  <c r="M217" i="15"/>
  <c r="L217" i="15"/>
  <c r="N216" i="15"/>
  <c r="M216" i="15"/>
  <c r="L216" i="15"/>
  <c r="N215" i="15"/>
  <c r="M215" i="15"/>
  <c r="L215" i="15"/>
  <c r="N214" i="15"/>
  <c r="M214" i="15"/>
  <c r="L214" i="15"/>
  <c r="N213" i="15"/>
  <c r="M213" i="15"/>
  <c r="L213" i="15"/>
  <c r="N212" i="15"/>
  <c r="M212" i="15"/>
  <c r="L212" i="15"/>
  <c r="N211" i="15"/>
  <c r="M211" i="15"/>
  <c r="L211" i="15"/>
  <c r="N210" i="15"/>
  <c r="M210" i="15"/>
  <c r="L210" i="15"/>
  <c r="N209" i="15"/>
  <c r="M209" i="15"/>
  <c r="L209" i="15"/>
  <c r="N208" i="15"/>
  <c r="M208" i="15"/>
  <c r="L208" i="15"/>
  <c r="N207" i="15"/>
  <c r="M207" i="15"/>
  <c r="L207" i="15"/>
  <c r="N206" i="15"/>
  <c r="M206" i="15"/>
  <c r="L206" i="15"/>
  <c r="N205" i="15"/>
  <c r="M205" i="15"/>
  <c r="L205" i="15"/>
  <c r="N204" i="15"/>
  <c r="M204" i="15"/>
  <c r="L204" i="15"/>
  <c r="N203" i="15"/>
  <c r="M203" i="15"/>
  <c r="L203" i="15"/>
  <c r="N202" i="15"/>
  <c r="M202" i="15"/>
  <c r="L202" i="15"/>
  <c r="N201" i="15"/>
  <c r="M201" i="15"/>
  <c r="L201" i="15"/>
  <c r="N200" i="15"/>
  <c r="M200" i="15"/>
  <c r="L200" i="15"/>
  <c r="N199" i="15"/>
  <c r="M199" i="15"/>
  <c r="L199" i="15"/>
  <c r="N198" i="15"/>
  <c r="M198" i="15"/>
  <c r="L198" i="15"/>
  <c r="N197" i="15"/>
  <c r="M197" i="15"/>
  <c r="L197" i="15"/>
  <c r="N196" i="15"/>
  <c r="M196" i="15"/>
  <c r="L196" i="15"/>
  <c r="N195" i="15"/>
  <c r="M195" i="15"/>
  <c r="L195" i="15"/>
  <c r="N194" i="15"/>
  <c r="M194" i="15"/>
  <c r="L194" i="15"/>
  <c r="N193" i="15"/>
  <c r="M193" i="15"/>
  <c r="L193" i="15"/>
  <c r="N192" i="15"/>
  <c r="M192" i="15"/>
  <c r="L192" i="15"/>
  <c r="N177" i="15"/>
  <c r="M177" i="15"/>
  <c r="L177" i="15"/>
  <c r="N176" i="15"/>
  <c r="M176" i="15"/>
  <c r="L176" i="15"/>
  <c r="N175" i="15"/>
  <c r="M175" i="15"/>
  <c r="L175" i="15"/>
  <c r="N174" i="15"/>
  <c r="M174" i="15"/>
  <c r="L174" i="15"/>
  <c r="N173" i="15"/>
  <c r="M173" i="15"/>
  <c r="L173" i="15"/>
  <c r="N172" i="15"/>
  <c r="M172" i="15"/>
  <c r="L172" i="15"/>
  <c r="N171" i="15"/>
  <c r="M171" i="15"/>
  <c r="L171" i="15"/>
  <c r="N170" i="15"/>
  <c r="M170" i="15"/>
  <c r="L170" i="15"/>
  <c r="N169" i="15"/>
  <c r="M169" i="15"/>
  <c r="L169" i="15"/>
  <c r="N168" i="15"/>
  <c r="M168" i="15"/>
  <c r="L168" i="15"/>
  <c r="N167" i="15"/>
  <c r="M167" i="15"/>
  <c r="L167" i="15"/>
  <c r="N166" i="15"/>
  <c r="M166" i="15"/>
  <c r="L166" i="15"/>
  <c r="N165" i="15"/>
  <c r="M165" i="15"/>
  <c r="L165" i="15"/>
  <c r="N164" i="15"/>
  <c r="M164" i="15"/>
  <c r="L164" i="15"/>
  <c r="N163" i="15"/>
  <c r="M163" i="15"/>
  <c r="L163" i="15"/>
  <c r="N162" i="15"/>
  <c r="M162" i="15"/>
  <c r="L162" i="15"/>
  <c r="N161" i="15"/>
  <c r="M161" i="15"/>
  <c r="L161" i="15"/>
  <c r="N160" i="15"/>
  <c r="M160" i="15"/>
  <c r="L160" i="15"/>
  <c r="N158" i="15"/>
  <c r="M158" i="15"/>
  <c r="L158" i="15"/>
  <c r="N157" i="15"/>
  <c r="M157" i="15"/>
  <c r="L157" i="15"/>
  <c r="N155" i="15"/>
  <c r="M155" i="15"/>
  <c r="L155" i="15"/>
  <c r="N154" i="15"/>
  <c r="M154" i="15"/>
  <c r="L154" i="15"/>
  <c r="N153" i="15"/>
  <c r="M153" i="15"/>
  <c r="L153" i="15"/>
  <c r="N152" i="15"/>
  <c r="M152" i="15"/>
  <c r="L152" i="15"/>
  <c r="N151" i="15"/>
  <c r="M151" i="15"/>
  <c r="L151" i="15"/>
  <c r="N150" i="15"/>
  <c r="M150" i="15"/>
  <c r="L150" i="15"/>
  <c r="N149" i="15"/>
  <c r="M149" i="15"/>
  <c r="L149" i="15"/>
  <c r="N148" i="15"/>
  <c r="M148" i="15"/>
  <c r="L148" i="15"/>
  <c r="N144" i="15"/>
  <c r="M144" i="15"/>
  <c r="L144" i="15"/>
  <c r="N143" i="15"/>
  <c r="M143" i="15"/>
  <c r="L143" i="15"/>
  <c r="N142" i="15"/>
  <c r="M142" i="15"/>
  <c r="L142" i="15"/>
  <c r="N141" i="15"/>
  <c r="M141" i="15"/>
  <c r="L141" i="15"/>
  <c r="N140" i="15"/>
  <c r="M140" i="15"/>
  <c r="L140" i="15"/>
  <c r="N139" i="15"/>
  <c r="M139" i="15"/>
  <c r="L139" i="15"/>
  <c r="N138" i="15"/>
  <c r="M138" i="15"/>
  <c r="L138" i="15"/>
  <c r="N137" i="15"/>
  <c r="M137" i="15"/>
  <c r="L137" i="15"/>
  <c r="N136" i="15"/>
  <c r="M136" i="15"/>
  <c r="L136" i="15"/>
  <c r="N135" i="15"/>
  <c r="M135" i="15"/>
  <c r="L135" i="15"/>
  <c r="N134" i="15"/>
  <c r="M134" i="15"/>
  <c r="L134" i="15"/>
  <c r="N133" i="15"/>
  <c r="M133" i="15"/>
  <c r="L133" i="15"/>
  <c r="N132" i="15"/>
  <c r="M132" i="15"/>
  <c r="L132" i="15"/>
  <c r="N131" i="15"/>
  <c r="M131" i="15"/>
  <c r="L131" i="15"/>
  <c r="N130" i="15"/>
  <c r="M130" i="15"/>
  <c r="L130" i="15"/>
  <c r="N129" i="15"/>
  <c r="M129" i="15"/>
  <c r="L129" i="15"/>
  <c r="N128" i="15"/>
  <c r="M128" i="15"/>
  <c r="L128" i="15"/>
  <c r="N127" i="15"/>
  <c r="M127" i="15"/>
  <c r="L127" i="15"/>
  <c r="N125" i="15"/>
  <c r="M125" i="15"/>
  <c r="L125" i="15"/>
  <c r="N124" i="15"/>
  <c r="M124" i="15"/>
  <c r="L124" i="15"/>
  <c r="N122" i="15"/>
  <c r="M122" i="15"/>
  <c r="L122" i="15"/>
  <c r="N121" i="15"/>
  <c r="M121" i="15"/>
  <c r="L121" i="15"/>
  <c r="N120" i="15"/>
  <c r="M120" i="15"/>
  <c r="L120" i="15"/>
  <c r="N119" i="15"/>
  <c r="M119" i="15"/>
  <c r="L119" i="15"/>
  <c r="N118" i="15"/>
  <c r="M118" i="15"/>
  <c r="L118" i="15"/>
  <c r="N117" i="15"/>
  <c r="M117" i="15"/>
  <c r="L117" i="15"/>
  <c r="N116" i="15"/>
  <c r="M116" i="15"/>
  <c r="L116" i="15"/>
  <c r="N115" i="15"/>
  <c r="M115" i="15"/>
  <c r="L115" i="15"/>
  <c r="N111" i="15"/>
  <c r="M111" i="15"/>
  <c r="L111" i="15"/>
  <c r="N110" i="15"/>
  <c r="M110" i="15"/>
  <c r="L110" i="15"/>
  <c r="N109" i="15"/>
  <c r="M109" i="15"/>
  <c r="L109" i="15"/>
  <c r="N108" i="15"/>
  <c r="M108" i="15"/>
  <c r="L108" i="15"/>
  <c r="N107" i="15"/>
  <c r="M107" i="15"/>
  <c r="L107" i="15"/>
  <c r="N106" i="15"/>
  <c r="M106" i="15"/>
  <c r="L106" i="15"/>
  <c r="N105" i="15"/>
  <c r="M105" i="15"/>
  <c r="L105" i="15"/>
  <c r="N104" i="15"/>
  <c r="M104" i="15"/>
  <c r="L104" i="15"/>
  <c r="N103" i="15"/>
  <c r="M103" i="15"/>
  <c r="L103" i="15"/>
  <c r="N102" i="15"/>
  <c r="M102" i="15"/>
  <c r="L102" i="15"/>
  <c r="N101" i="15"/>
  <c r="M101" i="15"/>
  <c r="L101" i="15"/>
  <c r="N100" i="15"/>
  <c r="M100" i="15"/>
  <c r="L100" i="15"/>
  <c r="N99" i="15"/>
  <c r="M99" i="15"/>
  <c r="L99" i="15"/>
  <c r="N98" i="15"/>
  <c r="M98" i="15"/>
  <c r="L98" i="15"/>
  <c r="N97" i="15"/>
  <c r="M97" i="15"/>
  <c r="L97" i="15"/>
  <c r="N96" i="15"/>
  <c r="M96" i="15"/>
  <c r="L96" i="15"/>
  <c r="N95" i="15"/>
  <c r="M95" i="15"/>
  <c r="L95" i="15"/>
  <c r="N94" i="15"/>
  <c r="M94" i="15"/>
  <c r="L94" i="15"/>
  <c r="N93" i="15"/>
  <c r="M93" i="15"/>
  <c r="L93" i="15"/>
  <c r="N92" i="15"/>
  <c r="M92" i="15"/>
  <c r="L92" i="15"/>
  <c r="N91" i="15"/>
  <c r="M91" i="15"/>
  <c r="L91" i="15"/>
  <c r="N90" i="15"/>
  <c r="M90" i="15"/>
  <c r="L90" i="15"/>
  <c r="N89" i="15"/>
  <c r="M89" i="15"/>
  <c r="L89" i="15"/>
  <c r="N85" i="15"/>
  <c r="M85" i="15"/>
  <c r="L85" i="15"/>
  <c r="N84" i="15"/>
  <c r="M84" i="15"/>
  <c r="L84" i="15"/>
  <c r="N83" i="15"/>
  <c r="M83" i="15"/>
  <c r="L83" i="15"/>
  <c r="N82" i="15"/>
  <c r="M82" i="15"/>
  <c r="L82" i="15"/>
  <c r="N81" i="15"/>
  <c r="M81" i="15"/>
  <c r="L81" i="15"/>
  <c r="N80" i="15"/>
  <c r="M80" i="15"/>
  <c r="L80" i="15"/>
  <c r="N79" i="15"/>
  <c r="M79" i="15"/>
  <c r="L79" i="15"/>
  <c r="N78" i="15"/>
  <c r="M78" i="15"/>
  <c r="L78" i="15"/>
  <c r="N77" i="15"/>
  <c r="M77" i="15"/>
  <c r="L77" i="15"/>
  <c r="N76" i="15"/>
  <c r="M76" i="15"/>
  <c r="L76" i="15"/>
  <c r="N75" i="15"/>
  <c r="M75" i="15"/>
  <c r="L75" i="15"/>
  <c r="N74" i="15"/>
  <c r="M74" i="15"/>
  <c r="L74" i="15"/>
  <c r="N73" i="15"/>
  <c r="M73" i="15"/>
  <c r="L73" i="15"/>
  <c r="N69" i="15"/>
  <c r="M69" i="15"/>
  <c r="L69" i="15"/>
  <c r="N68" i="15"/>
  <c r="M68" i="15"/>
  <c r="L68" i="15"/>
  <c r="N67" i="15"/>
  <c r="M67" i="15"/>
  <c r="L67" i="15"/>
  <c r="N66" i="15"/>
  <c r="M66" i="15"/>
  <c r="L66" i="15"/>
  <c r="N65" i="15"/>
  <c r="M65" i="15"/>
  <c r="L65" i="15"/>
  <c r="N64" i="15"/>
  <c r="M64" i="15"/>
  <c r="L64" i="15"/>
  <c r="N63" i="15"/>
  <c r="M63" i="15"/>
  <c r="L63" i="15"/>
  <c r="N59" i="15"/>
  <c r="M59" i="15"/>
  <c r="L59" i="15"/>
  <c r="N58" i="15"/>
  <c r="M58" i="15"/>
  <c r="L58" i="15"/>
  <c r="N57" i="15"/>
  <c r="M57" i="15"/>
  <c r="L57" i="15"/>
  <c r="N53" i="15"/>
  <c r="M53" i="15"/>
  <c r="L53" i="15"/>
  <c r="N52" i="15"/>
  <c r="M52" i="15"/>
  <c r="L52" i="15"/>
  <c r="N51" i="15"/>
  <c r="M51" i="15"/>
  <c r="L51" i="15"/>
  <c r="N50" i="15"/>
  <c r="M50" i="15"/>
  <c r="L50" i="15"/>
  <c r="N49" i="15"/>
  <c r="M49" i="15"/>
  <c r="L49" i="15"/>
  <c r="N48" i="15"/>
  <c r="M48" i="15"/>
  <c r="L48" i="15"/>
  <c r="N47" i="15"/>
  <c r="M47" i="15"/>
  <c r="L47" i="15"/>
  <c r="N46" i="15"/>
  <c r="M46" i="15"/>
  <c r="L46" i="15"/>
  <c r="N45" i="15"/>
  <c r="M45" i="15"/>
  <c r="L45" i="15"/>
  <c r="N44" i="15"/>
  <c r="M44" i="15"/>
  <c r="L44" i="15"/>
  <c r="N43" i="15"/>
  <c r="M43" i="15"/>
  <c r="L43" i="15"/>
  <c r="N42" i="15"/>
  <c r="M42" i="15"/>
  <c r="L42" i="15"/>
  <c r="N41" i="15"/>
  <c r="M41" i="15"/>
  <c r="L41" i="15"/>
  <c r="N37" i="15"/>
  <c r="M37" i="15"/>
  <c r="L37" i="15"/>
  <c r="N36" i="15"/>
  <c r="M36" i="15"/>
  <c r="L36" i="15"/>
  <c r="N35" i="15"/>
  <c r="M35" i="15"/>
  <c r="L35" i="15"/>
  <c r="N34" i="15"/>
  <c r="M34" i="15"/>
  <c r="L34" i="15"/>
  <c r="N33" i="15"/>
  <c r="M33" i="15"/>
  <c r="L33" i="15"/>
  <c r="N32" i="15"/>
  <c r="M32" i="15"/>
  <c r="L32" i="15"/>
  <c r="N31" i="15"/>
  <c r="M31" i="15"/>
  <c r="L31" i="15"/>
  <c r="N30" i="15"/>
  <c r="M30" i="15"/>
  <c r="L30" i="15"/>
  <c r="N29" i="15"/>
  <c r="M29" i="15"/>
  <c r="L29" i="15"/>
  <c r="N28" i="15"/>
  <c r="M28" i="15"/>
  <c r="L28" i="15"/>
  <c r="N27" i="15"/>
  <c r="M27" i="15"/>
  <c r="L27" i="15"/>
  <c r="N26" i="15"/>
  <c r="M26" i="15"/>
  <c r="L26" i="15"/>
  <c r="N25" i="15"/>
  <c r="M25" i="15"/>
  <c r="L25" i="15"/>
  <c r="N21" i="15"/>
  <c r="M21" i="15"/>
  <c r="L21" i="15"/>
  <c r="N20" i="15"/>
  <c r="M20" i="15"/>
  <c r="L20" i="15"/>
  <c r="N19" i="15"/>
  <c r="M19" i="15"/>
  <c r="L19" i="15"/>
  <c r="N18" i="15"/>
  <c r="M18" i="15"/>
  <c r="L18" i="15"/>
  <c r="N17" i="15"/>
  <c r="M17" i="15"/>
  <c r="L17" i="15"/>
  <c r="N16" i="15"/>
  <c r="M16" i="15"/>
  <c r="L16" i="15"/>
  <c r="N15" i="15"/>
  <c r="M15" i="15"/>
  <c r="L15" i="15"/>
  <c r="N14" i="15"/>
  <c r="M14" i="15"/>
  <c r="L14" i="15"/>
  <c r="N13" i="15"/>
  <c r="M13" i="15"/>
  <c r="L13" i="15"/>
  <c r="N9" i="15"/>
  <c r="M9" i="15"/>
  <c r="L9" i="15"/>
  <c r="N8" i="15"/>
  <c r="M8" i="15"/>
  <c r="L8" i="15"/>
  <c r="N7" i="15"/>
  <c r="M7" i="15"/>
  <c r="L7" i="15"/>
  <c r="N151" i="14"/>
  <c r="M151" i="14"/>
  <c r="L151" i="14"/>
  <c r="N146" i="14"/>
  <c r="M146" i="14"/>
  <c r="L146" i="14"/>
  <c r="N145" i="14"/>
  <c r="M145" i="14"/>
  <c r="L145" i="14"/>
  <c r="N144" i="14"/>
  <c r="M144" i="14"/>
  <c r="L144" i="14"/>
  <c r="N143" i="14"/>
  <c r="M143" i="14"/>
  <c r="L143" i="14"/>
  <c r="N142" i="14"/>
  <c r="M142" i="14"/>
  <c r="L142" i="14"/>
  <c r="N141" i="14"/>
  <c r="M141" i="14"/>
  <c r="L141" i="14"/>
  <c r="N140" i="14"/>
  <c r="M140" i="14"/>
  <c r="L140" i="14"/>
  <c r="N139" i="14"/>
  <c r="M139" i="14"/>
  <c r="L139" i="14"/>
  <c r="N138" i="14"/>
  <c r="M138" i="14"/>
  <c r="L138" i="14"/>
  <c r="N137" i="14"/>
  <c r="M137" i="14"/>
  <c r="L137" i="14"/>
  <c r="N123" i="14"/>
  <c r="M123" i="14"/>
  <c r="N124" i="14"/>
  <c r="M124" i="14"/>
  <c r="N125" i="14"/>
  <c r="M125" i="14"/>
  <c r="N126" i="14"/>
  <c r="M126" i="14"/>
  <c r="N127" i="14"/>
  <c r="M127" i="14"/>
  <c r="N128" i="14"/>
  <c r="M128" i="14"/>
  <c r="N129" i="14"/>
  <c r="M129" i="14"/>
  <c r="N130" i="14"/>
  <c r="M130" i="14"/>
  <c r="N131" i="14"/>
  <c r="M131" i="14"/>
  <c r="N132" i="14"/>
  <c r="M132" i="14"/>
  <c r="N118" i="14"/>
  <c r="M118" i="14"/>
  <c r="L118" i="14"/>
  <c r="N117" i="14"/>
  <c r="M117" i="14"/>
  <c r="L117" i="14"/>
  <c r="N116" i="14"/>
  <c r="M116" i="14"/>
  <c r="L116" i="14"/>
  <c r="N115" i="14"/>
  <c r="M115" i="14"/>
  <c r="L115" i="14"/>
  <c r="N114" i="14"/>
  <c r="M114" i="14"/>
  <c r="L114" i="14"/>
  <c r="N113" i="14"/>
  <c r="M113" i="14"/>
  <c r="L113" i="14"/>
  <c r="N112" i="14"/>
  <c r="M112" i="14"/>
  <c r="L112" i="14"/>
  <c r="N111" i="14"/>
  <c r="M111" i="14"/>
  <c r="L111" i="14"/>
  <c r="N110" i="14"/>
  <c r="M110" i="14"/>
  <c r="L110" i="14"/>
  <c r="N109" i="14"/>
  <c r="M109" i="14"/>
  <c r="N104" i="14"/>
  <c r="M104" i="14"/>
  <c r="L104" i="14"/>
  <c r="N103" i="14"/>
  <c r="M103" i="14"/>
  <c r="L103" i="14"/>
  <c r="N102" i="14"/>
  <c r="M102" i="14"/>
  <c r="L102" i="14"/>
  <c r="N101" i="14"/>
  <c r="M101" i="14"/>
  <c r="L101" i="14"/>
  <c r="N100" i="14"/>
  <c r="M100" i="14"/>
  <c r="L100" i="14"/>
  <c r="N99" i="14"/>
  <c r="M99" i="14"/>
  <c r="L99" i="14"/>
  <c r="N98" i="14"/>
  <c r="M98" i="14"/>
  <c r="L98" i="14"/>
  <c r="N97" i="14"/>
  <c r="M97" i="14"/>
  <c r="L97" i="14"/>
  <c r="N96" i="14"/>
  <c r="M96" i="14"/>
  <c r="L96" i="14"/>
  <c r="N95" i="14"/>
  <c r="M95" i="14"/>
  <c r="L95" i="14"/>
  <c r="N90" i="14"/>
  <c r="M90" i="14"/>
  <c r="L90" i="14"/>
  <c r="N89" i="14"/>
  <c r="M89" i="14"/>
  <c r="L89" i="14"/>
  <c r="N88" i="14"/>
  <c r="M88" i="14"/>
  <c r="L88" i="14"/>
  <c r="N87" i="14"/>
  <c r="M87" i="14"/>
  <c r="L87" i="14"/>
  <c r="N86" i="14"/>
  <c r="M86" i="14"/>
  <c r="L86" i="14"/>
  <c r="N85" i="14"/>
  <c r="M85" i="14"/>
  <c r="L85" i="14"/>
  <c r="N84" i="14"/>
  <c r="M84" i="14"/>
  <c r="L84" i="14"/>
  <c r="N83" i="14"/>
  <c r="M83" i="14"/>
  <c r="L83" i="14"/>
  <c r="N82" i="14"/>
  <c r="M82" i="14"/>
  <c r="L82" i="14"/>
  <c r="N81" i="14"/>
  <c r="M81" i="14"/>
  <c r="L81" i="14"/>
  <c r="N77" i="14"/>
  <c r="M77" i="14"/>
  <c r="L77" i="14"/>
  <c r="N76" i="14"/>
  <c r="M76" i="14"/>
  <c r="L76" i="14"/>
  <c r="N75" i="14"/>
  <c r="M75" i="14"/>
  <c r="L75" i="14"/>
  <c r="N74" i="14"/>
  <c r="M74" i="14"/>
  <c r="L74" i="14"/>
  <c r="N73" i="14"/>
  <c r="M73" i="14"/>
  <c r="L73" i="14"/>
  <c r="N72" i="14"/>
  <c r="M72" i="14"/>
  <c r="L72" i="14"/>
  <c r="N71" i="14"/>
  <c r="M71" i="14"/>
  <c r="L71" i="14"/>
  <c r="N70" i="14"/>
  <c r="M70" i="14"/>
  <c r="L70" i="14"/>
  <c r="N69" i="14"/>
  <c r="M69" i="14"/>
  <c r="L69" i="14"/>
  <c r="N68" i="14"/>
  <c r="M68" i="14"/>
  <c r="L68" i="14"/>
  <c r="N67" i="14"/>
  <c r="M67" i="14"/>
  <c r="L67" i="14"/>
  <c r="N66" i="14"/>
  <c r="M66" i="14"/>
  <c r="L66" i="14"/>
  <c r="N65" i="14"/>
  <c r="M65" i="14"/>
  <c r="L65" i="14"/>
  <c r="N64" i="14"/>
  <c r="M64" i="14"/>
  <c r="L64" i="14"/>
  <c r="N63" i="14"/>
  <c r="M63" i="14"/>
  <c r="L63" i="14"/>
  <c r="N62" i="14"/>
  <c r="M62" i="14"/>
  <c r="L62" i="14"/>
  <c r="N61" i="14"/>
  <c r="M61" i="14"/>
  <c r="L61" i="14"/>
  <c r="N60" i="14"/>
  <c r="M60" i="14"/>
  <c r="L60" i="14"/>
  <c r="N59" i="14"/>
  <c r="M59" i="14"/>
  <c r="L59" i="14"/>
  <c r="N58" i="14"/>
  <c r="M58" i="14"/>
  <c r="L58" i="14"/>
  <c r="N57" i="14"/>
  <c r="M57" i="14"/>
  <c r="L57" i="14"/>
  <c r="N56" i="14"/>
  <c r="M56" i="14"/>
  <c r="L56" i="14"/>
  <c r="N55" i="14"/>
  <c r="M55" i="14"/>
  <c r="L55" i="14"/>
  <c r="N54" i="14"/>
  <c r="M54" i="14"/>
  <c r="L54" i="14"/>
  <c r="N53" i="14"/>
  <c r="M53" i="14"/>
  <c r="L53" i="14"/>
  <c r="N49" i="14"/>
  <c r="M49" i="14"/>
  <c r="L49" i="14"/>
  <c r="N48" i="14"/>
  <c r="M48" i="14"/>
  <c r="L48" i="14"/>
  <c r="N47" i="14"/>
  <c r="M47" i="14"/>
  <c r="L47" i="14"/>
  <c r="N46" i="14"/>
  <c r="M46" i="14"/>
  <c r="L46" i="14"/>
  <c r="N45" i="14"/>
  <c r="M45" i="14"/>
  <c r="L45" i="14"/>
  <c r="N44" i="14"/>
  <c r="M44" i="14"/>
  <c r="L44" i="14"/>
  <c r="N43" i="14"/>
  <c r="M43" i="14"/>
  <c r="L43" i="14"/>
  <c r="N42" i="14"/>
  <c r="M42" i="14"/>
  <c r="L42" i="14"/>
  <c r="N41" i="14"/>
  <c r="M41" i="14"/>
  <c r="L41" i="14"/>
  <c r="N40" i="14"/>
  <c r="M40" i="14"/>
  <c r="L40" i="14"/>
  <c r="N39" i="14"/>
  <c r="M39" i="14"/>
  <c r="L39" i="14"/>
  <c r="N38" i="14"/>
  <c r="M38" i="14"/>
  <c r="L38" i="14"/>
  <c r="N37" i="14"/>
  <c r="M37" i="14"/>
  <c r="L37" i="14"/>
  <c r="N36" i="14"/>
  <c r="M36" i="14"/>
  <c r="L36" i="14"/>
  <c r="N35" i="14"/>
  <c r="M35" i="14"/>
  <c r="L35" i="14"/>
  <c r="N34" i="14"/>
  <c r="M34" i="14"/>
  <c r="L34" i="14"/>
  <c r="N33" i="14"/>
  <c r="M33" i="14"/>
  <c r="L33" i="14"/>
  <c r="N32" i="14"/>
  <c r="M32" i="14"/>
  <c r="L32" i="14"/>
  <c r="N31" i="14"/>
  <c r="M31" i="14"/>
  <c r="L31" i="14"/>
  <c r="N30" i="14"/>
  <c r="M30" i="14"/>
  <c r="L30" i="14"/>
  <c r="N22" i="14"/>
  <c r="M22" i="14"/>
  <c r="N24" i="14"/>
  <c r="M24" i="14"/>
  <c r="L24" i="14"/>
  <c r="N14" i="14"/>
  <c r="M14" i="14"/>
  <c r="L14" i="14"/>
  <c r="N10" i="14"/>
  <c r="M10" i="14"/>
  <c r="L10" i="14"/>
  <c r="N13" i="14"/>
  <c r="M13" i="14"/>
  <c r="L13" i="14"/>
  <c r="N26" i="14"/>
  <c r="M26" i="14"/>
  <c r="L26" i="14"/>
  <c r="N16" i="14"/>
  <c r="M16" i="14"/>
  <c r="L16" i="14"/>
  <c r="N19" i="14"/>
  <c r="M19" i="14"/>
  <c r="L19" i="14"/>
  <c r="N12" i="14"/>
  <c r="M12" i="14"/>
  <c r="L12" i="14"/>
  <c r="N11" i="14"/>
  <c r="M11" i="14"/>
  <c r="L11" i="14"/>
  <c r="N7" i="14"/>
  <c r="M7" i="14"/>
  <c r="L7" i="14"/>
  <c r="N21" i="14"/>
  <c r="M21" i="14"/>
  <c r="L21" i="14"/>
  <c r="N9" i="14"/>
  <c r="M9" i="14"/>
  <c r="L9" i="14"/>
  <c r="N23" i="14"/>
  <c r="M23" i="14"/>
  <c r="L23" i="14"/>
  <c r="N25" i="14"/>
  <c r="M25" i="14"/>
  <c r="L25" i="14"/>
  <c r="N17" i="14"/>
  <c r="M17" i="14"/>
  <c r="L17" i="14"/>
  <c r="N20" i="14"/>
  <c r="M20" i="14"/>
  <c r="L20" i="14"/>
  <c r="N8" i="14"/>
  <c r="M8" i="14"/>
  <c r="L8" i="14"/>
  <c r="N15" i="14"/>
  <c r="M15" i="14"/>
  <c r="L15" i="14"/>
  <c r="N18" i="14"/>
  <c r="M18" i="14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N181" i="3"/>
  <c r="M181" i="3"/>
  <c r="L181" i="3"/>
  <c r="N180" i="3"/>
  <c r="M180" i="3"/>
  <c r="L180" i="3"/>
  <c r="N179" i="3"/>
  <c r="M179" i="3"/>
  <c r="L179" i="3"/>
  <c r="N178" i="3"/>
  <c r="M178" i="3"/>
  <c r="L178" i="3"/>
  <c r="N177" i="3"/>
  <c r="M177" i="3"/>
  <c r="L177" i="3"/>
  <c r="N176" i="3"/>
  <c r="M176" i="3"/>
  <c r="L176" i="3"/>
  <c r="N175" i="3"/>
  <c r="M175" i="3"/>
  <c r="L175" i="3"/>
  <c r="N174" i="3"/>
  <c r="M174" i="3"/>
  <c r="L174" i="3"/>
  <c r="N173" i="3"/>
  <c r="M173" i="3"/>
  <c r="L173" i="3"/>
  <c r="N172" i="3"/>
  <c r="M172" i="3"/>
  <c r="L172" i="3"/>
  <c r="N168" i="3"/>
  <c r="M168" i="3"/>
  <c r="L168" i="3"/>
  <c r="N167" i="3"/>
  <c r="M167" i="3"/>
  <c r="L167" i="3"/>
  <c r="N166" i="3"/>
  <c r="M166" i="3"/>
  <c r="L166" i="3"/>
  <c r="N162" i="3"/>
  <c r="M162" i="3"/>
  <c r="L162" i="3"/>
  <c r="N161" i="3"/>
  <c r="M161" i="3"/>
  <c r="L161" i="3"/>
  <c r="N160" i="3"/>
  <c r="M160" i="3"/>
  <c r="L160" i="3"/>
  <c r="N159" i="3"/>
  <c r="M159" i="3"/>
  <c r="L159" i="3"/>
  <c r="N158" i="3"/>
  <c r="M158" i="3"/>
  <c r="L158" i="3"/>
  <c r="N157" i="3"/>
  <c r="M157" i="3"/>
  <c r="L157" i="3"/>
  <c r="N156" i="3"/>
  <c r="M156" i="3"/>
  <c r="L156" i="3"/>
  <c r="N155" i="3"/>
  <c r="M155" i="3"/>
  <c r="L155" i="3"/>
  <c r="N154" i="3"/>
  <c r="M154" i="3"/>
  <c r="L154" i="3"/>
  <c r="N153" i="3"/>
  <c r="M153" i="3"/>
  <c r="L153" i="3"/>
  <c r="N152" i="3"/>
  <c r="M152" i="3"/>
  <c r="L152" i="3"/>
  <c r="N151" i="3"/>
  <c r="M151" i="3"/>
  <c r="L151" i="3"/>
  <c r="N150" i="3"/>
  <c r="M150" i="3"/>
  <c r="L150" i="3"/>
  <c r="N149" i="3"/>
  <c r="M149" i="3"/>
  <c r="L149" i="3"/>
  <c r="N148" i="3"/>
  <c r="M148" i="3"/>
  <c r="L148" i="3"/>
  <c r="N147" i="3"/>
  <c r="M147" i="3"/>
  <c r="L147" i="3"/>
  <c r="N146" i="3"/>
  <c r="M146" i="3"/>
  <c r="L146" i="3"/>
  <c r="N145" i="3"/>
  <c r="M145" i="3"/>
  <c r="L145" i="3"/>
  <c r="N144" i="3"/>
  <c r="M144" i="3"/>
  <c r="L144" i="3"/>
  <c r="N143" i="3"/>
  <c r="M143" i="3"/>
  <c r="L143" i="3"/>
  <c r="N142" i="3"/>
  <c r="M142" i="3"/>
  <c r="L142" i="3"/>
  <c r="N141" i="3"/>
  <c r="M141" i="3"/>
  <c r="L141" i="3"/>
  <c r="N140" i="3"/>
  <c r="M140" i="3"/>
  <c r="L140" i="3"/>
  <c r="N139" i="3"/>
  <c r="M139" i="3"/>
  <c r="L139" i="3"/>
  <c r="N138" i="3"/>
  <c r="M138" i="3"/>
  <c r="L138" i="3"/>
  <c r="N137" i="3"/>
  <c r="M137" i="3"/>
  <c r="L137" i="3"/>
  <c r="N136" i="3"/>
  <c r="M136" i="3"/>
  <c r="L136" i="3"/>
  <c r="N135" i="3"/>
  <c r="M135" i="3"/>
  <c r="L135" i="3"/>
  <c r="N134" i="3"/>
  <c r="M134" i="3"/>
  <c r="L134" i="3"/>
  <c r="N133" i="3"/>
  <c r="M133" i="3"/>
  <c r="L133" i="3"/>
  <c r="N132" i="3"/>
  <c r="M132" i="3"/>
  <c r="L132" i="3"/>
  <c r="N131" i="3"/>
  <c r="M131" i="3"/>
  <c r="L131" i="3"/>
  <c r="N130" i="3"/>
  <c r="M130" i="3"/>
  <c r="L130" i="3"/>
  <c r="N126" i="3"/>
  <c r="M126" i="3"/>
  <c r="L126" i="3"/>
  <c r="N125" i="3"/>
  <c r="M125" i="3"/>
  <c r="L125" i="3"/>
  <c r="N124" i="3"/>
  <c r="M124" i="3"/>
  <c r="L124" i="3"/>
  <c r="N123" i="3"/>
  <c r="M123" i="3"/>
  <c r="L123" i="3"/>
  <c r="N122" i="3"/>
  <c r="M122" i="3"/>
  <c r="L122" i="3"/>
  <c r="N121" i="3"/>
  <c r="M121" i="3"/>
  <c r="L121" i="3"/>
  <c r="N120" i="3"/>
  <c r="M120" i="3"/>
  <c r="L120" i="3"/>
  <c r="N119" i="3"/>
  <c r="M119" i="3"/>
  <c r="L119" i="3"/>
  <c r="N118" i="3"/>
  <c r="M118" i="3"/>
  <c r="L118" i="3"/>
  <c r="N117" i="3"/>
  <c r="M117" i="3"/>
  <c r="L117" i="3"/>
  <c r="N116" i="3"/>
  <c r="M116" i="3"/>
  <c r="L116" i="3"/>
  <c r="N115" i="3"/>
  <c r="M115" i="3"/>
  <c r="L115" i="3"/>
  <c r="N114" i="3"/>
  <c r="M114" i="3"/>
  <c r="L114" i="3"/>
  <c r="N113" i="3"/>
  <c r="M113" i="3"/>
  <c r="L113" i="3"/>
  <c r="N112" i="3"/>
  <c r="M112" i="3"/>
  <c r="L112" i="3"/>
  <c r="N111" i="3"/>
  <c r="M111" i="3"/>
  <c r="L111" i="3"/>
  <c r="N106" i="3"/>
  <c r="M106" i="3"/>
  <c r="L106" i="3"/>
  <c r="N105" i="3"/>
  <c r="M105" i="3"/>
  <c r="L105" i="3"/>
  <c r="N104" i="3"/>
  <c r="M104" i="3"/>
  <c r="L104" i="3"/>
  <c r="N103" i="3"/>
  <c r="M103" i="3"/>
  <c r="L103" i="3"/>
  <c r="N102" i="3"/>
  <c r="M102" i="3"/>
  <c r="L102" i="3"/>
  <c r="N101" i="3"/>
  <c r="M101" i="3"/>
  <c r="L101" i="3"/>
  <c r="N100" i="3"/>
  <c r="M100" i="3"/>
  <c r="L100" i="3"/>
  <c r="N99" i="3"/>
  <c r="M99" i="3"/>
  <c r="L99" i="3"/>
  <c r="N98" i="3"/>
  <c r="M98" i="3"/>
  <c r="L98" i="3"/>
  <c r="N94" i="3"/>
  <c r="M94" i="3"/>
  <c r="L94" i="3"/>
  <c r="N93" i="3"/>
  <c r="M93" i="3"/>
  <c r="L93" i="3"/>
  <c r="N92" i="3"/>
  <c r="M92" i="3"/>
  <c r="L92" i="3"/>
  <c r="N91" i="3"/>
  <c r="M91" i="3"/>
  <c r="L91" i="3"/>
  <c r="N86" i="3"/>
  <c r="M86" i="3"/>
  <c r="L86" i="3"/>
  <c r="N85" i="3"/>
  <c r="M85" i="3"/>
  <c r="L85" i="3"/>
  <c r="N84" i="3"/>
  <c r="M84" i="3"/>
  <c r="L84" i="3"/>
  <c r="N83" i="3"/>
  <c r="M83" i="3"/>
  <c r="L83" i="3"/>
  <c r="N82" i="3"/>
  <c r="M82" i="3"/>
  <c r="L82" i="3"/>
  <c r="N81" i="3"/>
  <c r="M81" i="3"/>
  <c r="L81" i="3"/>
  <c r="N80" i="3"/>
  <c r="M80" i="3"/>
  <c r="L80" i="3"/>
  <c r="N79" i="3"/>
  <c r="M79" i="3"/>
  <c r="L79" i="3"/>
  <c r="N78" i="3"/>
  <c r="M78" i="3"/>
  <c r="L78" i="3"/>
  <c r="N77" i="3"/>
  <c r="M77" i="3"/>
  <c r="L77" i="3"/>
  <c r="N76" i="3"/>
  <c r="M76" i="3"/>
  <c r="L76" i="3"/>
  <c r="N75" i="3"/>
  <c r="M75" i="3"/>
  <c r="L75" i="3"/>
  <c r="N74" i="3"/>
  <c r="M74" i="3"/>
  <c r="L74" i="3"/>
  <c r="N73" i="3"/>
  <c r="M73" i="3"/>
  <c r="L73" i="3"/>
  <c r="N72" i="3"/>
  <c r="M72" i="3"/>
  <c r="L72" i="3"/>
  <c r="N71" i="3"/>
  <c r="M71" i="3"/>
  <c r="L71" i="3"/>
  <c r="N70" i="3"/>
  <c r="M70" i="3"/>
  <c r="L70" i="3"/>
  <c r="N69" i="3"/>
  <c r="M69" i="3"/>
  <c r="L69" i="3"/>
  <c r="N68" i="3"/>
  <c r="M68" i="3"/>
  <c r="L68" i="3"/>
  <c r="N67" i="3"/>
  <c r="M67" i="3"/>
  <c r="L67" i="3"/>
  <c r="N66" i="3"/>
  <c r="M66" i="3"/>
  <c r="L66" i="3"/>
  <c r="N65" i="3"/>
  <c r="M65" i="3"/>
  <c r="L65" i="3"/>
  <c r="N64" i="3"/>
  <c r="M64" i="3"/>
  <c r="L64" i="3"/>
  <c r="N50" i="3"/>
  <c r="M50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M30" i="3" l="1"/>
  <c r="L29" i="3"/>
  <c r="N28" i="3"/>
  <c r="N27" i="3"/>
  <c r="M26" i="3"/>
  <c r="N31" i="3"/>
  <c r="M31" i="3"/>
  <c r="L31" i="3"/>
  <c r="N29" i="3"/>
  <c r="M29" i="3"/>
  <c r="M28" i="3"/>
  <c r="M27" i="3"/>
  <c r="L27" i="3"/>
  <c r="L21" i="3"/>
  <c r="M21" i="3"/>
  <c r="N21" i="3"/>
  <c r="L22" i="3"/>
  <c r="M22" i="3"/>
  <c r="N22" i="3"/>
  <c r="N20" i="3"/>
  <c r="M20" i="3"/>
  <c r="L20" i="3"/>
  <c r="N19" i="3"/>
  <c r="M19" i="3"/>
  <c r="L19" i="3"/>
  <c r="N18" i="3"/>
  <c r="M18" i="3"/>
  <c r="L18" i="3"/>
  <c r="N17" i="3"/>
  <c r="M17" i="3"/>
  <c r="L17" i="3"/>
  <c r="N11" i="3"/>
  <c r="N12" i="3"/>
  <c r="N13" i="3"/>
  <c r="N10" i="3"/>
  <c r="M11" i="3"/>
  <c r="M12" i="3"/>
  <c r="M13" i="3"/>
  <c r="M10" i="3"/>
  <c r="L11" i="3"/>
  <c r="L12" i="3"/>
  <c r="L13" i="3"/>
  <c r="L10" i="3"/>
  <c r="N26" i="3" l="1"/>
  <c r="L28" i="3"/>
  <c r="N30" i="3"/>
  <c r="L26" i="3"/>
  <c r="L30" i="3"/>
</calcChain>
</file>

<file path=xl/sharedStrings.xml><?xml version="1.0" encoding="utf-8"?>
<sst xmlns="http://schemas.openxmlformats.org/spreadsheetml/2006/main" count="1262" uniqueCount="458">
  <si>
    <t>Contenido</t>
  </si>
  <si>
    <t>Total general</t>
  </si>
  <si>
    <t>Centros de Formación Técnica</t>
  </si>
  <si>
    <t>Institutos Profesionales</t>
  </si>
  <si>
    <t>Universidades</t>
  </si>
  <si>
    <t>Administración y Comercio</t>
  </si>
  <si>
    <t>Agropecuaria</t>
  </si>
  <si>
    <t>Arte y Arquitectura</t>
  </si>
  <si>
    <t>Ciencias Básicas</t>
  </si>
  <si>
    <t>Ciencias Sociales</t>
  </si>
  <si>
    <t>Derecho</t>
  </si>
  <si>
    <t>Educación</t>
  </si>
  <si>
    <t>Humanidades</t>
  </si>
  <si>
    <t>Salud</t>
  </si>
  <si>
    <t>Tecnología</t>
  </si>
  <si>
    <t>Técnico en Prevención de Riesgos</t>
  </si>
  <si>
    <t>Técnico en Enfermería</t>
  </si>
  <si>
    <t>Técnico en Administración de Empresas</t>
  </si>
  <si>
    <t>Técnico en Gastronomía y Cocina</t>
  </si>
  <si>
    <t>Técnico en Mecánica Automotriz</t>
  </si>
  <si>
    <t>Técnico Asistente del Educador de Párvulos</t>
  </si>
  <si>
    <t>Técnico en Construcción y Obras Civiles</t>
  </si>
  <si>
    <t>Técnico en Electricidad y Electricidad Industrial</t>
  </si>
  <si>
    <t>Técnico en Deporte, Recreación y Preparación Física</t>
  </si>
  <si>
    <t>Técnico en Mantenimiento Industrial</t>
  </si>
  <si>
    <t>Técnico en Turismo y Hotelería</t>
  </si>
  <si>
    <t>Técnico en Instrumentación, Automatización y Control Industrial</t>
  </si>
  <si>
    <t>Técnico Asistente del Educador Diferencial</t>
  </si>
  <si>
    <t>Técnico en Contabilidad General</t>
  </si>
  <si>
    <t>Técnico en Administración de Recursos Humanos y Personal</t>
  </si>
  <si>
    <t>Técnico Agropecuario</t>
  </si>
  <si>
    <t>Técnico Dental y Asistente de Odontología</t>
  </si>
  <si>
    <t>Ingeniería en Prevención de Riesgos</t>
  </si>
  <si>
    <t>Administración de Empresas e Ing. Asociadas</t>
  </si>
  <si>
    <t>Trabajo Social</t>
  </si>
  <si>
    <t>Contador Auditor</t>
  </si>
  <si>
    <t>Técnico en Servicio Social</t>
  </si>
  <si>
    <t>Psicopedagogía</t>
  </si>
  <si>
    <t>Técnico en Minería y Metalurgia</t>
  </si>
  <si>
    <t>Ingeniería en Mecánica Automotriz</t>
  </si>
  <si>
    <t>Ingeniería en Computación e Informática</t>
  </si>
  <si>
    <t>Pedagogía en Educación de Párvulos</t>
  </si>
  <si>
    <t>Construcción Civil</t>
  </si>
  <si>
    <t>Enfermería</t>
  </si>
  <si>
    <t>Ingeniería Comercial</t>
  </si>
  <si>
    <t>Psicología</t>
  </si>
  <si>
    <t>Kinesiología</t>
  </si>
  <si>
    <t>Ingeniería Civil Industrial</t>
  </si>
  <si>
    <t>Pedagogía en Educación Física</t>
  </si>
  <si>
    <t>Nutrición y Dietética</t>
  </si>
  <si>
    <t>Pedagogía en Educación Diferencial</t>
  </si>
  <si>
    <t>Pedagogía en Educación Básica</t>
  </si>
  <si>
    <t>Odontología</t>
  </si>
  <si>
    <t>Fonoaudiología</t>
  </si>
  <si>
    <t>Ingeniería Civil, plan común y licenciatura en Ciencias de la Ingeniería</t>
  </si>
  <si>
    <t>Tecnología Médica</t>
  </si>
  <si>
    <t>Técnico en Laboratorio Clínico</t>
  </si>
  <si>
    <t>Técnico en Administración Pública o Municipal</t>
  </si>
  <si>
    <t>Técnico Laboratorista Dental</t>
  </si>
  <si>
    <t>Técnico en Química (Análisis e Industrial)</t>
  </si>
  <si>
    <t>Técnico en Fotografía</t>
  </si>
  <si>
    <t>Ingeniería en Medio Ambiente</t>
  </si>
  <si>
    <t>Ingeniería Agrícola</t>
  </si>
  <si>
    <t>Técnico en Computación e Informática</t>
  </si>
  <si>
    <t>Medicina</t>
  </si>
  <si>
    <t>Obstetricia y Puericultura</t>
  </si>
  <si>
    <t>Técnico en Traducción e Interpretariado</t>
  </si>
  <si>
    <t>Técnico en Mecánica Industrial</t>
  </si>
  <si>
    <t>Técnico en Topografía</t>
  </si>
  <si>
    <t>Técnico en Podología</t>
  </si>
  <si>
    <t>Terapia Ocupacional</t>
  </si>
  <si>
    <t>Arquitectura</t>
  </si>
  <si>
    <t>Ingeniería Civil en Computación e Informática</t>
  </si>
  <si>
    <t>Química y Farmacia</t>
  </si>
  <si>
    <t>Ingeniería en Recursos Renovables</t>
  </si>
  <si>
    <t>Tipo de carrera</t>
  </si>
  <si>
    <t>Carreras Técnicas</t>
  </si>
  <si>
    <t>Carreras Profesionales</t>
  </si>
  <si>
    <t>Diurno</t>
  </si>
  <si>
    <t>Vespertino</t>
  </si>
  <si>
    <t>n/a</t>
  </si>
  <si>
    <t>Técnico en Procesos Industriales</t>
  </si>
  <si>
    <t>Técnico en Farmacia</t>
  </si>
  <si>
    <t>Técnico de Nivel Superior</t>
  </si>
  <si>
    <t xml:space="preserve">Hoja </t>
  </si>
  <si>
    <t>Tabla</t>
  </si>
  <si>
    <t>NOTA: En caso de utilizar datos de esta base para notas periodísticas o estudios, se debe citar como fuente de los datos al Servicio de Información de Educación Superior (SIES), de Mineduc</t>
  </si>
  <si>
    <t>Universidades Privadas</t>
  </si>
  <si>
    <t>Otro</t>
  </si>
  <si>
    <t>Área de conocimiento</t>
  </si>
  <si>
    <t>Tipo de jornada</t>
  </si>
  <si>
    <t>Tipo de carrera y jornada</t>
  </si>
  <si>
    <t>Región</t>
  </si>
  <si>
    <t>Volver al índice</t>
  </si>
  <si>
    <t>Carreras de CFT con mayor retención</t>
  </si>
  <si>
    <t>Carreras de CFT con menor retención</t>
  </si>
  <si>
    <t>Carreras de IP con mayor retención</t>
  </si>
  <si>
    <t>Carreras de IP con menor retención</t>
  </si>
  <si>
    <t>Sexo</t>
  </si>
  <si>
    <t>Mujeres</t>
  </si>
  <si>
    <t>Hombres</t>
  </si>
  <si>
    <t>Tipo de dependencia</t>
  </si>
  <si>
    <t>Municipal</t>
  </si>
  <si>
    <t>Particular Pagado</t>
  </si>
  <si>
    <t>Sexo y tipo de institución</t>
  </si>
  <si>
    <t>Sexo y tipo de carrera</t>
  </si>
  <si>
    <t>Sexo - CFT</t>
  </si>
  <si>
    <t>Sexo - IP</t>
  </si>
  <si>
    <t>Sexo - Universidades</t>
  </si>
  <si>
    <t>Sexo y área de conocimiento</t>
  </si>
  <si>
    <t>Tipo de enseñanza</t>
  </si>
  <si>
    <t>Tipo de institución</t>
  </si>
  <si>
    <t>U. Cruch Estatal</t>
  </si>
  <si>
    <t>U. Cruch Privada</t>
  </si>
  <si>
    <t>Licenciatura no conducente a título</t>
  </si>
  <si>
    <t>Bachillerato, ciclo inicial o plan común</t>
  </si>
  <si>
    <t>Tipo de institución y carrera</t>
  </si>
  <si>
    <t xml:space="preserve">Profesional sin licenciatura </t>
  </si>
  <si>
    <t xml:space="preserve">Profesional con licenciatura </t>
  </si>
  <si>
    <t xml:space="preserve">Tipo de carrera y área </t>
  </si>
  <si>
    <t>Acreditada</t>
  </si>
  <si>
    <t>No acreditada</t>
  </si>
  <si>
    <t>Principales carreras de CFT</t>
  </si>
  <si>
    <t>Principales carreras de IP</t>
  </si>
  <si>
    <t>Principales carreras de Universidades</t>
  </si>
  <si>
    <r>
      <t>Retención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- Total</t>
    </r>
  </si>
  <si>
    <t>Tipo de dependencia y de institución</t>
  </si>
  <si>
    <t xml:space="preserve">Tipo de dependencia y de carrera </t>
  </si>
  <si>
    <t>Tipo de enseñanza y de institución</t>
  </si>
  <si>
    <t xml:space="preserve">Tipo de enseñanza y de carrera </t>
  </si>
  <si>
    <t>Técnico - Profesional</t>
  </si>
  <si>
    <t>Científico - Humanista</t>
  </si>
  <si>
    <r>
      <t>INFORME RETENCIÓN DE 1</t>
    </r>
    <r>
      <rPr>
        <b/>
        <vertAlign val="superscript"/>
        <sz val="26"/>
        <color theme="1"/>
        <rFont val="Calibri"/>
        <family val="2"/>
        <scheme val="minor"/>
      </rPr>
      <t>er</t>
    </r>
    <r>
      <rPr>
        <b/>
        <sz val="26"/>
        <color theme="1"/>
        <rFont val="Calibri"/>
        <family val="2"/>
        <scheme val="minor"/>
      </rPr>
      <t xml:space="preserve"> AÑO DE PREGRADO</t>
    </r>
  </si>
  <si>
    <t>Programas regulares desde 4 semestres para Carreras Técnicas, 6 para Carreras Profesionales sin Licenciatura  y 8 para Carreras Profesionales con Licenciatura.</t>
  </si>
  <si>
    <t>Índice de tablas</t>
  </si>
  <si>
    <r>
      <t>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GENERAL</t>
    </r>
  </si>
  <si>
    <r>
      <t>RETENCIÓN DE 1</t>
    </r>
    <r>
      <rPr>
        <b/>
        <vertAlign val="superscript"/>
        <sz val="12"/>
        <color rgb="FF000000"/>
        <rFont val="Calibri"/>
        <family val="2"/>
        <scheme val="minor"/>
      </rPr>
      <t xml:space="preserve">er </t>
    </r>
    <r>
      <rPr>
        <b/>
        <sz val="12"/>
        <color rgb="FF000000"/>
        <rFont val="Calibri"/>
        <family val="2"/>
        <scheme val="minor"/>
      </rPr>
      <t>AÑO POR SEXO</t>
    </r>
  </si>
  <si>
    <r>
      <t>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POR CARRERAS GENÉRICAS</t>
    </r>
  </si>
  <si>
    <r>
      <t>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POR TIPO DE ESTABLECIMIENTO SECUNDARIO DE ORIGEN</t>
    </r>
  </si>
  <si>
    <r>
      <t>RETENCIÓN DE  1</t>
    </r>
    <r>
      <rPr>
        <b/>
        <vertAlign val="superscript"/>
        <sz val="14"/>
        <color theme="1"/>
        <rFont val="Calibri"/>
        <family val="2"/>
        <scheme val="minor"/>
      </rPr>
      <t>er</t>
    </r>
    <r>
      <rPr>
        <b/>
        <sz val="14"/>
        <color theme="1"/>
        <rFont val="Calibri"/>
        <family val="2"/>
        <scheme val="minor"/>
      </rPr>
      <t xml:space="preserve"> AÑO - GENERAL</t>
    </r>
  </si>
  <si>
    <r>
      <t>RETENCIÓN DE 1</t>
    </r>
    <r>
      <rPr>
        <b/>
        <vertAlign val="superscript"/>
        <sz val="14"/>
        <color theme="1"/>
        <rFont val="Calibri"/>
        <family val="2"/>
        <scheme val="minor"/>
      </rPr>
      <t>er</t>
    </r>
    <r>
      <rPr>
        <b/>
        <sz val="14"/>
        <color theme="1"/>
        <rFont val="Calibri"/>
        <family val="2"/>
        <scheme val="minor"/>
      </rPr>
      <t xml:space="preserve"> AÑO - CARRERAS GENÉRICAS</t>
    </r>
  </si>
  <si>
    <r>
      <t>RETENCIÓN DE 1</t>
    </r>
    <r>
      <rPr>
        <b/>
        <vertAlign val="superscript"/>
        <sz val="14"/>
        <color theme="1"/>
        <rFont val="Calibri"/>
        <family val="2"/>
        <scheme val="minor"/>
      </rPr>
      <t>er</t>
    </r>
    <r>
      <rPr>
        <b/>
        <sz val="14"/>
        <color theme="1"/>
        <rFont val="Calibri"/>
        <family val="2"/>
        <scheme val="minor"/>
      </rPr>
      <t xml:space="preserve"> AÑO - SEXO</t>
    </r>
  </si>
  <si>
    <r>
      <t>Evolución Retención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carreras de pregrado por tipo de institución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</si>
  <si>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tipo de institución </t>
    </r>
  </si>
  <si>
    <t xml:space="preserve">Tipo de institución </t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</si>
  <si>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tipo de carrera 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</si>
  <si>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tipo de institución y carrera 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</si>
  <si>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área del conocimiento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</si>
  <si>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tipo  carrera y área del conocimiento 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</si>
  <si>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jornada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</si>
  <si>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tipo de carrera y jornada 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</si>
  <si>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región 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</si>
  <si>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tipo de carrera y región </t>
    </r>
  </si>
  <si>
    <t>Tipo de carrera y región</t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</si>
  <si>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acreditación institucional</t>
    </r>
  </si>
  <si>
    <t>Acreaditación Institucional                                    (año de la cohorte)</t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</si>
  <si>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tipo de institución y acreditación</t>
    </r>
  </si>
  <si>
    <t>Acreaditación institucional                                  (año de la cohorte)</t>
  </si>
  <si>
    <t>Fuente: Servicio de Información de Educación Superior (SIES), de Mineduc</t>
  </si>
  <si>
    <t>CENTROS DE FORMACIÓN TÉCNICA</t>
  </si>
  <si>
    <t>INSTITUTOS PROFESIONALES</t>
  </si>
  <si>
    <t>UNIVERSIDADES</t>
  </si>
  <si>
    <t>CARRERAS PROFESIONALES</t>
  </si>
  <si>
    <t>CARRERAS TÉCNICAS</t>
  </si>
  <si>
    <t>Carreras Técnicas incluye programas de Técnicos de Nivel Superior. Carreras Profesionales considera carreras Profesionales con y sin licenciatura, licenciaturas no conducentes a título y programas de bachillerato o planes comunes.</t>
  </si>
  <si>
    <r>
      <t>Evolución Retención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carreras de pregrado en 20 carreras genéricas con mayor matrícula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- CFT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</si>
  <si>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en 20 carreras genéricas con mayor matrícula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- IP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</si>
  <si>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en 25 carreras genéricas  con mayor matrícula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- Universidades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</si>
  <si>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10 carreras genéricas con Mayor retención - CFT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</si>
  <si>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10 carreras genéricas con Menor retención</t>
    </r>
    <r>
      <rPr>
        <b/>
        <sz val="12"/>
        <color rgb="FF000000"/>
        <rFont val="Calibri"/>
        <family val="2"/>
        <scheme val="minor"/>
      </rPr>
      <t xml:space="preserve"> - CFT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</si>
  <si>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10 carreras genéricas con Mayor retención </t>
    </r>
    <r>
      <rPr>
        <b/>
        <sz val="12"/>
        <color rgb="FF000000"/>
        <rFont val="Calibri"/>
        <family val="2"/>
        <scheme val="minor"/>
      </rPr>
      <t>- IP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</si>
  <si>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10 carreras genéricas con Menor retención</t>
    </r>
    <r>
      <rPr>
        <b/>
        <sz val="12"/>
        <color rgb="FF000000"/>
        <rFont val="Calibri"/>
        <family val="2"/>
        <scheme val="minor"/>
      </rPr>
      <t xml:space="preserve"> - IP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</si>
  <si>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10 carreras genéricas con Mayor retención </t>
    </r>
    <r>
      <rPr>
        <b/>
        <sz val="12"/>
        <color rgb="FF000000"/>
        <rFont val="Calibri"/>
        <family val="2"/>
        <scheme val="minor"/>
      </rPr>
      <t>- Universidad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</si>
  <si>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10 carreras genéricas con Menor retención </t>
    </r>
    <r>
      <rPr>
        <b/>
        <sz val="12"/>
        <color rgb="FF000000"/>
        <rFont val="Calibri"/>
        <family val="2"/>
        <scheme val="minor"/>
      </rPr>
      <t>- Universidad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</si>
  <si>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 xml:space="preserve">er </t>
    </r>
    <r>
      <rPr>
        <b/>
        <sz val="12"/>
        <color rgb="FF000000"/>
        <rFont val="Calibri"/>
        <family val="2"/>
        <scheme val="minor"/>
      </rPr>
      <t>año de carreras de pregrado por sexo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</si>
  <si>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sexo y tipo de institución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</si>
  <si>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 xml:space="preserve">er </t>
    </r>
    <r>
      <rPr>
        <b/>
        <sz val="12"/>
        <color rgb="FF000000"/>
        <rFont val="Calibri"/>
        <family val="2"/>
        <scheme val="minor"/>
      </rPr>
      <t>año de carreras de pregrado por sexo y tipo de carrera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</si>
  <si>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sexo - CFT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</si>
  <si>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sexo - IP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</si>
  <si>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 xml:space="preserve">er </t>
    </r>
    <r>
      <rPr>
        <b/>
        <sz val="12"/>
        <color rgb="FF000000"/>
        <rFont val="Calibri"/>
        <family val="2"/>
        <scheme val="minor"/>
      </rPr>
      <t>año de carreras de pregrado por sexo - Universidades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</si>
  <si>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sexo y área de conocimiento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</si>
  <si>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10 carreras genéricas con mayor matrícula por sexo - CFT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</si>
  <si>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10 carreras genéricas con mayor matrícula por sexo - IP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</si>
  <si>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20 carreras genéricas con mayor matrícula por sexo - Universidades</t>
    </r>
  </si>
  <si>
    <t>MUJERES</t>
  </si>
  <si>
    <t>HOMBRES</t>
  </si>
  <si>
    <r>
      <t xml:space="preserve"> Retención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Mujeres</t>
    </r>
  </si>
  <si>
    <r>
      <t xml:space="preserve"> Retención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año Hombres</t>
    </r>
  </si>
  <si>
    <r>
      <t xml:space="preserve"> Retención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 xml:space="preserve"> año - Total</t>
    </r>
  </si>
  <si>
    <r>
      <t>RETENCIÓN DE 1</t>
    </r>
    <r>
      <rPr>
        <b/>
        <vertAlign val="superscript"/>
        <sz val="14"/>
        <color theme="1"/>
        <rFont val="Calibri"/>
        <family val="2"/>
        <scheme val="minor"/>
      </rPr>
      <t>er</t>
    </r>
    <r>
      <rPr>
        <b/>
        <sz val="14"/>
        <color theme="1"/>
        <rFont val="Calibri"/>
        <family val="2"/>
        <scheme val="minor"/>
      </rPr>
      <t xml:space="preserve"> AÑO - ESTABLECIMIENTO SECUNDARIO DE ORIGEN</t>
    </r>
  </si>
  <si>
    <r>
      <t>Evolución Retención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carreras de pregrado por tipo de dependencia del establecimiento secundario de origen </t>
    </r>
  </si>
  <si>
    <r>
      <t>Evolución Retención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carreras de pregrado por tipo de dependencia y de institución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</si>
  <si>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tipo de dependencia y de carrera </t>
    </r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</si>
  <si>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de carreras de pregrado por tipo de enseñanza del establecimiento secundario de origen </t>
    </r>
  </si>
  <si>
    <r>
      <t>Evolución Retención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carreras de pregrado por tipo de eneñanza y de institución</t>
    </r>
  </si>
  <si>
    <r>
      <t>Evolución Retención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de carreras de pregrado por tipo de eneñanza y carrera</t>
    </r>
  </si>
  <si>
    <t>CIENTÍFICO - HUMANISTA</t>
  </si>
  <si>
    <t>TÉCNICO - PROFESIONAL</t>
  </si>
  <si>
    <t xml:space="preserve">Sexo y tipo de institución </t>
  </si>
  <si>
    <t>Bachillerato, Ciclo Inicial o Plan Común</t>
  </si>
  <si>
    <t>Licenciatura No Conducente a Título</t>
  </si>
  <si>
    <t>Profesional Sin Licenciatura</t>
  </si>
  <si>
    <t>Profesional Con Licenciatura</t>
  </si>
  <si>
    <r>
      <t>Evolución Retención de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año de  Pregrado, cohorte  2007 - 2016</t>
    </r>
  </si>
  <si>
    <t>Programas regulares desde 4 semestres para Carreras Técnicas, Bachillerato y Planes comunes, 6 para Carreras Profesionales sin Licenciatura  y 8 para Carreras Profesionales con Licenciatura.</t>
  </si>
  <si>
    <t>Técnico en Logística</t>
  </si>
  <si>
    <t>Técnico en Telecomunicaciones</t>
  </si>
  <si>
    <t>Técnico Veterinario</t>
  </si>
  <si>
    <t>Técnico en Radiología y Radioterapia</t>
  </si>
  <si>
    <t>Administración Turística y Hotelera</t>
  </si>
  <si>
    <t>Ingeniería Industrial</t>
  </si>
  <si>
    <t>Ingeniería en Gestión Pública</t>
  </si>
  <si>
    <t>Administración Pública</t>
  </si>
  <si>
    <t>Ingeniería en Automatización, Instrumentación y Control</t>
  </si>
  <si>
    <t>Bachillerato y/o Licenciatura en Ciencias</t>
  </si>
  <si>
    <t>Bachillerato y/o Licenciatura en Salud</t>
  </si>
  <si>
    <t>Particular Subvencionado</t>
  </si>
  <si>
    <t>Corp. de Adm. Delegada</t>
  </si>
  <si>
    <r>
      <t>Evolución Tasa de Persistencia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en ES de carreras de pregrado por tipo de institución</t>
    </r>
  </si>
  <si>
    <r>
      <t>Evolución Tasa de Persistencia de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 en la misma institución de carreras de pregrado por tipo de institución</t>
    </r>
  </si>
  <si>
    <t>Tasa de Persistencia de 1er año en la misma institución</t>
  </si>
  <si>
    <t xml:space="preserve">Tasa de Persistencia de 1er año en ES </t>
  </si>
  <si>
    <t>Tasa de Retención 1er año</t>
  </si>
  <si>
    <t>Nº de casos Ret. 1er año</t>
  </si>
  <si>
    <t>Con Beneficios Estudiantiles</t>
  </si>
  <si>
    <t>Sin Beneficios Estudiantiles</t>
  </si>
  <si>
    <t>Tipo de Institución</t>
  </si>
  <si>
    <r>
      <t>Evolución Retención de 1</t>
    </r>
    <r>
      <rPr>
        <b/>
        <vertAlign val="superscript"/>
        <sz val="12"/>
        <color rgb="FF000000"/>
        <rFont val="Calibri"/>
        <family val="2"/>
        <scheme val="minor"/>
      </rPr>
      <t xml:space="preserve">er </t>
    </r>
    <r>
      <rPr>
        <b/>
        <sz val="12"/>
        <color rgb="FF000000"/>
        <rFont val="Calibri"/>
        <family val="2"/>
        <scheme val="minor"/>
      </rPr>
      <t>año de carreras de pregrado por sexo y tipo de institución 2</t>
    </r>
  </si>
  <si>
    <t>COMPARACIÓN 3 TASAS (RETENCIÓN, PERSISTENCIA EN LA INSTITUCIÓN, PERSISTENCIA EN EDUCACIÓN SUPERIOR)</t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</si>
  <si>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institución 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</si>
  <si>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carrera 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</si>
  <si>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institución y carrera 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</si>
  <si>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área del conocimiento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</si>
  <si>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carrera y área del conocimiento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</si>
  <si>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jornada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</si>
  <si>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carrera y jornada 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</si>
  <si>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 xml:space="preserve">er </t>
    </r>
    <r>
      <rPr>
        <sz val="11"/>
        <color theme="10"/>
        <rFont val="Calibri"/>
        <family val="2"/>
        <scheme val="minor"/>
      </rPr>
      <t>año de carreras de pregrado por región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</si>
  <si>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carrera y región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</si>
  <si>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acreditación institucional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</si>
  <si>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institución y acreditación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</si>
  <si>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dependencia del establecimiento secundario de origen 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</si>
  <si>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en 20 carreras genéricas con mayor matrícula 1</t>
    </r>
    <r>
      <rPr>
        <vertAlign val="superscript"/>
        <sz val="11"/>
        <color theme="10"/>
        <rFont val="Calibri"/>
        <family val="2"/>
        <scheme val="minor"/>
      </rPr>
      <t xml:space="preserve">er </t>
    </r>
    <r>
      <rPr>
        <sz val="11"/>
        <color theme="10"/>
        <rFont val="Calibri"/>
        <family val="2"/>
        <scheme val="minor"/>
      </rPr>
      <t>año - CFT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</si>
  <si>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en 20 carreras genéricas con mayor matrícula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- IP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</si>
  <si>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en 25 carreras genéricas  con mayor matrícula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- Universidades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</si>
  <si>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10 carreras genéricas con Mayor retención - CFT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</si>
  <si>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10 carreras genéricas con Menor retención - CFT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</si>
  <si>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10 carreras genéricas con Mayor retención - IP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</si>
  <si>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10 carreras genéricas con Menor retención - IP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</si>
  <si>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10 carreras genéricas con Mayor retención - Universidad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</si>
  <si>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10 carreras genéricas con Menor retención - Universidad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</si>
  <si>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sexo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</si>
  <si>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sexo y tipo de institución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</si>
  <si>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sexo y tipo de carrera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</si>
  <si>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sexo - CFT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</si>
  <si>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 xml:space="preserve">er </t>
    </r>
    <r>
      <rPr>
        <sz val="11"/>
        <color theme="10"/>
        <rFont val="Calibri"/>
        <family val="2"/>
        <scheme val="minor"/>
      </rPr>
      <t>año de carreras de pregrado por sexo - IP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</si>
  <si>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sexo - Universidades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</si>
  <si>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sexo y área de conocimiento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</si>
  <si>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 xml:space="preserve">er </t>
    </r>
    <r>
      <rPr>
        <sz val="11"/>
        <color theme="10"/>
        <rFont val="Calibri"/>
        <family val="2"/>
        <scheme val="minor"/>
      </rPr>
      <t>año de carreras genéricas por sexo - CFT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</si>
  <si>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genéricas por sexo - IP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</si>
  <si>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genéricas por sexo - Universidades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</si>
  <si>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institución</t>
    </r>
  </si>
  <si>
    <r>
      <t>Evolución Tasa de Persistencia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en la misma institución de carreras de pregrado por tipo de institución</t>
    </r>
  </si>
  <si>
    <r>
      <t>Evolución Tasa de Persistencia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en ES de carreras de pregrado por tipo de institución</t>
    </r>
  </si>
  <si>
    <r>
      <t>Tasas de Retención, Persistencia en la misma institución y Persistencia en ES, para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año,  de carreras de pregrado por tipo de institución (cohorte 2016)</t>
    </r>
  </si>
  <si>
    <r>
      <t>Tasas de Retención, Persistencia en la misma institución y Persistencia en ES, para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año,  de carreras de pregrado por presencia o no de beneficios (cohorte 2016)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</si>
  <si>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sexo y tipo de institución 2 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</si>
  <si>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enseñanza y carrera 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</si>
  <si>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enseñanza y de institución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</si>
  <si>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enseñanza del establecimiento secundario de origen 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</si>
  <si>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 xml:space="preserve">er </t>
    </r>
    <r>
      <rPr>
        <sz val="11"/>
        <color theme="10"/>
        <rFont val="Calibri"/>
        <family val="2"/>
        <scheme val="minor"/>
      </rPr>
      <t xml:space="preserve">año de carreras de pregrado por tipo de dependencia y tipo de carrera </t>
    </r>
  </si>
  <si>
    <r>
      <t>Evolución Retención de 1</t>
    </r>
    <r>
      <rPr>
        <vertAlign val="superscript"/>
        <sz val="11"/>
        <color theme="10"/>
        <rFont val="Calibri"/>
        <family val="2"/>
        <scheme val="minor"/>
      </rPr>
      <t>er</t>
    </r>
    <r>
      <rPr>
        <sz val="11"/>
        <color theme="10"/>
        <rFont val="Calibri"/>
        <family val="2"/>
        <scheme val="minor"/>
      </rPr>
      <t xml:space="preserve"> año de carreras de pregrado por tipo de dependencia y tipo de institución</t>
    </r>
  </si>
  <si>
    <t>Tasas de Retención, Persistencia en la misma institución y Persistencia en ES, para 1er año,  de carreras de pregrado por presencia o no de beneficios y tipo de institución (cohorte 2016)</t>
  </si>
  <si>
    <t>Evolución de retención de 1er año - CFT</t>
  </si>
  <si>
    <t>Evolución de retención de 1er año - IP</t>
  </si>
  <si>
    <t>Evolución de retención de 1er año - Universidades</t>
  </si>
  <si>
    <t>Evolución de retención de 1er año de carreras técnicas - IP</t>
  </si>
  <si>
    <t>Evolución de retención de 1er año de carreras profesionales - IP</t>
  </si>
  <si>
    <t>Evolución de retención de 1er año de carreras técnicas - Universidades</t>
  </si>
  <si>
    <t>Evolución de retención de 1er año de carreras profesionales - Universidades</t>
  </si>
  <si>
    <t>Fuente: Servicio de Información de Educación Superior (SIES)</t>
  </si>
  <si>
    <t>UNIVERSIDAD TECNOLOGICA METROPOLITANA</t>
  </si>
  <si>
    <t>UNIVERSIDAD TECNOLOGICA DE CHILE INACAP</t>
  </si>
  <si>
    <t>UNIVERSIDAD TECNICA FEDERICO SANTA MARIA</t>
  </si>
  <si>
    <t>UNIVERSIDAD SEK</t>
  </si>
  <si>
    <t>UNIVERSIDAD SANTO TOMAS</t>
  </si>
  <si>
    <t>UNIVERSIDAD SAN SEBASTIAN</t>
  </si>
  <si>
    <t>UNIVERSIDAD PEDRO DE VALDIVIA</t>
  </si>
  <si>
    <t>UNIVERSIDAD MIGUEL DE CERVANTES</t>
  </si>
  <si>
    <t>UNIVERSIDAD METROPOLITANA DE CIENCIAS DE LA EDUCACION</t>
  </si>
  <si>
    <t>UNIVERSIDAD MAYOR</t>
  </si>
  <si>
    <t>UNIVERSIDAD LOS LEONES</t>
  </si>
  <si>
    <t>UNIVERSIDAD LA REPUBLICA</t>
  </si>
  <si>
    <t>UNIVERSIDAD IBEROAMERICANA DE CIENCIAS Y TECNOLOGIA, UNICYT</t>
  </si>
  <si>
    <t>UNIVERSIDAD GABRIELA MISTRAL</t>
  </si>
  <si>
    <t>UNIVERSIDAD FINIS TERRAE</t>
  </si>
  <si>
    <t>UNIVERSIDAD DIEGO PORTALES</t>
  </si>
  <si>
    <t>UNIVERSIDAD DEL PACIFICO</t>
  </si>
  <si>
    <t>UNIVERSIDAD DEL DESARROLLO</t>
  </si>
  <si>
    <t>UNIVERSIDAD DEL BIO-BIO</t>
  </si>
  <si>
    <t>UNIVERSIDAD DE VIÑA DEL MAR</t>
  </si>
  <si>
    <t>UNIVERSIDAD DE VALPARAISO</t>
  </si>
  <si>
    <t>UNIVERSIDAD DE TARAPACA</t>
  </si>
  <si>
    <t>UNIVERSIDAD DE TALCA</t>
  </si>
  <si>
    <t>UNIVERSIDAD DE SANTIAGO DE CHILE</t>
  </si>
  <si>
    <t>UNIVERSIDAD DE PLAYA ANCHA DE CIENCIAS DE LA EDUCACION</t>
  </si>
  <si>
    <t>UNIVERSIDAD DE MAGALLANES</t>
  </si>
  <si>
    <t>UNIVERSIDAD DE LOS LAGOS</t>
  </si>
  <si>
    <t>UNIVERSIDAD DE LOS ANDES</t>
  </si>
  <si>
    <t>UNIVERSIDAD DE LAS AMERICAS</t>
  </si>
  <si>
    <t>UNIVERSIDAD DE LA SERENA</t>
  </si>
  <si>
    <t>UNIVERSIDAD DE LA FRONTERA</t>
  </si>
  <si>
    <t>UNIVERSIDAD DE CONCEPCION</t>
  </si>
  <si>
    <t>UNIVERSIDAD DE CHILE</t>
  </si>
  <si>
    <t>UNIVERSIDAD DE ATACAMA</t>
  </si>
  <si>
    <t>UNIVERSIDAD DE ARTES, CIENCIAS Y COMUNICACION - UNIACC</t>
  </si>
  <si>
    <t>UNIVERSIDAD DE ANTOFAGASTA</t>
  </si>
  <si>
    <t>UNIVERSIDAD DE ACONCAGUA</t>
  </si>
  <si>
    <t>UNIVERSIDAD CHILENO BRITANICA DE CULTURA</t>
  </si>
  <si>
    <t>UNIVERSIDAD CENTRAL DE CHILE</t>
  </si>
  <si>
    <t>UNIVERSIDAD CATOLICA SILVA HENRIQUEZ</t>
  </si>
  <si>
    <t>UNIVERSIDAD CATOLICA DEL NORTE</t>
  </si>
  <si>
    <t>UNIVERSIDAD CATOLICA DEL MAULE</t>
  </si>
  <si>
    <t>UNIVERSIDAD CATOLICA DE TEMUCO</t>
  </si>
  <si>
    <t>UNIVERSIDAD CATOLICA DE LA SANTISIMA CONCEPCION</t>
  </si>
  <si>
    <t>UNIVERSIDAD BOLIVARIANA</t>
  </si>
  <si>
    <t>UNIVERSIDAD BERNARDO O'HIGGINS</t>
  </si>
  <si>
    <t>UNIVERSIDAD AUTONOMA DE CHILE</t>
  </si>
  <si>
    <t>UNIVERSIDAD AUSTRAL DE CHILE</t>
  </si>
  <si>
    <t>UNIVERSIDAD ARTURO PRAT</t>
  </si>
  <si>
    <t>UNIVERSIDAD ANDRES BELLO</t>
  </si>
  <si>
    <t>UNIVERSIDAD ALBERTO HURTADO</t>
  </si>
  <si>
    <t>UNIVERSIDAD ADVENTISTA DE CHILE</t>
  </si>
  <si>
    <t>UNIVERSIDAD ADOLFO IBAÑEZ</t>
  </si>
  <si>
    <t>UNIVERSIDAD ACADEMIA DE HUMANISMO CRISTIANO</t>
  </si>
  <si>
    <t>PONTIFICIA UNIVERSIDAD CATOLICA DE VALPARAISO</t>
  </si>
  <si>
    <t>PONTIFICIA UNIVERSIDAD CATOLICA DE CHILE</t>
  </si>
  <si>
    <t>Carreras Profesionales de Universidades</t>
  </si>
  <si>
    <t>Carreras Técnicas de Universidades</t>
  </si>
  <si>
    <t>IP VERTICAL</t>
  </si>
  <si>
    <t>IP SANTO TOMAS</t>
  </si>
  <si>
    <t>IP PROVIDENCIA</t>
  </si>
  <si>
    <t>IP PROJAZZ</t>
  </si>
  <si>
    <t>IP LOS LEONES</t>
  </si>
  <si>
    <t>IP LOS LAGOS</t>
  </si>
  <si>
    <t>IP LIBERTADOR DE LOS ANDES</t>
  </si>
  <si>
    <t>IP LATINOAMERICANO DE COMERCIO EXTERIOR</t>
  </si>
  <si>
    <t>IP LA ARAUCANA</t>
  </si>
  <si>
    <t>IP INSTITUTO SUPERIOR DE ARTES Y CIENCIAS DE LA COMUNICACION</t>
  </si>
  <si>
    <t>IP INSTITUTO NACIONAL DEL FUTBOL</t>
  </si>
  <si>
    <t>IP INSTITUTO INTERNACIONAL DE ARTES CULINARIAS Y SERVICIOS</t>
  </si>
  <si>
    <t>IP INSTITUTO DE ESTUDIOS BANCARIOS GUILLERMO SUBERCASEAUX</t>
  </si>
  <si>
    <t>IP INACAP</t>
  </si>
  <si>
    <t>IP ESUCOMEX</t>
  </si>
  <si>
    <t>IP ESCUELA MODERNA DE MUSICA</t>
  </si>
  <si>
    <t>IP ESCUELA DE CONTADORES AUDITORES DE SANTIAGO</t>
  </si>
  <si>
    <t>IP EATRI INSTITUTO PROFESIONAL</t>
  </si>
  <si>
    <t>IP DUOC UC</t>
  </si>
  <si>
    <t>IP DR. VIRGINIO GOMEZ G.</t>
  </si>
  <si>
    <t>IP DIEGO PORTALES</t>
  </si>
  <si>
    <t>IP DEL VALLE CENTRAL</t>
  </si>
  <si>
    <t>IP DEL COMERCIO</t>
  </si>
  <si>
    <t>IP DE CHILE</t>
  </si>
  <si>
    <t>IP DE ARTES ESCENICAS KAREN CONNOLLY</t>
  </si>
  <si>
    <t>IP DE ARTE Y COMUNICACION ARCOS</t>
  </si>
  <si>
    <t>IP CIISA</t>
  </si>
  <si>
    <t>IP CARLOS CASANUEVA</t>
  </si>
  <si>
    <t>IP AIEP</t>
  </si>
  <si>
    <t>IP AGRARIO ADOLFO MATTHEI</t>
  </si>
  <si>
    <t>Carreras Profesionales de Institutos Profesionales</t>
  </si>
  <si>
    <t>IP IPG</t>
  </si>
  <si>
    <t>IP DE CIENCIAS Y EDUCACION HELEN KELLER</t>
  </si>
  <si>
    <t>IP CHILENO-BRITANICO DE CULTURA</t>
  </si>
  <si>
    <t>Carreras Técnicas de Institutos Profesionales</t>
  </si>
  <si>
    <t>Evolución de retención de 1er año - Universidad</t>
  </si>
  <si>
    <t>IP MAR FUTURO</t>
  </si>
  <si>
    <t>IP ESCUELA DE CINE DE CHILE</t>
  </si>
  <si>
    <t>CFT UCEVALPO</t>
  </si>
  <si>
    <t>CFT U.VALPO.</t>
  </si>
  <si>
    <t>CFT TEODORO WICKEL KLUWEN</t>
  </si>
  <si>
    <t>CFT SANTO TOMAS</t>
  </si>
  <si>
    <t>CFT SAN AGUSTIN DE TALCA</t>
  </si>
  <si>
    <t>CFT PROFASOC</t>
  </si>
  <si>
    <t>CFT PRODATA</t>
  </si>
  <si>
    <t>CFT PROANDES</t>
  </si>
  <si>
    <t>CFT MASSACHUSETTS</t>
  </si>
  <si>
    <t>CFT MANPOWER</t>
  </si>
  <si>
    <t>CFT LOTA-ARAUCO</t>
  </si>
  <si>
    <t>CFT LOS LAGOS</t>
  </si>
  <si>
    <t>CFT LAPLACE</t>
  </si>
  <si>
    <t>CFT JUAN BOHON</t>
  </si>
  <si>
    <t>CFT IPROSEC</t>
  </si>
  <si>
    <t>CFT INSTITUTO TECNOLOGICO DE CHILE - I.T.C.</t>
  </si>
  <si>
    <t>CFT INSTITUTO SUPERIOR DE ESTUDIOS JURIDICOS CANON</t>
  </si>
  <si>
    <t>CFT INSTITUTO SUPERIOR ALEMAN DE COMERCIO INSALCO</t>
  </si>
  <si>
    <t>CFT INSTITUTO CENTRAL DE CAPACITACION EDUCACIONAL ICCE</t>
  </si>
  <si>
    <t>CFT INACAP</t>
  </si>
  <si>
    <t>CFT ICEL</t>
  </si>
  <si>
    <t>CFT ESTUDIO PROFESOR VALERO</t>
  </si>
  <si>
    <t>CFT ESANE DEL NORTE</t>
  </si>
  <si>
    <t>CFT EDUCAP</t>
  </si>
  <si>
    <t>CFT DEL MEDIO AMBIENTE</t>
  </si>
  <si>
    <t>CFT DE TARAPACA</t>
  </si>
  <si>
    <t>CFT DE LA INDUSTRIA GRAFICA - INGRAF</t>
  </si>
  <si>
    <t>CFT DE ENSEÑANZA DE ALTA COSTURA PAULINA DIARD</t>
  </si>
  <si>
    <t>CFT DE ENAC</t>
  </si>
  <si>
    <t>CFT CENTRO TECNOLOGICO SUPERIOR INFOMED</t>
  </si>
  <si>
    <t>CFT CENCO</t>
  </si>
  <si>
    <t>CFT CEDUC - UCN</t>
  </si>
  <si>
    <t>CFT CAMARA DE COMERCIO DE SANTIAGO</t>
  </si>
  <si>
    <t>CFT ANDRES BELLO</t>
  </si>
  <si>
    <t>CFT ALPES</t>
  </si>
  <si>
    <t>CFT ALFA</t>
  </si>
  <si>
    <t>Se considera tasa desde 10 casos identificados de la cohorte respectiva</t>
  </si>
  <si>
    <t>RETENCIÓN 1ER AÑO</t>
  </si>
  <si>
    <r>
      <t>RETENCIÓN DE 1</t>
    </r>
    <r>
      <rPr>
        <b/>
        <vertAlign val="superscript"/>
        <sz val="12"/>
        <color rgb="FF000000"/>
        <rFont val="Calibri"/>
        <family val="2"/>
        <scheme val="minor"/>
      </rPr>
      <t>er</t>
    </r>
    <r>
      <rPr>
        <b/>
        <sz val="12"/>
        <color rgb="FF000000"/>
        <rFont val="Calibri"/>
        <family val="2"/>
        <scheme val="minor"/>
      </rPr>
      <t xml:space="preserve"> AÑO POR INSTITUCIONES DE EDUCACIÓN SUPERIOR (COHORTES 2012 A 2016)</t>
    </r>
  </si>
  <si>
    <t>Variación en puntos porcentuales 2008 - 2017</t>
  </si>
  <si>
    <t>Variación en puntos porcentuales 2013 - 2017</t>
  </si>
  <si>
    <t>Variación en puntos porcentuales 2016 - 2017</t>
  </si>
  <si>
    <t>Arica y Parinacota</t>
  </si>
  <si>
    <t>Tarapacá</t>
  </si>
  <si>
    <t>Antofagasta</t>
  </si>
  <si>
    <t>Atacama</t>
  </si>
  <si>
    <t>Coquimbo</t>
  </si>
  <si>
    <t>Valparaíso</t>
  </si>
  <si>
    <t>Metropolitana</t>
  </si>
  <si>
    <t>Lib. Gral B. O'Higgins</t>
  </si>
  <si>
    <t>Maule</t>
  </si>
  <si>
    <t>Biobío</t>
  </si>
  <si>
    <t>La Araucanía</t>
  </si>
  <si>
    <t>Los Ríos</t>
  </si>
  <si>
    <t>Los Lagos</t>
  </si>
  <si>
    <t>Aysén</t>
  </si>
  <si>
    <t>Magallanes</t>
  </si>
  <si>
    <t>Medicina Veterinaria</t>
  </si>
  <si>
    <t>Técnico en Comercio Exterior</t>
  </si>
  <si>
    <t>Técnico en Administración de Ventas</t>
  </si>
  <si>
    <t>Técnico en Refrigeración y Climatización</t>
  </si>
  <si>
    <t>Técnico en Administración Financiera y Finanzas</t>
  </si>
  <si>
    <t>Técnico en Alimentos</t>
  </si>
  <si>
    <r>
      <t>Se consideran carreras sobre 100 matriculados de 1</t>
    </r>
    <r>
      <rPr>
        <i/>
        <vertAlign val="superscript"/>
        <sz val="11"/>
        <color theme="1"/>
        <rFont val="Calibri"/>
        <family val="2"/>
        <scheme val="minor"/>
      </rPr>
      <t>er</t>
    </r>
    <r>
      <rPr>
        <i/>
        <sz val="11"/>
        <color theme="1"/>
        <rFont val="Calibri"/>
        <family val="2"/>
        <scheme val="minor"/>
      </rPr>
      <t xml:space="preserve"> año de la cohorte 2017</t>
    </r>
  </si>
  <si>
    <t>Ingeniería en Construcción</t>
  </si>
  <si>
    <t>Ingeniería en Minas y Metalurgia</t>
  </si>
  <si>
    <t>Ingeniería en Geomensura y Cartografía</t>
  </si>
  <si>
    <r>
      <t>Evolución Retención de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año de  Pregrado, cohorte  2008 - 2017</t>
    </r>
  </si>
  <si>
    <t>Evolución Tasa de Persistencia de 1er año en la misma institución de carreras de pregrado por tipo de institución, cohorte  2008 - 2017</t>
  </si>
  <si>
    <t>Evolución Tasa de Persistencia de 1er año en ES de carreras de pregrado por tipo de institución,  cohorte  2008 - 2017</t>
  </si>
  <si>
    <t>CFT CEITEC</t>
  </si>
  <si>
    <t>CFT ESCUELA CULINARIA FRANCESA - ECOLE</t>
  </si>
  <si>
    <r>
      <t>Evolución Retención de 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año de  Pregrado, cohorte  2013 - 2017</t>
    </r>
  </si>
  <si>
    <t>Considera cohortes desde 10 casos para cada año de referencia. Se informa solo si tiene datos de retención 1er año cohorte 2017)</t>
  </si>
  <si>
    <t>IP DE LOS ANGELES</t>
  </si>
  <si>
    <t>UNIVERSIDAD DE O'HIGGINS</t>
  </si>
  <si>
    <t>UNIVERSIDAD DE AYSEN</t>
  </si>
  <si>
    <r>
      <t>Tasas de Retención, Persistencia en la misma institución y Persistencia en ES, para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año, de carreras de pregrado por tipo de institución (cohorte 2017)</t>
    </r>
  </si>
  <si>
    <r>
      <t>Tasas de Retención, Persistencia en la misma institución y Persistencia en ES, para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año,  de carreras de pregrado por presencia o no de beneficios (cohorte 2017)</t>
    </r>
  </si>
  <si>
    <r>
      <t>Tasas de Retención, Persistencia en la misma institución y Persistencia en ES, para 1</t>
    </r>
    <r>
      <rPr>
        <b/>
        <vertAlign val="superscript"/>
        <sz val="12"/>
        <color theme="1"/>
        <rFont val="Calibri"/>
        <family val="2"/>
        <scheme val="minor"/>
      </rPr>
      <t>er</t>
    </r>
    <r>
      <rPr>
        <b/>
        <sz val="12"/>
        <color theme="1"/>
        <rFont val="Calibri"/>
        <family val="2"/>
        <scheme val="minor"/>
      </rPr>
      <t xml:space="preserve"> año,  de carreras de pregrado por presencia o no de beneficios y tipo de institución (cohorte 2017)</t>
    </r>
  </si>
  <si>
    <r>
      <t>Evolución Retención de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 de  Pregrado, cohorte  2008 - 2017</t>
    </r>
  </si>
  <si>
    <t>Beneficios Estudiantiles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</si>
</sst>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%"/>
    <numFmt numFmtId="165" formatCode="_-* #,##0_-;\-* #,##0_-;_-* &quot;-&quot;??_-;_-@_-"/>
    <numFmt numFmtId="166" formatCode="_-* #,##0.0\ _€_-;\-* #,##0.0\ _€_-;_-* &quot;-&quot;??\ _€_-;_-@_-"/>
    <numFmt numFmtId="167" formatCode="_-* #,##0\ _€_-;\-* #,##0\ _€_-;_-* &quot;-&quot;??\ _€_-;_-@_-"/>
    <numFmt numFmtId="168" formatCode="_-* #,##0.00_-;\-* #,##0.00_-;_-* &quot;-&quot;??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vertAlign val="superscript"/>
      <sz val="2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mbria"/>
      <family val="2"/>
      <scheme val="major"/>
    </font>
    <font>
      <sz val="11"/>
      <color theme="10"/>
      <name val="Calibri"/>
      <family val="2"/>
      <scheme val="minor"/>
    </font>
    <font>
      <vertAlign val="superscript"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168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0" fillId="0" borderId="0"/>
    <xf numFmtId="9" fontId="31" fillId="0" borderId="0" applyFont="0" applyFill="0" applyBorder="0" applyAlignment="0" applyProtection="0"/>
    <xf numFmtId="0" fontId="32" fillId="0" borderId="0"/>
    <xf numFmtId="168" fontId="32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4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4" applyFont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8" fillId="0" borderId="0" xfId="4" applyFont="1" applyFill="1" applyAlignment="1">
      <alignment vertical="center"/>
    </xf>
    <xf numFmtId="0" fontId="12" fillId="2" borderId="0" xfId="0" applyFont="1" applyFill="1"/>
    <xf numFmtId="0" fontId="6" fillId="3" borderId="1" xfId="0" applyFont="1" applyFill="1" applyBorder="1" applyAlignment="1">
      <alignment horizontal="left" vertical="center" wrapText="1"/>
    </xf>
    <xf numFmtId="165" fontId="5" fillId="2" borderId="1" xfId="2" applyNumberFormat="1" applyFont="1" applyFill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center" vertical="center"/>
    </xf>
    <xf numFmtId="165" fontId="6" fillId="2" borderId="1" xfId="2" applyNumberFormat="1" applyFont="1" applyFill="1" applyBorder="1" applyAlignment="1">
      <alignment horizontal="left" vertical="center"/>
    </xf>
    <xf numFmtId="164" fontId="6" fillId="2" borderId="1" xfId="1" applyNumberFormat="1" applyFont="1" applyFill="1" applyBorder="1" applyAlignment="1">
      <alignment horizontal="center" vertical="center"/>
    </xf>
    <xf numFmtId="165" fontId="5" fillId="0" borderId="1" xfId="2" applyNumberFormat="1" applyFont="1" applyFill="1" applyBorder="1" applyAlignment="1">
      <alignment horizontal="left" vertical="center"/>
    </xf>
    <xf numFmtId="165" fontId="6" fillId="0" borderId="1" xfId="2" applyNumberFormat="1" applyFont="1" applyFill="1" applyBorder="1" applyAlignment="1">
      <alignment horizontal="left" vertical="center"/>
    </xf>
    <xf numFmtId="166" fontId="5" fillId="2" borderId="1" xfId="2" applyNumberFormat="1" applyFont="1" applyFill="1" applyBorder="1" applyAlignment="1">
      <alignment horizontal="center" vertical="center"/>
    </xf>
    <xf numFmtId="166" fontId="6" fillId="2" borderId="1" xfId="2" applyNumberFormat="1" applyFont="1" applyFill="1" applyBorder="1" applyAlignment="1">
      <alignment horizontal="center" vertical="center"/>
    </xf>
    <xf numFmtId="165" fontId="6" fillId="2" borderId="0" xfId="2" applyNumberFormat="1" applyFont="1" applyFill="1" applyBorder="1" applyAlignment="1">
      <alignment horizontal="left" vertical="center"/>
    </xf>
    <xf numFmtId="164" fontId="6" fillId="2" borderId="0" xfId="1" applyNumberFormat="1" applyFont="1" applyFill="1" applyBorder="1" applyAlignment="1">
      <alignment horizontal="center" vertical="center"/>
    </xf>
    <xf numFmtId="166" fontId="6" fillId="2" borderId="0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0" xfId="3" applyAlignment="1">
      <alignment vertical="center"/>
    </xf>
    <xf numFmtId="0" fontId="6" fillId="0" borderId="0" xfId="0" applyFont="1" applyBorder="1" applyAlignment="1">
      <alignment horizontal="left" vertical="center"/>
    </xf>
    <xf numFmtId="165" fontId="5" fillId="0" borderId="1" xfId="2" applyNumberFormat="1" applyFont="1" applyFill="1" applyBorder="1" applyAlignment="1">
      <alignment horizontal="left" vertical="center" indent="1"/>
    </xf>
    <xf numFmtId="0" fontId="5" fillId="0" borderId="0" xfId="5" applyFont="1" applyAlignment="1">
      <alignment horizontal="left" vertical="center" wrapText="1"/>
    </xf>
    <xf numFmtId="0" fontId="8" fillId="0" borderId="0" xfId="0" applyFont="1"/>
    <xf numFmtId="0" fontId="20" fillId="0" borderId="0" xfId="4" applyFont="1" applyFill="1" applyBorder="1" applyAlignment="1">
      <alignment horizontal="left" vertical="top"/>
    </xf>
    <xf numFmtId="0" fontId="0" fillId="0" borderId="0" xfId="0" applyFont="1"/>
    <xf numFmtId="0" fontId="0" fillId="0" borderId="0" xfId="4" applyFont="1" applyFill="1" applyAlignment="1">
      <alignment vertical="center"/>
    </xf>
    <xf numFmtId="0" fontId="23" fillId="0" borderId="0" xfId="4" applyFont="1" applyAlignment="1">
      <alignment vertical="center"/>
    </xf>
    <xf numFmtId="0" fontId="26" fillId="0" borderId="0" xfId="0" applyFont="1" applyAlignment="1">
      <alignment vertical="center"/>
    </xf>
    <xf numFmtId="0" fontId="5" fillId="0" borderId="0" xfId="5" applyFont="1" applyAlignment="1">
      <alignment vertical="center" wrapText="1"/>
    </xf>
    <xf numFmtId="0" fontId="0" fillId="0" borderId="0" xfId="0" applyFont="1" applyAlignment="1"/>
    <xf numFmtId="0" fontId="27" fillId="0" borderId="0" xfId="0" applyFont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6" fontId="5" fillId="2" borderId="0" xfId="2" applyNumberFormat="1" applyFont="1" applyFill="1" applyBorder="1" applyAlignment="1">
      <alignment horizontal="center" vertical="center"/>
    </xf>
    <xf numFmtId="0" fontId="5" fillId="0" borderId="0" xfId="5" applyFont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64" fontId="6" fillId="0" borderId="1" xfId="1" applyNumberFormat="1" applyFont="1" applyBorder="1" applyAlignment="1">
      <alignment horizontal="left" vertical="center"/>
    </xf>
    <xf numFmtId="164" fontId="6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23" fillId="0" borderId="0" xfId="4" applyFont="1" applyAlignment="1">
      <alignment horizontal="center" vertical="center"/>
    </xf>
    <xf numFmtId="0" fontId="2" fillId="0" borderId="0" xfId="4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5" fillId="0" borderId="0" xfId="5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6" fillId="2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7" fillId="0" borderId="0" xfId="3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13" fillId="0" borderId="0" xfId="4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7" fillId="0" borderId="0" xfId="3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6" fillId="0" borderId="1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5" fillId="0" borderId="1" xfId="1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167" fontId="5" fillId="0" borderId="1" xfId="2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67" fontId="6" fillId="0" borderId="1" xfId="2" applyNumberFormat="1" applyFont="1" applyFill="1" applyBorder="1" applyAlignment="1">
      <alignment horizontal="center" vertical="center"/>
    </xf>
    <xf numFmtId="0" fontId="33" fillId="0" borderId="0" xfId="3" applyFont="1" applyAlignment="1">
      <alignment vertical="center"/>
    </xf>
    <xf numFmtId="0" fontId="33" fillId="0" borderId="0" xfId="3" applyFont="1" applyAlignment="1">
      <alignment horizontal="left" vertical="center"/>
    </xf>
    <xf numFmtId="0" fontId="33" fillId="0" borderId="0" xfId="3" applyFont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65" fontId="5" fillId="2" borderId="1" xfId="20" applyNumberFormat="1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22" applyFont="1" applyAlignment="1">
      <alignment vertical="center"/>
    </xf>
    <xf numFmtId="164" fontId="5" fillId="2" borderId="1" xfId="1" applyNumberFormat="1" applyFont="1" applyFill="1" applyBorder="1" applyAlignment="1">
      <alignment horizontal="left" vertical="center"/>
    </xf>
    <xf numFmtId="167" fontId="6" fillId="2" borderId="1" xfId="2" applyNumberFormat="1" applyFont="1" applyFill="1" applyBorder="1" applyAlignment="1">
      <alignment horizontal="center" vertical="center"/>
    </xf>
    <xf numFmtId="167" fontId="5" fillId="2" borderId="1" xfId="2" applyNumberFormat="1" applyFont="1" applyFill="1" applyBorder="1" applyAlignment="1">
      <alignment horizontal="center" vertical="center"/>
    </xf>
  </cellXfs>
  <cellStyles count="23">
    <cellStyle name="Hipervínculo" xfId="3" builtinId="8"/>
    <cellStyle name="Millares" xfId="2" builtinId="3"/>
    <cellStyle name="Millares 2" xfId="7" xr:uid="{00000000-0005-0000-0000-000002000000}"/>
    <cellStyle name="Millares 3" xfId="12" xr:uid="{00000000-0005-0000-0000-000003000000}"/>
    <cellStyle name="Millares 4" xfId="19" xr:uid="{00000000-0005-0000-0000-000004000000}"/>
    <cellStyle name="Millares 5" xfId="6" xr:uid="{00000000-0005-0000-0000-000005000000}"/>
    <cellStyle name="Millares 6" xfId="20" xr:uid="{00000000-0005-0000-0000-000006000000}"/>
    <cellStyle name="Normal" xfId="0" builtinId="0"/>
    <cellStyle name="Normal 2" xfId="4" xr:uid="{00000000-0005-0000-0000-000008000000}"/>
    <cellStyle name="Normal 2 2" xfId="13" xr:uid="{00000000-0005-0000-0000-000009000000}"/>
    <cellStyle name="Normal 2 3" xfId="9" xr:uid="{00000000-0005-0000-0000-00000A000000}"/>
    <cellStyle name="Normal 2 4" xfId="22" xr:uid="{00000000-0005-0000-0000-00000B000000}"/>
    <cellStyle name="Normal 3" xfId="11" xr:uid="{00000000-0005-0000-0000-00000C000000}"/>
    <cellStyle name="Normal 3 2" xfId="14" xr:uid="{00000000-0005-0000-0000-00000D000000}"/>
    <cellStyle name="Normal 3 3" xfId="15" xr:uid="{00000000-0005-0000-0000-00000E000000}"/>
    <cellStyle name="Normal 3 4" xfId="16" xr:uid="{00000000-0005-0000-0000-00000F000000}"/>
    <cellStyle name="Normal 4" xfId="17" xr:uid="{00000000-0005-0000-0000-000010000000}"/>
    <cellStyle name="Normal 5" xfId="5" xr:uid="{00000000-0005-0000-0000-000011000000}"/>
    <cellStyle name="Normal 5 2" xfId="18" xr:uid="{00000000-0005-0000-0000-000012000000}"/>
    <cellStyle name="Porcentaje" xfId="1" builtinId="5"/>
    <cellStyle name="Porcentaje 2" xfId="8" xr:uid="{00000000-0005-0000-0000-000014000000}"/>
    <cellStyle name="Porcentaje 3" xfId="21" xr:uid="{00000000-0005-0000-0000-000015000000}"/>
    <cellStyle name="Porcentual 2" xfId="10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7290073</xdr:colOff>
      <xdr:row>0</xdr:row>
      <xdr:rowOff>1</xdr:rowOff>
    </xdr:from>
    <xdr:to>
      <xdr:col>3</xdr:col>
      <xdr:colOff>9296400</xdr:colOff>
      <xdr:row>1</xdr:row>
      <xdr:rowOff>140644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373" y="1"/>
          <a:ext cx="2006327" cy="62641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504235</xdr:colOff>
      <xdr:row>0</xdr:row>
      <xdr:rowOff>9525</xdr:rowOff>
    </xdr:from>
    <xdr:to>
      <xdr:col>13</xdr:col>
      <xdr:colOff>114861</xdr:colOff>
      <xdr:row>3</xdr:row>
      <xdr:rowOff>38100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9085" y="9525"/>
          <a:ext cx="1982351" cy="6000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504235</xdr:colOff>
      <xdr:row>0</xdr:row>
      <xdr:rowOff>9525</xdr:rowOff>
    </xdr:from>
    <xdr:to>
      <xdr:col>13</xdr:col>
      <xdr:colOff>67236</xdr:colOff>
      <xdr:row>1</xdr:row>
      <xdr:rowOff>104775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6835" y="9525"/>
          <a:ext cx="1982351" cy="6000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742950</xdr:colOff>
      <xdr:row>0</xdr:row>
      <xdr:rowOff>0</xdr:rowOff>
    </xdr:from>
    <xdr:to>
      <xdr:col>12</xdr:col>
      <xdr:colOff>800661</xdr:colOff>
      <xdr:row>0</xdr:row>
      <xdr:rowOff>566531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5" y="0"/>
          <a:ext cx="1619811" cy="5665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628650</xdr:colOff>
      <xdr:row>0</xdr:row>
      <xdr:rowOff>9525</xdr:rowOff>
    </xdr:from>
    <xdr:to>
      <xdr:col>12</xdr:col>
      <xdr:colOff>600636</xdr:colOff>
      <xdr:row>1</xdr:row>
      <xdr:rowOff>42656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5" y="9525"/>
          <a:ext cx="1619811" cy="5665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0</xdr:row>
      <xdr:rowOff>9525</xdr:rowOff>
    </xdr:from>
    <xdr:to>
      <xdr:col>12</xdr:col>
      <xdr:colOff>766025</xdr:colOff>
      <xdr:row>0</xdr:row>
      <xdr:rowOff>576056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9525"/>
          <a:ext cx="1623275" cy="566531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57150</xdr:rowOff>
    </xdr:from>
    <xdr:ext cx="1619811" cy="566531"/>
    <xdr:pic>
      <xdr:nvPicPr>
        <xdr:cNvPr id="2" name="1 Imagen">
          <a:extLst>
            <a:ext uri="{FF2B5EF4-FFF2-40B4-BE49-F238E27FC236}">
              <a16:creationId xmlns:a16="http://schemas.microsoft.com/office/drawing/2014/main" id="{E7172014-2CBC-4D94-96A0-04FB7EB4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550" y="57150"/>
          <a:ext cx="1619811" cy="566531"/>
        </a:xfrm>
        <a:prstGeom prst="rect">
          <a:avLst/>
        </a:prstGeom>
        <a:solidFill>
          <a:schemeClr val="bg1"/>
        </a:solidFill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rodrigo.rolando\AppData\Local\Microsoft\Windows\Temporary%20Internet%20Files\Content.Outlook\MFS3P0OK\Retenci&#243;n\retencion_1er_ao_sies_2017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4"/>
  <sheetViews>
    <sheetView showGridLines="0" tabSelected="1" workbookViewId="0">
      <pane ySplit="4" topLeftCell="A5" activePane="bottomLeft" state="frozen"/>
      <selection activeCell="C14" sqref="C14"/>
      <selection pane="bottomLeft" activeCell="D2" sqref="D2"/>
    </sheetView>
  </sheetViews>
  <sheetFormatPr baseColWidth="10" defaultRowHeight="12.75" x14ac:dyDescent="0.2"/>
  <cols>
    <col min="1" max="1" width="4" style="3" customWidth="1"/>
    <col min="2" max="3" width="7.42578125" style="7" customWidth="1"/>
    <col min="4" max="4" width="167.140625" style="3" customWidth="1"/>
    <col min="5" max="16384" width="11.42578125" style="3"/>
  </cols>
  <sheetData>
    <row r="1" spans="2:4" ht="38.25" x14ac:dyDescent="0.2">
      <c r="D1" s="39" t="s">
        <v>132</v>
      </c>
    </row>
    <row r="2" spans="2:4" ht="17.25" x14ac:dyDescent="0.25">
      <c r="D2" s="38" t="s">
        <v>456</v>
      </c>
    </row>
    <row r="3" spans="2:4" ht="15" x14ac:dyDescent="0.25">
      <c r="D3" s="40" t="s">
        <v>133</v>
      </c>
    </row>
    <row r="4" spans="2:4" ht="13.5" customHeight="1" x14ac:dyDescent="0.2"/>
    <row r="5" spans="2:4" ht="15.75" customHeight="1" x14ac:dyDescent="0.2">
      <c r="B5" s="11" t="s">
        <v>84</v>
      </c>
      <c r="C5" s="11" t="s">
        <v>85</v>
      </c>
      <c r="D5" s="15" t="s">
        <v>0</v>
      </c>
    </row>
    <row r="6" spans="2:4" ht="15.75" customHeight="1" x14ac:dyDescent="0.2">
      <c r="B6" s="12">
        <v>1</v>
      </c>
      <c r="C6" s="12">
        <v>1</v>
      </c>
      <c r="D6" s="41" t="s">
        <v>134</v>
      </c>
    </row>
    <row r="7" spans="2:4" ht="15.75" customHeight="1" x14ac:dyDescent="0.2">
      <c r="B7" s="12"/>
      <c r="C7" s="12"/>
      <c r="D7" s="5"/>
    </row>
    <row r="8" spans="2:4" ht="15.75" customHeight="1" x14ac:dyDescent="0.2">
      <c r="B8" s="11" t="s">
        <v>84</v>
      </c>
      <c r="C8" s="11" t="s">
        <v>85</v>
      </c>
      <c r="D8" s="13" t="s">
        <v>228</v>
      </c>
    </row>
    <row r="9" spans="2:4" ht="15.75" customHeight="1" x14ac:dyDescent="0.2">
      <c r="B9" s="12">
        <v>2</v>
      </c>
      <c r="C9" s="12">
        <v>1</v>
      </c>
      <c r="D9" s="96" t="s">
        <v>260</v>
      </c>
    </row>
    <row r="10" spans="2:4" ht="15.75" customHeight="1" x14ac:dyDescent="0.25">
      <c r="B10" s="12">
        <v>2</v>
      </c>
      <c r="C10" s="12">
        <v>2</v>
      </c>
      <c r="D10" s="97" t="s">
        <v>261</v>
      </c>
    </row>
    <row r="11" spans="2:4" ht="15.75" customHeight="1" x14ac:dyDescent="0.2">
      <c r="B11" s="12">
        <v>2</v>
      </c>
      <c r="C11" s="12">
        <v>3</v>
      </c>
      <c r="D11" s="96" t="s">
        <v>262</v>
      </c>
    </row>
    <row r="12" spans="2:4" ht="15.75" customHeight="1" x14ac:dyDescent="0.2">
      <c r="B12" s="12">
        <v>2</v>
      </c>
      <c r="C12" s="12">
        <v>4</v>
      </c>
      <c r="D12" s="96" t="s">
        <v>263</v>
      </c>
    </row>
    <row r="13" spans="2:4" ht="15.75" customHeight="1" x14ac:dyDescent="0.2">
      <c r="B13" s="12">
        <v>2</v>
      </c>
      <c r="C13" s="12">
        <v>5</v>
      </c>
      <c r="D13" s="96" t="s">
        <v>264</v>
      </c>
    </row>
    <row r="14" spans="2:4" ht="15.75" customHeight="1" x14ac:dyDescent="0.2">
      <c r="B14" s="12">
        <v>2</v>
      </c>
      <c r="C14" s="12">
        <v>6</v>
      </c>
      <c r="D14" s="96" t="s">
        <v>271</v>
      </c>
    </row>
    <row r="15" spans="2:4" ht="15.75" customHeight="1" x14ac:dyDescent="0.2">
      <c r="B15" s="12"/>
      <c r="C15" s="12"/>
      <c r="D15" s="5"/>
    </row>
    <row r="16" spans="2:4" ht="15.75" customHeight="1" x14ac:dyDescent="0.2">
      <c r="B16" s="11" t="s">
        <v>84</v>
      </c>
      <c r="C16" s="11" t="s">
        <v>85</v>
      </c>
      <c r="D16" s="13" t="s">
        <v>135</v>
      </c>
    </row>
    <row r="17" spans="2:4" ht="15.75" customHeight="1" x14ac:dyDescent="0.2">
      <c r="B17" s="12">
        <v>3</v>
      </c>
      <c r="C17" s="12">
        <v>1</v>
      </c>
      <c r="D17" s="95" t="s">
        <v>260</v>
      </c>
    </row>
    <row r="18" spans="2:4" ht="15.75" customHeight="1" x14ac:dyDescent="0.2">
      <c r="B18" s="12">
        <v>3</v>
      </c>
      <c r="C18" s="12">
        <v>2</v>
      </c>
      <c r="D18" s="95" t="s">
        <v>229</v>
      </c>
    </row>
    <row r="19" spans="2:4" ht="15.75" customHeight="1" x14ac:dyDescent="0.2">
      <c r="B19" s="12">
        <v>3</v>
      </c>
      <c r="C19" s="12">
        <v>3</v>
      </c>
      <c r="D19" s="95" t="s">
        <v>230</v>
      </c>
    </row>
    <row r="20" spans="2:4" ht="15.75" customHeight="1" x14ac:dyDescent="0.2">
      <c r="B20" s="12">
        <v>3</v>
      </c>
      <c r="C20" s="12">
        <v>4</v>
      </c>
      <c r="D20" s="95" t="s">
        <v>231</v>
      </c>
    </row>
    <row r="21" spans="2:4" ht="15.75" customHeight="1" x14ac:dyDescent="0.2">
      <c r="B21" s="12">
        <v>3</v>
      </c>
      <c r="C21" s="12">
        <v>5</v>
      </c>
      <c r="D21" s="95" t="s">
        <v>232</v>
      </c>
    </row>
    <row r="22" spans="2:4" ht="15.75" customHeight="1" x14ac:dyDescent="0.2">
      <c r="B22" s="12">
        <v>3</v>
      </c>
      <c r="C22" s="12">
        <v>6</v>
      </c>
      <c r="D22" s="95" t="s">
        <v>233</v>
      </c>
    </row>
    <row r="23" spans="2:4" ht="15.75" customHeight="1" x14ac:dyDescent="0.2">
      <c r="B23" s="12">
        <v>3</v>
      </c>
      <c r="C23" s="12">
        <v>7</v>
      </c>
      <c r="D23" s="95" t="s">
        <v>234</v>
      </c>
    </row>
    <row r="24" spans="2:4" ht="15.75" customHeight="1" x14ac:dyDescent="0.2">
      <c r="B24" s="12">
        <v>3</v>
      </c>
      <c r="C24" s="12">
        <v>8</v>
      </c>
      <c r="D24" s="95" t="s">
        <v>235</v>
      </c>
    </row>
    <row r="25" spans="2:4" ht="15.75" customHeight="1" x14ac:dyDescent="0.2">
      <c r="B25" s="12">
        <v>3</v>
      </c>
      <c r="C25" s="12">
        <v>9</v>
      </c>
      <c r="D25" s="95" t="s">
        <v>236</v>
      </c>
    </row>
    <row r="26" spans="2:4" ht="15.75" customHeight="1" x14ac:dyDescent="0.2">
      <c r="B26" s="12">
        <v>3</v>
      </c>
      <c r="C26" s="12">
        <v>10</v>
      </c>
      <c r="D26" s="95" t="s">
        <v>237</v>
      </c>
    </row>
    <row r="27" spans="2:4" ht="15.75" customHeight="1" x14ac:dyDescent="0.2">
      <c r="B27" s="12">
        <v>3</v>
      </c>
      <c r="C27" s="12">
        <v>11</v>
      </c>
      <c r="D27" s="95" t="s">
        <v>238</v>
      </c>
    </row>
    <row r="28" spans="2:4" ht="15.75" customHeight="1" x14ac:dyDescent="0.2">
      <c r="B28" s="12">
        <v>3</v>
      </c>
      <c r="C28" s="12">
        <v>12</v>
      </c>
      <c r="D28" s="95" t="s">
        <v>239</v>
      </c>
    </row>
    <row r="29" spans="2:4" ht="15.75" customHeight="1" x14ac:dyDescent="0.2">
      <c r="B29" s="12"/>
      <c r="C29" s="12"/>
      <c r="D29" s="95"/>
    </row>
    <row r="30" spans="2:4" ht="15.75" customHeight="1" x14ac:dyDescent="0.2">
      <c r="B30" s="12"/>
      <c r="C30" s="12"/>
      <c r="D30" s="95"/>
    </row>
    <row r="31" spans="2:4" ht="15.75" customHeight="1" x14ac:dyDescent="0.2">
      <c r="B31" s="11" t="s">
        <v>84</v>
      </c>
      <c r="C31" s="11" t="s">
        <v>85</v>
      </c>
      <c r="D31" s="13" t="s">
        <v>137</v>
      </c>
    </row>
    <row r="32" spans="2:4" ht="15.75" customHeight="1" x14ac:dyDescent="0.2">
      <c r="B32" s="12">
        <v>4</v>
      </c>
      <c r="C32" s="12">
        <v>1</v>
      </c>
      <c r="D32" s="95" t="s">
        <v>241</v>
      </c>
    </row>
    <row r="33" spans="2:4" ht="15.75" customHeight="1" x14ac:dyDescent="0.2">
      <c r="B33" s="12">
        <v>4</v>
      </c>
      <c r="C33" s="12">
        <v>2</v>
      </c>
      <c r="D33" s="95" t="s">
        <v>242</v>
      </c>
    </row>
    <row r="34" spans="2:4" ht="15.75" customHeight="1" x14ac:dyDescent="0.2">
      <c r="B34" s="12">
        <v>4</v>
      </c>
      <c r="C34" s="12">
        <v>3</v>
      </c>
      <c r="D34" s="95" t="s">
        <v>243</v>
      </c>
    </row>
    <row r="35" spans="2:4" ht="15.75" customHeight="1" x14ac:dyDescent="0.2">
      <c r="B35" s="12">
        <v>4</v>
      </c>
      <c r="C35" s="12">
        <v>4</v>
      </c>
      <c r="D35" s="95" t="s">
        <v>244</v>
      </c>
    </row>
    <row r="36" spans="2:4" ht="15.75" customHeight="1" x14ac:dyDescent="0.2">
      <c r="B36" s="12">
        <v>4</v>
      </c>
      <c r="C36" s="12">
        <v>5</v>
      </c>
      <c r="D36" s="95" t="s">
        <v>245</v>
      </c>
    </row>
    <row r="37" spans="2:4" ht="15.75" customHeight="1" x14ac:dyDescent="0.2">
      <c r="B37" s="12">
        <v>4</v>
      </c>
      <c r="C37" s="12">
        <v>6</v>
      </c>
      <c r="D37" s="95" t="s">
        <v>246</v>
      </c>
    </row>
    <row r="38" spans="2:4" ht="15.75" customHeight="1" x14ac:dyDescent="0.2">
      <c r="B38" s="12">
        <v>4</v>
      </c>
      <c r="C38" s="12">
        <v>7</v>
      </c>
      <c r="D38" s="95" t="s">
        <v>247</v>
      </c>
    </row>
    <row r="39" spans="2:4" ht="15.75" customHeight="1" x14ac:dyDescent="0.2">
      <c r="B39" s="12">
        <v>4</v>
      </c>
      <c r="C39" s="12">
        <v>8</v>
      </c>
      <c r="D39" s="95" t="s">
        <v>248</v>
      </c>
    </row>
    <row r="40" spans="2:4" ht="15.75" customHeight="1" x14ac:dyDescent="0.2">
      <c r="B40" s="12">
        <v>4</v>
      </c>
      <c r="C40" s="12">
        <v>9</v>
      </c>
      <c r="D40" s="95" t="s">
        <v>249</v>
      </c>
    </row>
    <row r="41" spans="2:4" ht="15.75" customHeight="1" x14ac:dyDescent="0.2">
      <c r="B41" s="3"/>
      <c r="C41" s="3"/>
    </row>
    <row r="42" spans="2:4" ht="15.75" customHeight="1" x14ac:dyDescent="0.2">
      <c r="B42" s="3"/>
      <c r="C42" s="3"/>
    </row>
    <row r="43" spans="2:4" ht="15.75" customHeight="1" x14ac:dyDescent="0.2">
      <c r="B43" s="11" t="s">
        <v>84</v>
      </c>
      <c r="C43" s="11" t="s">
        <v>85</v>
      </c>
      <c r="D43" s="13" t="s">
        <v>136</v>
      </c>
    </row>
    <row r="44" spans="2:4" ht="15.75" customHeight="1" x14ac:dyDescent="0.2">
      <c r="B44" s="14">
        <v>5</v>
      </c>
      <c r="C44" s="14">
        <v>1</v>
      </c>
      <c r="D44" s="95" t="s">
        <v>250</v>
      </c>
    </row>
    <row r="45" spans="2:4" ht="15.75" customHeight="1" x14ac:dyDescent="0.2">
      <c r="B45" s="14">
        <v>5</v>
      </c>
      <c r="C45" s="14">
        <v>2</v>
      </c>
      <c r="D45" s="95" t="s">
        <v>251</v>
      </c>
    </row>
    <row r="46" spans="2:4" ht="15.75" customHeight="1" x14ac:dyDescent="0.2">
      <c r="B46" s="14">
        <v>5</v>
      </c>
      <c r="C46" s="14">
        <v>3</v>
      </c>
      <c r="D46" s="95" t="s">
        <v>265</v>
      </c>
    </row>
    <row r="47" spans="2:4" ht="15.75" customHeight="1" x14ac:dyDescent="0.2">
      <c r="B47" s="14">
        <v>5</v>
      </c>
      <c r="C47" s="14">
        <v>4</v>
      </c>
      <c r="D47" s="95" t="s">
        <v>252</v>
      </c>
    </row>
    <row r="48" spans="2:4" ht="15.75" customHeight="1" x14ac:dyDescent="0.2">
      <c r="B48" s="14">
        <v>5</v>
      </c>
      <c r="C48" s="14">
        <v>6</v>
      </c>
      <c r="D48" s="95" t="s">
        <v>253</v>
      </c>
    </row>
    <row r="49" spans="2:4" ht="15.75" customHeight="1" x14ac:dyDescent="0.2">
      <c r="B49" s="14">
        <v>5</v>
      </c>
      <c r="C49" s="14">
        <v>7</v>
      </c>
      <c r="D49" s="95" t="s">
        <v>254</v>
      </c>
    </row>
    <row r="50" spans="2:4" ht="15.75" customHeight="1" x14ac:dyDescent="0.2">
      <c r="B50" s="14">
        <v>5</v>
      </c>
      <c r="C50" s="14">
        <v>8</v>
      </c>
      <c r="D50" s="95" t="s">
        <v>255</v>
      </c>
    </row>
    <row r="51" spans="2:4" ht="15.75" customHeight="1" x14ac:dyDescent="0.2">
      <c r="B51" s="14">
        <v>5</v>
      </c>
      <c r="C51" s="14">
        <v>9</v>
      </c>
      <c r="D51" s="95" t="s">
        <v>256</v>
      </c>
    </row>
    <row r="52" spans="2:4" ht="15.75" customHeight="1" x14ac:dyDescent="0.2">
      <c r="B52" s="14">
        <v>5</v>
      </c>
      <c r="C52" s="14">
        <v>10</v>
      </c>
      <c r="D52" s="95" t="s">
        <v>257</v>
      </c>
    </row>
    <row r="53" spans="2:4" ht="15.75" customHeight="1" x14ac:dyDescent="0.2">
      <c r="B53" s="14">
        <v>5</v>
      </c>
      <c r="C53" s="14">
        <v>11</v>
      </c>
      <c r="D53" s="95" t="s">
        <v>258</v>
      </c>
    </row>
    <row r="54" spans="2:4" ht="15.75" customHeight="1" x14ac:dyDescent="0.2">
      <c r="B54" s="14">
        <v>5</v>
      </c>
      <c r="C54" s="14">
        <v>12</v>
      </c>
      <c r="D54" s="95" t="s">
        <v>259</v>
      </c>
    </row>
    <row r="55" spans="2:4" ht="15.75" customHeight="1" x14ac:dyDescent="0.2"/>
    <row r="56" spans="2:4" ht="15.75" customHeight="1" x14ac:dyDescent="0.2">
      <c r="B56" s="11" t="s">
        <v>84</v>
      </c>
      <c r="C56" s="11" t="s">
        <v>85</v>
      </c>
      <c r="D56" s="13" t="s">
        <v>138</v>
      </c>
    </row>
    <row r="57" spans="2:4" ht="15.75" customHeight="1" x14ac:dyDescent="0.2">
      <c r="B57" s="14">
        <v>6</v>
      </c>
      <c r="C57" s="14">
        <v>1</v>
      </c>
      <c r="D57" s="95" t="s">
        <v>240</v>
      </c>
    </row>
    <row r="58" spans="2:4" ht="15.75" customHeight="1" x14ac:dyDescent="0.2">
      <c r="B58" s="14">
        <v>6</v>
      </c>
      <c r="C58" s="14">
        <v>2</v>
      </c>
      <c r="D58" s="95" t="s">
        <v>270</v>
      </c>
    </row>
    <row r="59" spans="2:4" ht="15.75" customHeight="1" x14ac:dyDescent="0.2">
      <c r="B59" s="14">
        <v>6</v>
      </c>
      <c r="C59" s="14">
        <v>3</v>
      </c>
      <c r="D59" s="95" t="s">
        <v>269</v>
      </c>
    </row>
    <row r="60" spans="2:4" ht="15.75" customHeight="1" x14ac:dyDescent="0.2">
      <c r="B60" s="14">
        <v>6</v>
      </c>
      <c r="C60" s="14">
        <v>4</v>
      </c>
      <c r="D60" s="95" t="s">
        <v>268</v>
      </c>
    </row>
    <row r="61" spans="2:4" ht="15.75" customHeight="1" x14ac:dyDescent="0.2">
      <c r="B61" s="14">
        <v>6</v>
      </c>
      <c r="C61" s="14">
        <v>5</v>
      </c>
      <c r="D61" s="95" t="s">
        <v>267</v>
      </c>
    </row>
    <row r="62" spans="2:4" ht="15.75" customHeight="1" x14ac:dyDescent="0.2">
      <c r="B62" s="14">
        <v>6</v>
      </c>
      <c r="C62" s="14">
        <v>6</v>
      </c>
      <c r="D62" s="95" t="s">
        <v>266</v>
      </c>
    </row>
    <row r="63" spans="2:4" x14ac:dyDescent="0.2">
      <c r="D63" s="7"/>
    </row>
    <row r="64" spans="2:4" ht="18" x14ac:dyDescent="0.2">
      <c r="B64" s="11" t="s">
        <v>84</v>
      </c>
      <c r="C64" s="11" t="s">
        <v>85</v>
      </c>
      <c r="D64" s="13" t="s">
        <v>414</v>
      </c>
    </row>
    <row r="65" spans="2:4" ht="15" x14ac:dyDescent="0.2">
      <c r="B65" s="7">
        <v>6</v>
      </c>
      <c r="C65" s="7">
        <v>1</v>
      </c>
      <c r="D65" s="34" t="s">
        <v>272</v>
      </c>
    </row>
    <row r="66" spans="2:4" ht="15" x14ac:dyDescent="0.2">
      <c r="B66" s="7">
        <v>6</v>
      </c>
      <c r="C66" s="7">
        <v>2</v>
      </c>
      <c r="D66" s="34" t="s">
        <v>273</v>
      </c>
    </row>
    <row r="67" spans="2:4" ht="15" x14ac:dyDescent="0.2">
      <c r="B67" s="7">
        <v>6</v>
      </c>
      <c r="C67" s="7">
        <v>3</v>
      </c>
      <c r="D67" s="34" t="s">
        <v>274</v>
      </c>
    </row>
    <row r="68" spans="2:4" ht="15" x14ac:dyDescent="0.2">
      <c r="B68" s="7">
        <v>6</v>
      </c>
      <c r="C68" s="7">
        <v>4</v>
      </c>
      <c r="D68" s="34" t="s">
        <v>275</v>
      </c>
    </row>
    <row r="69" spans="2:4" ht="15" x14ac:dyDescent="0.2">
      <c r="B69" s="7">
        <v>6</v>
      </c>
      <c r="C69" s="7">
        <v>5</v>
      </c>
      <c r="D69" s="34" t="s">
        <v>276</v>
      </c>
    </row>
    <row r="70" spans="2:4" ht="15" x14ac:dyDescent="0.2">
      <c r="B70" s="7">
        <v>6</v>
      </c>
      <c r="C70" s="7">
        <v>6</v>
      </c>
      <c r="D70" s="34" t="s">
        <v>277</v>
      </c>
    </row>
    <row r="71" spans="2:4" ht="15" x14ac:dyDescent="0.2">
      <c r="B71" s="7">
        <v>6</v>
      </c>
      <c r="C71" s="7">
        <v>7</v>
      </c>
      <c r="D71" s="34" t="s">
        <v>278</v>
      </c>
    </row>
    <row r="72" spans="2:4" ht="15" x14ac:dyDescent="0.25">
      <c r="D72"/>
    </row>
    <row r="74" spans="2:4" ht="15" x14ac:dyDescent="0.25">
      <c r="D74" s="16" t="s">
        <v>86</v>
      </c>
    </row>
  </sheetData>
  <sortState ref="E36:F46">
    <sortCondition ref="E36:E46"/>
  </sortState>
  <hyperlinks>
    <hyperlink ref="D17:D26" location="'Retención 1er año General'!A1" display="Evolución de retención de 1er año de carreras de pregrado por tipo de institución" xr:uid="{00000000-0004-0000-0000-000000000000}"/>
    <hyperlink ref="D27:D28" location="'Retención 1er año General'!A1" display="Evolución de retención de 1er año de carreras de pregrado por acreditación institucional" xr:uid="{00000000-0004-0000-0000-000001000000}"/>
    <hyperlink ref="D32:D40" location="'Retención 1er año Carreras '!A1" display="Evolución de retención de 1er año de carreras de pregrado por 20 carreras genéricas con mayor matrícula 1er año - CFT" xr:uid="{00000000-0004-0000-0000-000002000000}"/>
    <hyperlink ref="D17:D28" location="'Retención 1er año General'!A1" display="Evolución de retención de 1er año de carreras de pregrado por tipo de institución" xr:uid="{00000000-0004-0000-0000-000003000000}"/>
    <hyperlink ref="D44:D51" location="'Retención 1er año Sexo'!A1" display="Evolución de retención de 1er año de carreras de pregrado por sexo" xr:uid="{00000000-0004-0000-0000-000004000000}"/>
    <hyperlink ref="D52:D53" location="'Retención 1er año Sexo'!A1" display="Evolución de retención de 1er año de carreras genéricas por sexo - Universidades" xr:uid="{00000000-0004-0000-0000-000005000000}"/>
    <hyperlink ref="D57:D62" location="'Retención 1er año Origen Sec.'!A1" display="Evolución de retención de 1er año de carreras de pregrado por tipo de dependencia del establecimiento secundario de origen " xr:uid="{00000000-0004-0000-0000-000006000000}"/>
    <hyperlink ref="D17" location="'Retención 1er año general'!A8" display="Evolución Retención de 1er año de carreras de pregrado por tipo de institución" xr:uid="{00000000-0004-0000-0000-000007000000}"/>
    <hyperlink ref="D18" location="'Retención 1er año general'!A15" display="Evolución de Retención de 1er año de carreras de pregrado por tipo de institución 2" xr:uid="{00000000-0004-0000-0000-000008000000}"/>
    <hyperlink ref="D19" location="'Retención 1er año general'!A24" display="Evolución de Retención de 1er año de carreras de pregrado por tipo de carrera " xr:uid="{00000000-0004-0000-0000-000009000000}"/>
    <hyperlink ref="D20" location="'Retención 1er año general'!A33" display="Evolución de Retención de 1er año de carreras de pregrado por tipo de institución y tipo de carrera " xr:uid="{00000000-0004-0000-0000-00000A000000}"/>
    <hyperlink ref="D21" location="'Retención 1er año general'!A48" display="Evolución de Retención de 1er año de carreras de pregrado por área del conocimiento" xr:uid="{00000000-0004-0000-0000-00000B000000}"/>
    <hyperlink ref="D22" location="'Retención 1er año general'!A62" display="Evolución de Retención de 1er año de carreras de pregrado por tipo general de carrera y área del conocimiento" xr:uid="{00000000-0004-0000-0000-00000C000000}"/>
    <hyperlink ref="D23" location="'Retención 1er año general'!A89" display="Evolución de Retención de 1er año de carreras de pregrado por jornada" xr:uid="{00000000-0004-0000-0000-00000D000000}"/>
    <hyperlink ref="D24" location="'Retención 1er año general'!A96" display="Evolución de Retención de 1er año de carreras de pregrado por tipo de carrera y jornada " xr:uid="{00000000-0004-0000-0000-00000E000000}"/>
    <hyperlink ref="D25" location="'Retención 1er año general'!A109" display="Evolución de Retención de 1er año de carreras de pregrado por región" xr:uid="{00000000-0004-0000-0000-00000F000000}"/>
    <hyperlink ref="D26" location="'Retención 1er año general'!A128" display="Evolución de Retención de 1er año de carreras de pregrado por tipo de carrera y región" xr:uid="{00000000-0004-0000-0000-000010000000}"/>
    <hyperlink ref="D27" location="'Retención 1er año general'!A164" display="Evolución de Retención de 1er año de carreras de pregrado por acreditación institucional" xr:uid="{00000000-0004-0000-0000-000011000000}"/>
    <hyperlink ref="D28" location="'Retención 1er año general'!A170" display="Evolución de Retención de 1er año de carreras de pregrado por tipo de institución y acreditación" xr:uid="{00000000-0004-0000-0000-000012000000}"/>
    <hyperlink ref="D32" location="'Retención 1er año Carreras '!A5" display="Evolución de retención de 1er año de carreras de pregrado por 20 carreras genéricas con mayor matrícula 1er año - CFT" xr:uid="{00000000-0004-0000-0000-000013000000}"/>
    <hyperlink ref="D33" location="'Retención 1er año Carreras '!A28" display="Evolución de retención de 1er año de carreras de pregrado por 20 carreras genéricas con mayor matrícula 1er año - IP" xr:uid="{00000000-0004-0000-0000-000014000000}"/>
    <hyperlink ref="D34" location="'Retención 1er año Carreras '!A51" display="Evolución de retención de 1er año de carreras de pregrado por 25 carreras genéricas  con mayor matrícula 1er año - Universidades" xr:uid="{00000000-0004-0000-0000-000015000000}"/>
    <hyperlink ref="D35" location="'Retención 1er año Carreras '!A79" display="Evolución de retención de 1er año de 10 carreras genéricas con mayor retención (carreras sobre 100 matriculados de 1er año de la cohorte 2015) - CFT" xr:uid="{00000000-0004-0000-0000-000016000000}"/>
    <hyperlink ref="D36" location="'Retención 1er año Carreras '!A93" display="Evolución de Retención de 1er año de 10 carreras genéricas con Menor retención - CFT" xr:uid="{00000000-0004-0000-0000-000017000000}"/>
    <hyperlink ref="D37" location="'Retención 1er año Carreras '!A107" display="Evolución de Retención de 1er año de 10 carreras genéricas con Mayor retención (carreras sobre 100 matriculados de 1er año de la cohorte 2015) - IP" xr:uid="{00000000-0004-0000-0000-000018000000}"/>
    <hyperlink ref="D38" location="'Retención 1er año Carreras '!A121" display="Evolución de Retención de 1er año de 10 carreras genéricas con Menor retención - IP" xr:uid="{00000000-0004-0000-0000-000019000000}"/>
    <hyperlink ref="D39" location="'Retención 1er año Carreras '!A135" display="Evolución de Retención de 1er año de 10 carreras genéricas con Mayor retención - Universidad" xr:uid="{00000000-0004-0000-0000-00001A000000}"/>
    <hyperlink ref="D40" location="'Retención 1er año Carreras '!A149" display="Evolución de Retención de 1er año de 10 carreras genéricas con Menor retención - Universidad" xr:uid="{00000000-0004-0000-0000-00001B000000}"/>
    <hyperlink ref="D44" location="'Retención 1er año Sexo'!A5" display="Evolución de retención de 1er año de carreras de pregrado por sexo" xr:uid="{00000000-0004-0000-0000-00001C000000}"/>
    <hyperlink ref="D45" location="'Retención 1er año Sexo'!A11" display="Evolución de retención de 1er año de carreras de pregrado por sexo y tipo de institución" xr:uid="{00000000-0004-0000-0000-00001D000000}"/>
    <hyperlink ref="D46" location="'Retención 1er año Sexo'!A23" display="Evolución Retención de 1er año de carreras de pregrado por sexo y tipo de institución 2 " xr:uid="{00000000-0004-0000-0000-00001E000000}"/>
    <hyperlink ref="D47" location="'Retención 1er año Sexo'!A39" display="Evolución de retención de 1er año de carreras de pregrado por sexo y tipo de carrera" xr:uid="{00000000-0004-0000-0000-00001F000000}"/>
    <hyperlink ref="D48" location="'Retención 1er año Sexo'!A55" display="Evolución de retención de 1er año de carreras de pregrado por sexo - CFT" xr:uid="{00000000-0004-0000-0000-000020000000}"/>
    <hyperlink ref="D49" location="'Retención 1er año Sexo'!A61" display="Evolución de retención de 1er año de carreras de pregrado por sexo - IP" xr:uid="{00000000-0004-0000-0000-000021000000}"/>
    <hyperlink ref="D50" location="'Retención 1er año Sexo'!A71" display="Evolución de retención de 1er año de carreras de pregrado por sexo - Universidades" xr:uid="{00000000-0004-0000-0000-000022000000}"/>
    <hyperlink ref="D51" location="'Retención 1er año Sexo'!A87" display="Evolución de retención de 1er año de carreras de pregrado por sexo y área de conocimiento" xr:uid="{00000000-0004-0000-0000-000023000000}"/>
    <hyperlink ref="D52" location="'Retención 1er año Sexo'!A113" display="Evolución de retención de 1er año de carreras genéricas por sexo - CFT" xr:uid="{00000000-0004-0000-0000-000024000000}"/>
    <hyperlink ref="D53" location="'Retención 1er año Sexo'!A146" display="Evolución de retención de 1er año de carreras genéricas por sexo - IP" xr:uid="{00000000-0004-0000-0000-000025000000}"/>
    <hyperlink ref="D54" location="'Retención 1er año Sexo'!A179" display="Evolución de retención de 1er año de carreras genéricas por sexo - Universidades" xr:uid="{00000000-0004-0000-0000-000026000000}"/>
    <hyperlink ref="D62" location="'Retención 1er año Origen Sec.'!A67" display="Evolución Retención de 1er año de carreras de pregrado por tipo de enseñanza y carrera " xr:uid="{00000000-0004-0000-0000-000027000000}"/>
    <hyperlink ref="D61" location="'Retención 1er año Origen Sec.'!A55" display="Evolución Retención de 1er año de carreras de pregrado por tipo de enseñanza y de institución" xr:uid="{00000000-0004-0000-0000-000028000000}"/>
    <hyperlink ref="D60" location="'Retención 1er año Origen Sec.'!A49" display="Evolución Retención de 1er año de carreras de pregrado por tipo de enseñanza del establecimiento secundario de origen " xr:uid="{00000000-0004-0000-0000-000029000000}"/>
    <hyperlink ref="D59" location="'Retención 1er año Origen Sec.'!A33" display="Evolución Retención de 1er año de carreras de pregrado por tipo de dependencia y tipo de carrera " xr:uid="{00000000-0004-0000-0000-00002A000000}"/>
    <hyperlink ref="D58" location="'Retención 1er año Origen Sec.'!A13" display="Evolución Retención de 1er año de carreras de pregrado por tipo de dependencia y tipo de institución" xr:uid="{00000000-0004-0000-0000-00002B000000}"/>
    <hyperlink ref="D57" location="'Retención 1er año Origen Sec.'!A5" display="Evolución de retención de 1er año de carreras de pregrado por tipo de dependencia del establecimiento secundario de origen " xr:uid="{00000000-0004-0000-0000-00002C000000}"/>
    <hyperlink ref="D9:D14" r:id="rId1" display="Evolución Retención de 1er año de carreras de pregrado por tipo de institución" xr:uid="{00000000-0004-0000-0000-00002D000000}"/>
    <hyperlink ref="D9" location="'Comparación Tasas'!A8" display="Evolución Retención de 1er año de carreras de pregrado por tipo de institución" xr:uid="{00000000-0004-0000-0000-00002E000000}"/>
    <hyperlink ref="D10" location="'Comparación Tasas'!A15" display="Evolución Tasa de Persistencia de 1er año en la misma institución de carreras de pregrado por tipo de institución" xr:uid="{00000000-0004-0000-0000-00002F000000}"/>
    <hyperlink ref="D11" location="'Comparación Tasas'!A22" display="Evolución Tasa de Persistencia de 1er año en ES de carreras de pregrado por tipo de institución" xr:uid="{00000000-0004-0000-0000-000030000000}"/>
    <hyperlink ref="D12" location="'Comparación Tasas'!A29" display="Tasas de Retención, Persistencia en la misma institución y Persistencia en ES, para 1er año,  de carreras de pregrado por tipo de institución (cohorte 2016)" xr:uid="{00000000-0004-0000-0000-000031000000}"/>
    <hyperlink ref="D13" location="'Comparación Tasas'!A36" display="Tasas de Retención, Persistencia en la misma institución y Persistencia en ES, para 1er año,  de carreras de pregrado por presencia o no de beneficios (cohorte 2016)" xr:uid="{00000000-0004-0000-0000-000032000000}"/>
    <hyperlink ref="D14" location="'Comparación Tasas'!A42" display="Tasas de Retención, Persistencia en la misma institución y Persistencia en ES, para 1er año,  de carreras de pregrado por presencia o no de beneficios y tipo de institución (cohorte 2016)" xr:uid="{00000000-0004-0000-0000-000033000000}"/>
    <hyperlink ref="D65:D71" location="'Retención 1er año x IES'!A1" display="Evolución de retención de 1er año - CFT" xr:uid="{00000000-0004-0000-0000-000034000000}"/>
    <hyperlink ref="D65" location="'Retención 1er año x IES'!A6" display="Evolución de retención de 1er año - CFT" xr:uid="{00000000-0004-0000-0000-000035000000}"/>
    <hyperlink ref="D66" location="'Retención 1er año x IES'!A48" display="Evolución de retención de 1er año - IP" xr:uid="{00000000-0004-0000-0000-000036000000}"/>
    <hyperlink ref="D67" location="'Retención 1er año x IES'!A88" display="Evolución de retención de 1er año - Universidades" xr:uid="{00000000-0004-0000-0000-000037000000}"/>
    <hyperlink ref="D68" location="'Retención 1er año x IES'!A150" display="Evolución de retención de 1er año de carreras técnicas - IP" xr:uid="{00000000-0004-0000-0000-000038000000}"/>
    <hyperlink ref="D69" location="'Retención 1er año x IES'!A179" display="Evolución de retención de 1er año de carreras profesionales - IP" xr:uid="{00000000-0004-0000-0000-000039000000}"/>
    <hyperlink ref="D70" location="'Retención 1er año x IES'!A215" display="Evolución de retención de 1er año de carreras técnicas - Universidades" xr:uid="{00000000-0004-0000-0000-00003A000000}"/>
    <hyperlink ref="D71" location="'Retención 1er año x IES'!A241" display="Evolución de retención de 1er año de carreras profesionales - Universidades" xr:uid="{00000000-0004-0000-0000-00003B000000}"/>
  </hyperlinks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"/>
  <sheetViews>
    <sheetView showGridLines="0" topLeftCell="A28" zoomScaleNormal="100" workbookViewId="0">
      <selection activeCell="B38" sqref="B38"/>
    </sheetView>
  </sheetViews>
  <sheetFormatPr baseColWidth="10" defaultRowHeight="15" x14ac:dyDescent="0.25"/>
  <cols>
    <col min="1" max="1" width="33.140625" customWidth="1"/>
    <col min="2" max="4" width="9" customWidth="1"/>
    <col min="5" max="5" width="10.7109375" customWidth="1"/>
    <col min="6" max="11" width="9" customWidth="1"/>
    <col min="12" max="14" width="13.28515625" customWidth="1"/>
  </cols>
  <sheetData>
    <row r="1" spans="1:14" ht="21" x14ac:dyDescent="0.25">
      <c r="A1" s="69" t="s">
        <v>139</v>
      </c>
      <c r="B1" s="57"/>
      <c r="C1" s="57"/>
      <c r="D1" s="57"/>
      <c r="E1" s="57"/>
      <c r="F1" s="57"/>
      <c r="G1" s="58"/>
      <c r="H1" s="58"/>
      <c r="I1" s="58"/>
      <c r="J1" s="58"/>
      <c r="K1" s="59"/>
      <c r="L1" s="59"/>
      <c r="M1" s="59"/>
      <c r="N1" s="59"/>
    </row>
    <row r="2" spans="1:14" ht="21" x14ac:dyDescent="0.25">
      <c r="A2" s="70"/>
      <c r="B2" s="60"/>
      <c r="C2" s="60"/>
      <c r="D2" s="60"/>
      <c r="E2" s="60"/>
      <c r="F2" s="60"/>
      <c r="G2" s="58"/>
      <c r="H2" s="58"/>
      <c r="I2" s="58"/>
      <c r="J2" s="58"/>
      <c r="K2" s="59"/>
      <c r="L2" s="59"/>
      <c r="M2" s="59"/>
      <c r="N2" s="59"/>
    </row>
    <row r="3" spans="1:14" ht="17.25" x14ac:dyDescent="0.25">
      <c r="A3" s="80" t="s">
        <v>443</v>
      </c>
      <c r="B3" s="14"/>
      <c r="C3" s="14"/>
      <c r="D3" s="14"/>
      <c r="E3" s="14"/>
      <c r="F3" s="14"/>
      <c r="G3" s="58"/>
      <c r="H3" s="58"/>
      <c r="I3" s="58"/>
      <c r="J3" s="58"/>
      <c r="K3" s="59"/>
      <c r="L3" s="59"/>
      <c r="M3" s="59"/>
      <c r="N3" s="59"/>
    </row>
    <row r="4" spans="1:14" x14ac:dyDescent="0.25">
      <c r="A4" s="80" t="s">
        <v>444</v>
      </c>
      <c r="B4" s="14"/>
      <c r="C4" s="14"/>
      <c r="D4" s="14"/>
      <c r="E4" s="14"/>
      <c r="F4" s="14"/>
      <c r="G4" s="61"/>
      <c r="H4" s="61"/>
      <c r="I4" s="61"/>
      <c r="J4" s="61"/>
      <c r="K4" s="61"/>
      <c r="L4" s="61"/>
      <c r="M4" s="61"/>
      <c r="N4" s="59"/>
    </row>
    <row r="5" spans="1:14" x14ac:dyDescent="0.25">
      <c r="A5" s="80" t="s">
        <v>445</v>
      </c>
    </row>
    <row r="6" spans="1:14" x14ac:dyDescent="0.25">
      <c r="A6" s="80" t="s">
        <v>204</v>
      </c>
    </row>
    <row r="8" spans="1:14" ht="18" x14ac:dyDescent="0.25">
      <c r="A8" s="73" t="s">
        <v>142</v>
      </c>
      <c r="B8" s="62"/>
      <c r="C8" s="62"/>
      <c r="D8" s="62"/>
      <c r="E8" s="62"/>
      <c r="F8" s="62"/>
      <c r="G8" s="7"/>
      <c r="H8" s="7"/>
      <c r="I8" s="7"/>
      <c r="J8" s="7"/>
      <c r="K8" s="7"/>
      <c r="L8" s="61"/>
      <c r="M8" s="61"/>
      <c r="N8" s="59"/>
    </row>
    <row r="9" spans="1:14" ht="51" x14ac:dyDescent="0.25">
      <c r="A9" s="17" t="s">
        <v>111</v>
      </c>
      <c r="B9" s="50">
        <v>2008</v>
      </c>
      <c r="C9" s="50">
        <v>2009</v>
      </c>
      <c r="D9" s="50">
        <v>2010</v>
      </c>
      <c r="E9" s="50">
        <v>2011</v>
      </c>
      <c r="F9" s="50">
        <v>2012</v>
      </c>
      <c r="G9" s="50">
        <v>2013</v>
      </c>
      <c r="H9" s="50">
        <v>2014</v>
      </c>
      <c r="I9" s="50">
        <v>2015</v>
      </c>
      <c r="J9" s="50">
        <v>2016</v>
      </c>
      <c r="K9" s="50">
        <v>2017</v>
      </c>
      <c r="L9" s="51" t="s">
        <v>415</v>
      </c>
      <c r="M9" s="51" t="s">
        <v>416</v>
      </c>
      <c r="N9" s="51" t="s">
        <v>417</v>
      </c>
    </row>
    <row r="10" spans="1:14" x14ac:dyDescent="0.25">
      <c r="A10" s="18" t="s">
        <v>2</v>
      </c>
      <c r="B10" s="19">
        <v>0.62647668283095859</v>
      </c>
      <c r="C10" s="19">
        <v>0.6715846165516195</v>
      </c>
      <c r="D10" s="19">
        <v>0.64701197863091875</v>
      </c>
      <c r="E10" s="19">
        <v>0.61622200553095574</v>
      </c>
      <c r="F10" s="19">
        <v>0.63433279397681863</v>
      </c>
      <c r="G10" s="19">
        <v>0.6394382075250129</v>
      </c>
      <c r="H10" s="19">
        <v>0.64546984881141545</v>
      </c>
      <c r="I10" s="19">
        <v>0.65691792133660432</v>
      </c>
      <c r="J10" s="19">
        <v>0.66737084363836219</v>
      </c>
      <c r="K10" s="19">
        <v>0.68733787569605365</v>
      </c>
      <c r="L10" s="24">
        <f>(K10-B10)*100</f>
        <v>6.086119286509506</v>
      </c>
      <c r="M10" s="24">
        <f>(K10-G10)*100</f>
        <v>4.7899668171040748</v>
      </c>
      <c r="N10" s="24">
        <f>(K10-J10)*100</f>
        <v>1.9967032057691458</v>
      </c>
    </row>
    <row r="11" spans="1:14" x14ac:dyDescent="0.25">
      <c r="A11" s="18" t="s">
        <v>3</v>
      </c>
      <c r="B11" s="19">
        <v>0.6296977307381828</v>
      </c>
      <c r="C11" s="19">
        <v>0.64212516930311003</v>
      </c>
      <c r="D11" s="19">
        <v>0.64473842716809215</v>
      </c>
      <c r="E11" s="19">
        <v>0.64084362240651715</v>
      </c>
      <c r="F11" s="19">
        <v>0.64551280867332805</v>
      </c>
      <c r="G11" s="19">
        <v>0.6610430685320553</v>
      </c>
      <c r="H11" s="19">
        <v>0.67299935559321222</v>
      </c>
      <c r="I11" s="19">
        <v>0.67577607889859681</v>
      </c>
      <c r="J11" s="19">
        <v>0.6852480005320829</v>
      </c>
      <c r="K11" s="19">
        <v>0.70949605228037849</v>
      </c>
      <c r="L11" s="24">
        <f>(K11-B11)*100</f>
        <v>7.9798321542195687</v>
      </c>
      <c r="M11" s="24">
        <f>(K11-G11)*100</f>
        <v>4.8452983748323186</v>
      </c>
      <c r="N11" s="24">
        <f>(K11-J11)*100</f>
        <v>2.4248051748295585</v>
      </c>
    </row>
    <row r="12" spans="1:14" x14ac:dyDescent="0.25">
      <c r="A12" s="18" t="s">
        <v>4</v>
      </c>
      <c r="B12" s="19">
        <v>0.75314175808055284</v>
      </c>
      <c r="C12" s="19">
        <v>0.76491164311997462</v>
      </c>
      <c r="D12" s="19">
        <v>0.78342856352291745</v>
      </c>
      <c r="E12" s="19">
        <v>0.74490860185540975</v>
      </c>
      <c r="F12" s="19">
        <v>0.74591934791350045</v>
      </c>
      <c r="G12" s="19">
        <v>0.74955205065191677</v>
      </c>
      <c r="H12" s="19">
        <v>0.7632131133158353</v>
      </c>
      <c r="I12" s="19">
        <v>0.76876480860221286</v>
      </c>
      <c r="J12" s="19">
        <v>0.77867726527908521</v>
      </c>
      <c r="K12" s="19">
        <v>0.78723842976088054</v>
      </c>
      <c r="L12" s="24">
        <f>(K12-B12)*100</f>
        <v>3.4096671680327706</v>
      </c>
      <c r="M12" s="24">
        <f>(K12-G12)*100</f>
        <v>3.7686379108963775</v>
      </c>
      <c r="N12" s="24">
        <f>(K12-J12)*100</f>
        <v>0.85611644817953358</v>
      </c>
    </row>
    <row r="13" spans="1:14" x14ac:dyDescent="0.25">
      <c r="A13" s="20" t="s">
        <v>1</v>
      </c>
      <c r="B13" s="21">
        <v>0.69313091405922833</v>
      </c>
      <c r="C13" s="21">
        <v>0.70967643838949035</v>
      </c>
      <c r="D13" s="21">
        <v>0.71290127604685483</v>
      </c>
      <c r="E13" s="21">
        <v>0.6847376491508389</v>
      </c>
      <c r="F13" s="21">
        <v>0.69005104870065059</v>
      </c>
      <c r="G13" s="21">
        <v>0.69483416816612364</v>
      </c>
      <c r="H13" s="21">
        <v>0.70547821259550292</v>
      </c>
      <c r="I13" s="21">
        <v>0.71206442495066025</v>
      </c>
      <c r="J13" s="21">
        <v>0.72363716564001723</v>
      </c>
      <c r="K13" s="21">
        <v>0.74017672674104451</v>
      </c>
      <c r="L13" s="25">
        <f>(K13-B13)*100</f>
        <v>4.7045812681816184</v>
      </c>
      <c r="M13" s="25">
        <f>(K13-G13)*100</f>
        <v>4.5342558574920862</v>
      </c>
      <c r="N13" s="25">
        <f>(K13-J13)*100</f>
        <v>1.6539561101027278</v>
      </c>
    </row>
    <row r="15" spans="1:14" ht="18" x14ac:dyDescent="0.25">
      <c r="A15" s="73" t="s">
        <v>219</v>
      </c>
      <c r="B15" s="62"/>
      <c r="C15" s="62"/>
      <c r="D15" s="62"/>
      <c r="E15" s="62"/>
      <c r="F15" s="62"/>
      <c r="G15" s="7"/>
      <c r="H15" s="7"/>
      <c r="I15" s="7"/>
      <c r="J15" s="7"/>
      <c r="K15" s="7"/>
      <c r="L15" s="61"/>
      <c r="M15" s="61"/>
      <c r="N15" s="59"/>
    </row>
    <row r="16" spans="1:14" ht="51" x14ac:dyDescent="0.25">
      <c r="A16" s="17" t="s">
        <v>111</v>
      </c>
      <c r="B16" s="50">
        <v>2008</v>
      </c>
      <c r="C16" s="50">
        <v>2009</v>
      </c>
      <c r="D16" s="50">
        <v>2010</v>
      </c>
      <c r="E16" s="50">
        <v>2011</v>
      </c>
      <c r="F16" s="50">
        <v>2012</v>
      </c>
      <c r="G16" s="50">
        <v>2013</v>
      </c>
      <c r="H16" s="50">
        <v>2014</v>
      </c>
      <c r="I16" s="50">
        <v>2015</v>
      </c>
      <c r="J16" s="50">
        <v>2016</v>
      </c>
      <c r="K16" s="50">
        <v>2017</v>
      </c>
      <c r="L16" s="51" t="s">
        <v>415</v>
      </c>
      <c r="M16" s="51" t="s">
        <v>416</v>
      </c>
      <c r="N16" s="51" t="s">
        <v>417</v>
      </c>
    </row>
    <row r="17" spans="1:14" x14ac:dyDescent="0.25">
      <c r="A17" s="18" t="s">
        <v>2</v>
      </c>
      <c r="B17" s="19">
        <v>0.63638888295486107</v>
      </c>
      <c r="C17" s="19">
        <v>0.6829629067738755</v>
      </c>
      <c r="D17" s="19">
        <v>0.65897401864817329</v>
      </c>
      <c r="E17" s="19">
        <v>0.62600508336397209</v>
      </c>
      <c r="F17" s="19">
        <v>0.64346332926064131</v>
      </c>
      <c r="G17" s="19">
        <v>0.64823774406187862</v>
      </c>
      <c r="H17" s="19">
        <v>0.65322593332599155</v>
      </c>
      <c r="I17" s="19">
        <v>0.6662818477720589</v>
      </c>
      <c r="J17" s="19">
        <v>0.67554616652926625</v>
      </c>
      <c r="K17" s="19">
        <v>0.69947774357555426</v>
      </c>
      <c r="L17" s="24">
        <f>(K17-B17)*100</f>
        <v>6.3088860620693188</v>
      </c>
      <c r="M17" s="24">
        <f>(K17-G17)*100</f>
        <v>5.1239999513675638</v>
      </c>
      <c r="N17" s="24">
        <f>(K17-J17)*100</f>
        <v>2.3931577046288011</v>
      </c>
    </row>
    <row r="18" spans="1:14" x14ac:dyDescent="0.25">
      <c r="A18" s="18" t="s">
        <v>3</v>
      </c>
      <c r="B18" s="19">
        <v>0.64216521661135528</v>
      </c>
      <c r="C18" s="19">
        <v>0.66539316654314995</v>
      </c>
      <c r="D18" s="19">
        <v>0.65811001719360884</v>
      </c>
      <c r="E18" s="19">
        <v>0.65408152275019338</v>
      </c>
      <c r="F18" s="19">
        <v>0.65603125057717526</v>
      </c>
      <c r="G18" s="19">
        <v>0.67053944586984238</v>
      </c>
      <c r="H18" s="19">
        <v>0.68124935360430239</v>
      </c>
      <c r="I18" s="19">
        <v>0.6828087768069897</v>
      </c>
      <c r="J18" s="19">
        <v>0.69225653048668956</v>
      </c>
      <c r="K18" s="19">
        <v>0.71281954142737836</v>
      </c>
      <c r="L18" s="24">
        <f>(K18-B18)*100</f>
        <v>7.0654324816023077</v>
      </c>
      <c r="M18" s="24">
        <f>(K18-G18)*100</f>
        <v>4.2280095557535979</v>
      </c>
      <c r="N18" s="24">
        <f>(K18-J18)*100</f>
        <v>2.0563010940688797</v>
      </c>
    </row>
    <row r="19" spans="1:14" x14ac:dyDescent="0.25">
      <c r="A19" s="18" t="s">
        <v>4</v>
      </c>
      <c r="B19" s="19">
        <v>0.78082671839089823</v>
      </c>
      <c r="C19" s="19">
        <v>0.78886718454246729</v>
      </c>
      <c r="D19" s="19">
        <v>0.80332314162781371</v>
      </c>
      <c r="E19" s="19">
        <v>0.77663034528187957</v>
      </c>
      <c r="F19" s="19">
        <v>0.76925488485575444</v>
      </c>
      <c r="G19" s="19">
        <v>0.77275334811153051</v>
      </c>
      <c r="H19" s="19">
        <v>0.78534402713906581</v>
      </c>
      <c r="I19" s="19">
        <v>0.79259624232851</v>
      </c>
      <c r="J19" s="19">
        <v>0.80271938081790606</v>
      </c>
      <c r="K19" s="19">
        <v>0.80654290000782136</v>
      </c>
      <c r="L19" s="24">
        <f>(K19-B19)*100</f>
        <v>2.5716181616923128</v>
      </c>
      <c r="M19" s="24">
        <f>(K19-G19)*100</f>
        <v>3.3789551896290848</v>
      </c>
      <c r="N19" s="24">
        <f>(K19-J19)*100</f>
        <v>0.38235191899153032</v>
      </c>
    </row>
    <row r="20" spans="1:14" x14ac:dyDescent="0.25">
      <c r="A20" s="20" t="s">
        <v>1</v>
      </c>
      <c r="B20" s="21">
        <v>0.71299073208492136</v>
      </c>
      <c r="C20" s="21">
        <v>0.73090636783846252</v>
      </c>
      <c r="D20" s="21">
        <v>0.72917011369276952</v>
      </c>
      <c r="E20" s="21">
        <v>0.70595701363296648</v>
      </c>
      <c r="F20" s="21">
        <v>0.70626241757266761</v>
      </c>
      <c r="G20" s="21">
        <v>0.7100769586149881</v>
      </c>
      <c r="H20" s="21">
        <v>0.71945515386290515</v>
      </c>
      <c r="I20" s="21">
        <v>0.7267667366035574</v>
      </c>
      <c r="J20" s="21">
        <v>0.73844514648003701</v>
      </c>
      <c r="K20" s="21">
        <v>0.75226470868694573</v>
      </c>
      <c r="L20" s="25">
        <f>(K20-B20)*100</f>
        <v>3.9273976602024363</v>
      </c>
      <c r="M20" s="25">
        <f>(K20-G20)*100</f>
        <v>4.218775007195763</v>
      </c>
      <c r="N20" s="25">
        <f>(K20-J20)*100</f>
        <v>1.381956220690872</v>
      </c>
    </row>
    <row r="22" spans="1:14" ht="18" x14ac:dyDescent="0.25">
      <c r="A22" s="73" t="s">
        <v>218</v>
      </c>
      <c r="B22" s="62"/>
      <c r="C22" s="62"/>
      <c r="D22" s="62"/>
      <c r="E22" s="62"/>
      <c r="F22" s="62"/>
      <c r="G22" s="7"/>
      <c r="H22" s="7"/>
      <c r="I22" s="7"/>
      <c r="J22" s="7"/>
      <c r="K22" s="7"/>
      <c r="L22" s="61"/>
      <c r="M22" s="61"/>
      <c r="N22" s="59"/>
    </row>
    <row r="23" spans="1:14" ht="51" x14ac:dyDescent="0.25">
      <c r="A23" s="17" t="s">
        <v>111</v>
      </c>
      <c r="B23" s="50">
        <v>2008</v>
      </c>
      <c r="C23" s="50">
        <v>2009</v>
      </c>
      <c r="D23" s="50">
        <v>2010</v>
      </c>
      <c r="E23" s="50">
        <v>2011</v>
      </c>
      <c r="F23" s="50">
        <v>2012</v>
      </c>
      <c r="G23" s="50">
        <v>2013</v>
      </c>
      <c r="H23" s="50">
        <v>2014</v>
      </c>
      <c r="I23" s="50">
        <v>2015</v>
      </c>
      <c r="J23" s="50">
        <v>2016</v>
      </c>
      <c r="K23" s="50">
        <v>2017</v>
      </c>
      <c r="L23" s="51" t="s">
        <v>415</v>
      </c>
      <c r="M23" s="51" t="s">
        <v>416</v>
      </c>
      <c r="N23" s="51" t="s">
        <v>417</v>
      </c>
    </row>
    <row r="24" spans="1:14" x14ac:dyDescent="0.25">
      <c r="A24" s="18" t="s">
        <v>2</v>
      </c>
      <c r="B24" s="19">
        <v>0.69981414624767679</v>
      </c>
      <c r="C24" s="19">
        <v>0.74044223621330496</v>
      </c>
      <c r="D24" s="19">
        <v>0.72235126256760795</v>
      </c>
      <c r="E24" s="19">
        <v>0.70073692792173536</v>
      </c>
      <c r="F24" s="19">
        <v>0.70831819832909548</v>
      </c>
      <c r="G24" s="19">
        <v>0.70995976012651296</v>
      </c>
      <c r="H24" s="19">
        <v>0.71031889621320576</v>
      </c>
      <c r="I24" s="19">
        <v>0.72110250613305116</v>
      </c>
      <c r="J24" s="19">
        <v>0.73133072272602362</v>
      </c>
      <c r="K24" s="19">
        <v>0.75199737142461864</v>
      </c>
      <c r="L24" s="24">
        <f>(K24-B24)*100</f>
        <v>5.218322517694185</v>
      </c>
      <c r="M24" s="24">
        <f>(K24-G24)*100</f>
        <v>4.2037611298105677</v>
      </c>
      <c r="N24" s="24">
        <f>(K24-J24)*100</f>
        <v>2.0666648698595025</v>
      </c>
    </row>
    <row r="25" spans="1:14" x14ac:dyDescent="0.25">
      <c r="A25" s="18" t="s">
        <v>3</v>
      </c>
      <c r="B25" s="19">
        <v>0.71780727718479986</v>
      </c>
      <c r="C25" s="19">
        <v>0.73869821880350617</v>
      </c>
      <c r="D25" s="19">
        <v>0.7243875461325332</v>
      </c>
      <c r="E25" s="19">
        <v>0.71845962538308639</v>
      </c>
      <c r="F25" s="19">
        <v>0.71914190200025863</v>
      </c>
      <c r="G25" s="19">
        <v>0.72884090945764957</v>
      </c>
      <c r="H25" s="19">
        <v>0.73578526138253098</v>
      </c>
      <c r="I25" s="19">
        <v>0.73485074132909711</v>
      </c>
      <c r="J25" s="19">
        <v>0.74240534743353115</v>
      </c>
      <c r="K25" s="19">
        <v>0.76441111388546878</v>
      </c>
      <c r="L25" s="24">
        <f>(K25-B25)*100</f>
        <v>4.6603836700668921</v>
      </c>
      <c r="M25" s="24">
        <f>(K25-G25)*100</f>
        <v>3.5570204427819219</v>
      </c>
      <c r="N25" s="24">
        <f>(K25-J25)*100</f>
        <v>2.2005766451937636</v>
      </c>
    </row>
    <row r="26" spans="1:14" x14ac:dyDescent="0.25">
      <c r="A26" s="18" t="s">
        <v>4</v>
      </c>
      <c r="B26" s="19">
        <v>0.85705204479144592</v>
      </c>
      <c r="C26" s="19">
        <v>0.86746467996184073</v>
      </c>
      <c r="D26" s="19">
        <v>0.87711846820049533</v>
      </c>
      <c r="E26" s="19">
        <v>0.87047126310589007</v>
      </c>
      <c r="F26" s="19">
        <v>0.87416938710139103</v>
      </c>
      <c r="G26" s="19">
        <v>0.87066480640797739</v>
      </c>
      <c r="H26" s="19">
        <v>0.87610490067774549</v>
      </c>
      <c r="I26" s="19">
        <v>0.88321945352182074</v>
      </c>
      <c r="J26" s="19">
        <v>0.8900254506153471</v>
      </c>
      <c r="K26" s="19">
        <v>0.89190207691924828</v>
      </c>
      <c r="L26" s="24">
        <f>(K26-B26)*100</f>
        <v>3.4850032127802355</v>
      </c>
      <c r="M26" s="24">
        <f>(K26-G26)*100</f>
        <v>2.1237270511270889</v>
      </c>
      <c r="N26" s="24">
        <f>(K26-J26)*100</f>
        <v>0.18766263039011744</v>
      </c>
    </row>
    <row r="27" spans="1:14" x14ac:dyDescent="0.25">
      <c r="A27" s="20" t="s">
        <v>1</v>
      </c>
      <c r="B27" s="21">
        <v>0.78651647370847733</v>
      </c>
      <c r="C27" s="21">
        <v>0.80369632648096334</v>
      </c>
      <c r="D27" s="21">
        <v>0.79852709278099876</v>
      </c>
      <c r="E27" s="21">
        <v>0.78625364018246013</v>
      </c>
      <c r="F27" s="21">
        <v>0.78914446687221351</v>
      </c>
      <c r="G27" s="21">
        <v>0.78604167679813253</v>
      </c>
      <c r="H27" s="21">
        <v>0.78968644663029042</v>
      </c>
      <c r="I27" s="21">
        <v>0.79592332260414267</v>
      </c>
      <c r="J27" s="21">
        <v>0.80616673034688635</v>
      </c>
      <c r="K27" s="21">
        <v>0.819122087664092</v>
      </c>
      <c r="L27" s="25">
        <f>(K27-B27)*100</f>
        <v>3.2605613955614676</v>
      </c>
      <c r="M27" s="25">
        <f>(K27-G27)*100</f>
        <v>3.3080410865959475</v>
      </c>
      <c r="N27" s="25">
        <f>(K27-J27)*100</f>
        <v>1.2955357317205651</v>
      </c>
    </row>
    <row r="29" spans="1:14" ht="18" x14ac:dyDescent="0.25">
      <c r="A29" s="73" t="s">
        <v>453</v>
      </c>
    </row>
    <row r="30" spans="1:14" ht="89.25" x14ac:dyDescent="0.25">
      <c r="A30" s="17" t="s">
        <v>111</v>
      </c>
      <c r="B30" s="51" t="s">
        <v>222</v>
      </c>
      <c r="C30" s="51" t="s">
        <v>220</v>
      </c>
      <c r="D30" s="51" t="s">
        <v>221</v>
      </c>
      <c r="E30" s="51" t="s">
        <v>223</v>
      </c>
    </row>
    <row r="31" spans="1:14" x14ac:dyDescent="0.25">
      <c r="A31" s="18" t="s">
        <v>2</v>
      </c>
      <c r="B31" s="19">
        <v>0.68733787569605365</v>
      </c>
      <c r="C31" s="19">
        <v>0.69947774357555426</v>
      </c>
      <c r="D31" s="19">
        <v>0.75199737142461864</v>
      </c>
      <c r="E31" s="84">
        <v>57826</v>
      </c>
    </row>
    <row r="32" spans="1:14" x14ac:dyDescent="0.25">
      <c r="A32" s="18" t="s">
        <v>3</v>
      </c>
      <c r="B32" s="19">
        <v>0.70949605228037849</v>
      </c>
      <c r="C32" s="19">
        <v>0.71281954142737836</v>
      </c>
      <c r="D32" s="19">
        <v>0.76441111388546878</v>
      </c>
      <c r="E32" s="84">
        <v>116143</v>
      </c>
    </row>
    <row r="33" spans="1:6" x14ac:dyDescent="0.25">
      <c r="A33" s="18" t="s">
        <v>4</v>
      </c>
      <c r="B33" s="19">
        <v>0.78723842976088054</v>
      </c>
      <c r="C33" s="19">
        <v>0.80654290000782136</v>
      </c>
      <c r="D33" s="19">
        <v>0.89190207691924828</v>
      </c>
      <c r="E33" s="84">
        <v>140641</v>
      </c>
    </row>
    <row r="34" spans="1:6" x14ac:dyDescent="0.25">
      <c r="A34" s="20" t="s">
        <v>1</v>
      </c>
      <c r="B34" s="21">
        <v>0.74017672674104451</v>
      </c>
      <c r="C34" s="21">
        <v>0.75226470868694573</v>
      </c>
      <c r="D34" s="21">
        <v>0.819122087664092</v>
      </c>
      <c r="E34" s="94">
        <v>314610</v>
      </c>
    </row>
    <row r="36" spans="1:6" ht="18" x14ac:dyDescent="0.25">
      <c r="A36" s="73" t="s">
        <v>454</v>
      </c>
    </row>
    <row r="37" spans="1:6" ht="89.25" x14ac:dyDescent="0.25">
      <c r="A37" s="83" t="s">
        <v>457</v>
      </c>
      <c r="B37" s="51" t="s">
        <v>222</v>
      </c>
      <c r="C37" s="51" t="s">
        <v>220</v>
      </c>
      <c r="D37" s="51" t="s">
        <v>221</v>
      </c>
      <c r="E37" s="51" t="s">
        <v>223</v>
      </c>
    </row>
    <row r="38" spans="1:6" x14ac:dyDescent="0.25">
      <c r="A38" s="91" t="s">
        <v>224</v>
      </c>
      <c r="B38" s="87">
        <v>0.81128205658076913</v>
      </c>
      <c r="C38" s="87">
        <v>0.82493128887603062</v>
      </c>
      <c r="D38" s="87">
        <v>0.88181170052282454</v>
      </c>
      <c r="E38" s="107">
        <v>193564</v>
      </c>
    </row>
    <row r="39" spans="1:6" x14ac:dyDescent="0.25">
      <c r="A39" s="91" t="s">
        <v>225</v>
      </c>
      <c r="B39" s="87">
        <v>0.62647258067181066</v>
      </c>
      <c r="C39" s="87">
        <v>0.63606397567866757</v>
      </c>
      <c r="D39" s="87">
        <v>0.71887546883003151</v>
      </c>
      <c r="E39" s="107">
        <v>121046</v>
      </c>
    </row>
    <row r="40" spans="1:6" x14ac:dyDescent="0.25">
      <c r="A40" s="93" t="s">
        <v>1</v>
      </c>
      <c r="B40" s="85">
        <v>0.74017672674104451</v>
      </c>
      <c r="C40" s="85">
        <v>0.75226470868694573</v>
      </c>
      <c r="D40" s="85">
        <v>0.819122087664092</v>
      </c>
      <c r="E40" s="106">
        <v>314610</v>
      </c>
    </row>
    <row r="41" spans="1:6" x14ac:dyDescent="0.25">
      <c r="A41" s="71"/>
      <c r="B41" s="59"/>
      <c r="C41" s="59"/>
      <c r="D41" s="59"/>
      <c r="E41" s="59"/>
      <c r="F41" s="59"/>
    </row>
    <row r="42" spans="1:6" ht="18" x14ac:dyDescent="0.25">
      <c r="A42" s="73" t="s">
        <v>455</v>
      </c>
      <c r="B42" s="59"/>
      <c r="C42" s="59"/>
      <c r="D42" s="59"/>
      <c r="E42" s="59"/>
    </row>
    <row r="43" spans="1:6" ht="89.25" x14ac:dyDescent="0.25">
      <c r="A43" s="83" t="s">
        <v>226</v>
      </c>
      <c r="B43" s="51" t="s">
        <v>222</v>
      </c>
      <c r="C43" s="51" t="s">
        <v>220</v>
      </c>
      <c r="D43" s="51" t="s">
        <v>221</v>
      </c>
      <c r="E43" s="51" t="s">
        <v>223</v>
      </c>
    </row>
    <row r="44" spans="1:6" x14ac:dyDescent="0.25">
      <c r="A44" s="92" t="s">
        <v>2</v>
      </c>
      <c r="B44" s="85">
        <v>0.68733787569605365</v>
      </c>
      <c r="C44" s="85">
        <v>0.69947774357555426</v>
      </c>
      <c r="D44" s="85">
        <v>0.75199737142461864</v>
      </c>
      <c r="E44" s="86">
        <v>57826</v>
      </c>
    </row>
    <row r="45" spans="1:6" x14ac:dyDescent="0.25">
      <c r="A45" s="91" t="s">
        <v>224</v>
      </c>
      <c r="B45" s="87">
        <v>0.75460058278423858</v>
      </c>
      <c r="C45" s="87">
        <v>0.76961646496731684</v>
      </c>
      <c r="D45" s="87">
        <v>0.81631795868007251</v>
      </c>
      <c r="E45" s="88">
        <v>38093</v>
      </c>
    </row>
    <row r="46" spans="1:6" x14ac:dyDescent="0.25">
      <c r="A46" s="91" t="s">
        <v>225</v>
      </c>
      <c r="B46" s="87">
        <v>0.55749252521157455</v>
      </c>
      <c r="C46" s="87">
        <v>0.56408047433233666</v>
      </c>
      <c r="D46" s="87">
        <v>0.62783155120863532</v>
      </c>
      <c r="E46" s="88">
        <v>19733</v>
      </c>
    </row>
    <row r="47" spans="1:6" x14ac:dyDescent="0.25">
      <c r="A47" s="92" t="s">
        <v>3</v>
      </c>
      <c r="B47" s="85">
        <v>0.70949605228037849</v>
      </c>
      <c r="C47" s="85">
        <v>0.71281954142737836</v>
      </c>
      <c r="D47" s="85">
        <v>0.76441111388546878</v>
      </c>
      <c r="E47" s="86">
        <v>116143</v>
      </c>
    </row>
    <row r="48" spans="1:6" x14ac:dyDescent="0.25">
      <c r="A48" s="91" t="s">
        <v>224</v>
      </c>
      <c r="B48" s="87">
        <v>0.80501068779077078</v>
      </c>
      <c r="C48" s="87">
        <v>0.80835848107632335</v>
      </c>
      <c r="D48" s="87">
        <v>0.84724317867471399</v>
      </c>
      <c r="E48" s="88">
        <v>63624</v>
      </c>
    </row>
    <row r="49" spans="1:5" x14ac:dyDescent="0.25">
      <c r="A49" s="91" t="s">
        <v>225</v>
      </c>
      <c r="B49" s="87">
        <v>0.59378510634246651</v>
      </c>
      <c r="C49" s="87">
        <v>0.59707915230678421</v>
      </c>
      <c r="D49" s="87">
        <v>0.66406443382394942</v>
      </c>
      <c r="E49" s="88">
        <v>52519</v>
      </c>
    </row>
    <row r="50" spans="1:5" x14ac:dyDescent="0.25">
      <c r="A50" s="92" t="s">
        <v>4</v>
      </c>
      <c r="B50" s="85">
        <v>0.78723842976088054</v>
      </c>
      <c r="C50" s="85">
        <v>0.80654290000782136</v>
      </c>
      <c r="D50" s="85">
        <v>0.89190207691924828</v>
      </c>
      <c r="E50" s="86">
        <v>140641</v>
      </c>
    </row>
    <row r="51" spans="1:5" x14ac:dyDescent="0.25">
      <c r="A51" s="91" t="s">
        <v>224</v>
      </c>
      <c r="B51" s="87">
        <v>0.83913464783825276</v>
      </c>
      <c r="C51" s="87">
        <v>0.85935305453634847</v>
      </c>
      <c r="D51" s="87">
        <v>0.93292105349113197</v>
      </c>
      <c r="E51" s="88">
        <v>91847</v>
      </c>
    </row>
    <row r="52" spans="1:5" x14ac:dyDescent="0.25">
      <c r="A52" s="91" t="s">
        <v>225</v>
      </c>
      <c r="B52" s="87">
        <v>0.6895519940976349</v>
      </c>
      <c r="C52" s="87">
        <v>0.70713612329384756</v>
      </c>
      <c r="D52" s="87">
        <v>0.81469033077837438</v>
      </c>
      <c r="E52" s="88">
        <v>48794</v>
      </c>
    </row>
    <row r="53" spans="1:5" x14ac:dyDescent="0.25">
      <c r="A53" s="93" t="s">
        <v>1</v>
      </c>
      <c r="B53" s="89">
        <v>0.74017672674104451</v>
      </c>
      <c r="C53" s="89">
        <v>0.75226470868694573</v>
      </c>
      <c r="D53" s="89">
        <v>0.819122087664092</v>
      </c>
      <c r="E53" s="90">
        <v>314610</v>
      </c>
    </row>
    <row r="55" spans="1:5" x14ac:dyDescent="0.25">
      <c r="A55" s="76" t="s">
        <v>158</v>
      </c>
    </row>
    <row r="56" spans="1:5" x14ac:dyDescent="0.25">
      <c r="A56" s="72"/>
    </row>
    <row r="57" spans="1:5" x14ac:dyDescent="0.25">
      <c r="A57" s="77" t="s">
        <v>93</v>
      </c>
    </row>
  </sheetData>
  <hyperlinks>
    <hyperlink ref="A57" location="Indice!A1" display="Volver al índice" xr:uid="{00000000-0004-0000-0100-000000000000}"/>
  </hyperlink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O205"/>
  <sheetViews>
    <sheetView showGridLines="0" zoomScale="106" zoomScaleNormal="106" workbookViewId="0">
      <pane ySplit="7" topLeftCell="A8" activePane="bottomLeft" state="frozen"/>
      <selection activeCell="C14" sqref="C14"/>
      <selection pane="bottomLeft" activeCell="A16" sqref="A16"/>
    </sheetView>
  </sheetViews>
  <sheetFormatPr baseColWidth="10" defaultRowHeight="15" x14ac:dyDescent="0.25"/>
  <cols>
    <col min="1" max="1" width="34.85546875" style="71" customWidth="1"/>
    <col min="2" max="11" width="10" style="59" customWidth="1"/>
    <col min="12" max="12" width="12.28515625" style="59" customWidth="1"/>
    <col min="13" max="13" width="14" style="59" customWidth="1"/>
    <col min="14" max="14" width="11.42578125" style="59"/>
    <col min="15" max="15" width="11.42578125" style="52"/>
    <col min="16" max="16384" width="11.42578125" style="29"/>
  </cols>
  <sheetData>
    <row r="1" spans="1:15" ht="39.75" customHeight="1" x14ac:dyDescent="0.25">
      <c r="A1" s="69" t="s">
        <v>139</v>
      </c>
      <c r="B1" s="57"/>
      <c r="C1" s="57"/>
      <c r="D1" s="57"/>
      <c r="E1" s="57"/>
      <c r="F1" s="57"/>
      <c r="G1" s="58"/>
      <c r="H1" s="58"/>
      <c r="I1" s="58"/>
      <c r="J1" s="58"/>
    </row>
    <row r="2" spans="1:15" ht="15" customHeight="1" x14ac:dyDescent="0.25">
      <c r="A2" s="70"/>
      <c r="B2" s="60"/>
      <c r="C2" s="60"/>
      <c r="D2" s="60"/>
      <c r="E2" s="60"/>
      <c r="F2" s="60"/>
      <c r="G2" s="58"/>
      <c r="H2" s="58"/>
      <c r="I2" s="58"/>
      <c r="J2" s="58"/>
    </row>
    <row r="3" spans="1:15" ht="15" customHeight="1" x14ac:dyDescent="0.25">
      <c r="A3" s="80" t="s">
        <v>443</v>
      </c>
      <c r="B3" s="14"/>
      <c r="C3" s="14"/>
      <c r="D3" s="14"/>
      <c r="E3" s="14"/>
      <c r="F3" s="14"/>
      <c r="G3" s="58"/>
      <c r="H3" s="58"/>
      <c r="I3" s="58"/>
      <c r="J3" s="58"/>
    </row>
    <row r="4" spans="1:15" ht="15" customHeight="1" x14ac:dyDescent="0.25">
      <c r="A4" s="80" t="s">
        <v>204</v>
      </c>
      <c r="B4" s="14"/>
      <c r="C4" s="14"/>
      <c r="D4" s="14"/>
      <c r="E4" s="14"/>
      <c r="F4" s="14"/>
      <c r="G4" s="61"/>
      <c r="H4" s="61"/>
      <c r="I4" s="61"/>
      <c r="J4" s="61"/>
      <c r="K4" s="61"/>
      <c r="L4" s="61"/>
      <c r="M4" s="61"/>
    </row>
    <row r="5" spans="1:15" ht="15" customHeight="1" x14ac:dyDescent="0.25">
      <c r="G5" s="61"/>
      <c r="H5" s="61"/>
      <c r="I5" s="61"/>
      <c r="J5" s="61"/>
      <c r="K5" s="61"/>
      <c r="L5" s="61"/>
      <c r="M5" s="61"/>
    </row>
    <row r="6" spans="1:15" ht="15" customHeight="1" x14ac:dyDescent="0.25">
      <c r="A6" s="49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1:15" x14ac:dyDescent="0.25">
      <c r="A7" s="72"/>
      <c r="B7" s="7"/>
      <c r="C7" s="7"/>
      <c r="D7" s="7"/>
      <c r="E7" s="7"/>
      <c r="F7" s="7"/>
      <c r="G7" s="7"/>
      <c r="H7" s="7"/>
      <c r="I7" s="7"/>
      <c r="J7" s="7"/>
      <c r="K7" s="7"/>
      <c r="L7" s="61"/>
      <c r="M7" s="61"/>
    </row>
    <row r="8" spans="1:15" ht="18" x14ac:dyDescent="0.25">
      <c r="A8" s="73" t="s">
        <v>142</v>
      </c>
      <c r="B8" s="62"/>
      <c r="C8" s="62"/>
      <c r="D8" s="62"/>
      <c r="E8" s="62"/>
      <c r="F8" s="62"/>
      <c r="G8" s="7"/>
      <c r="H8" s="7"/>
      <c r="I8" s="7"/>
      <c r="J8" s="7"/>
      <c r="K8" s="7"/>
      <c r="L8" s="61"/>
      <c r="M8" s="61"/>
    </row>
    <row r="9" spans="1:15" ht="51" x14ac:dyDescent="0.25">
      <c r="A9" s="17" t="s">
        <v>111</v>
      </c>
      <c r="B9" s="50">
        <v>2008</v>
      </c>
      <c r="C9" s="50">
        <v>2009</v>
      </c>
      <c r="D9" s="50">
        <v>2010</v>
      </c>
      <c r="E9" s="50">
        <v>2011</v>
      </c>
      <c r="F9" s="50">
        <v>2012</v>
      </c>
      <c r="G9" s="50">
        <v>2013</v>
      </c>
      <c r="H9" s="50">
        <v>2014</v>
      </c>
      <c r="I9" s="50">
        <v>2015</v>
      </c>
      <c r="J9" s="50">
        <v>2016</v>
      </c>
      <c r="K9" s="50">
        <v>2017</v>
      </c>
      <c r="L9" s="51" t="s">
        <v>415</v>
      </c>
      <c r="M9" s="51" t="s">
        <v>416</v>
      </c>
      <c r="N9" s="51" t="s">
        <v>417</v>
      </c>
    </row>
    <row r="10" spans="1:15" x14ac:dyDescent="0.25">
      <c r="A10" s="18" t="s">
        <v>2</v>
      </c>
      <c r="B10" s="19">
        <v>0.626</v>
      </c>
      <c r="C10" s="19">
        <v>0.67200000000000004</v>
      </c>
      <c r="D10" s="19">
        <v>0.64700000000000002</v>
      </c>
      <c r="E10" s="19">
        <v>0.61599999999999999</v>
      </c>
      <c r="F10" s="19">
        <v>0.63400000000000001</v>
      </c>
      <c r="G10" s="19">
        <v>0.63900000000000001</v>
      </c>
      <c r="H10" s="19">
        <v>0.64500000000000002</v>
      </c>
      <c r="I10" s="19">
        <v>0.65700000000000003</v>
      </c>
      <c r="J10" s="19">
        <v>0.66700000000000004</v>
      </c>
      <c r="K10" s="19">
        <v>0.68700000000000006</v>
      </c>
      <c r="L10" s="24">
        <f>(K10-B10)*100</f>
        <v>6.100000000000005</v>
      </c>
      <c r="M10" s="24">
        <f>(K10-G10)*100</f>
        <v>4.8000000000000043</v>
      </c>
      <c r="N10" s="24">
        <f>(K10-J10)*100</f>
        <v>2.0000000000000018</v>
      </c>
    </row>
    <row r="11" spans="1:15" x14ac:dyDescent="0.25">
      <c r="A11" s="18" t="s">
        <v>3</v>
      </c>
      <c r="B11" s="19">
        <v>0.63</v>
      </c>
      <c r="C11" s="19">
        <v>0.64200000000000002</v>
      </c>
      <c r="D11" s="19">
        <v>0.64500000000000002</v>
      </c>
      <c r="E11" s="19">
        <v>0.64100000000000001</v>
      </c>
      <c r="F11" s="19">
        <v>0.64600000000000002</v>
      </c>
      <c r="G11" s="19">
        <v>0.66100000000000003</v>
      </c>
      <c r="H11" s="19">
        <v>0.67300000000000004</v>
      </c>
      <c r="I11" s="19">
        <v>0.67600000000000005</v>
      </c>
      <c r="J11" s="19">
        <v>0.68500000000000005</v>
      </c>
      <c r="K11" s="19">
        <v>0.70899999999999996</v>
      </c>
      <c r="L11" s="24">
        <f>(K11-B11)*100</f>
        <v>7.8999999999999959</v>
      </c>
      <c r="M11" s="24">
        <f>(K11-G11)*100</f>
        <v>4.7999999999999936</v>
      </c>
      <c r="N11" s="24">
        <f>(K11-J11)*100</f>
        <v>2.399999999999991</v>
      </c>
    </row>
    <row r="12" spans="1:15" x14ac:dyDescent="0.25">
      <c r="A12" s="18" t="s">
        <v>4</v>
      </c>
      <c r="B12" s="19">
        <v>0.753</v>
      </c>
      <c r="C12" s="19">
        <v>0.76500000000000001</v>
      </c>
      <c r="D12" s="19">
        <v>0.78300000000000003</v>
      </c>
      <c r="E12" s="19">
        <v>0.745</v>
      </c>
      <c r="F12" s="19">
        <v>0.746</v>
      </c>
      <c r="G12" s="19">
        <v>0.75</v>
      </c>
      <c r="H12" s="19">
        <v>0.76300000000000001</v>
      </c>
      <c r="I12" s="19">
        <v>0.76900000000000002</v>
      </c>
      <c r="J12" s="19">
        <v>0.77900000000000003</v>
      </c>
      <c r="K12" s="19">
        <v>0.78700000000000003</v>
      </c>
      <c r="L12" s="24">
        <f>(K12-B12)*100</f>
        <v>3.400000000000003</v>
      </c>
      <c r="M12" s="24">
        <f>(K12-G12)*100</f>
        <v>3.7000000000000033</v>
      </c>
      <c r="N12" s="24">
        <f>(K12-J12)*100</f>
        <v>0.80000000000000071</v>
      </c>
    </row>
    <row r="13" spans="1:15" x14ac:dyDescent="0.25">
      <c r="A13" s="20" t="s">
        <v>1</v>
      </c>
      <c r="B13" s="21">
        <v>0.69299999999999995</v>
      </c>
      <c r="C13" s="21">
        <v>0.71</v>
      </c>
      <c r="D13" s="21">
        <v>0.71299999999999997</v>
      </c>
      <c r="E13" s="21">
        <v>0.68500000000000005</v>
      </c>
      <c r="F13" s="21">
        <v>0.69</v>
      </c>
      <c r="G13" s="21">
        <v>0.69499999999999995</v>
      </c>
      <c r="H13" s="21">
        <v>0.70499999999999996</v>
      </c>
      <c r="I13" s="21">
        <v>0.71199999999999997</v>
      </c>
      <c r="J13" s="21">
        <v>0.72399999999999998</v>
      </c>
      <c r="K13" s="21">
        <v>0.74</v>
      </c>
      <c r="L13" s="25">
        <f>(K13-B13)*100</f>
        <v>4.7000000000000046</v>
      </c>
      <c r="M13" s="25">
        <f>(K13-G13)*100</f>
        <v>4.5000000000000036</v>
      </c>
      <c r="N13" s="25">
        <f>(K13-J13)*100</f>
        <v>1.6000000000000014</v>
      </c>
      <c r="O13" s="31"/>
    </row>
    <row r="14" spans="1:15" x14ac:dyDescent="0.25">
      <c r="A14" s="7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5" ht="18" x14ac:dyDescent="0.25">
      <c r="A15" s="74" t="s">
        <v>143</v>
      </c>
      <c r="B15" s="63"/>
      <c r="C15" s="63"/>
      <c r="D15" s="63"/>
      <c r="E15" s="63"/>
      <c r="F15" s="63"/>
      <c r="G15" s="7"/>
      <c r="H15" s="7"/>
      <c r="I15" s="7"/>
      <c r="J15" s="7"/>
      <c r="K15" s="7"/>
    </row>
    <row r="16" spans="1:15" ht="51" x14ac:dyDescent="0.25">
      <c r="A16" s="17" t="s">
        <v>144</v>
      </c>
      <c r="B16" s="50">
        <v>2008</v>
      </c>
      <c r="C16" s="50">
        <v>2009</v>
      </c>
      <c r="D16" s="50">
        <v>2010</v>
      </c>
      <c r="E16" s="50">
        <v>2011</v>
      </c>
      <c r="F16" s="50">
        <v>2012</v>
      </c>
      <c r="G16" s="50">
        <v>2013</v>
      </c>
      <c r="H16" s="50">
        <v>2014</v>
      </c>
      <c r="I16" s="50">
        <v>2015</v>
      </c>
      <c r="J16" s="50">
        <v>2016</v>
      </c>
      <c r="K16" s="50">
        <v>2017</v>
      </c>
      <c r="L16" s="51" t="s">
        <v>415</v>
      </c>
      <c r="M16" s="51" t="s">
        <v>416</v>
      </c>
      <c r="N16" s="51" t="s">
        <v>417</v>
      </c>
    </row>
    <row r="17" spans="1:14" x14ac:dyDescent="0.25">
      <c r="A17" s="18" t="s">
        <v>2</v>
      </c>
      <c r="B17" s="19">
        <v>0.626</v>
      </c>
      <c r="C17" s="19">
        <v>0.67200000000000004</v>
      </c>
      <c r="D17" s="19">
        <v>0.64700000000000002</v>
      </c>
      <c r="E17" s="19">
        <v>0.61599999999999999</v>
      </c>
      <c r="F17" s="19">
        <v>0.63400000000000001</v>
      </c>
      <c r="G17" s="19">
        <v>0.63900000000000001</v>
      </c>
      <c r="H17" s="19">
        <v>0.64500000000000002</v>
      </c>
      <c r="I17" s="19">
        <v>0.65700000000000003</v>
      </c>
      <c r="J17" s="19">
        <v>0.66700000000000004</v>
      </c>
      <c r="K17" s="19">
        <v>0.68700000000000006</v>
      </c>
      <c r="L17" s="24">
        <f t="shared" ref="L17:L22" si="0">(K17-B17)*100</f>
        <v>6.100000000000005</v>
      </c>
      <c r="M17" s="24">
        <f t="shared" ref="M17:M22" si="1">(K17-G17)*100</f>
        <v>4.8000000000000043</v>
      </c>
      <c r="N17" s="24">
        <f t="shared" ref="N17:N22" si="2">(K17-J17)*100</f>
        <v>2.0000000000000018</v>
      </c>
    </row>
    <row r="18" spans="1:14" x14ac:dyDescent="0.25">
      <c r="A18" s="18" t="s">
        <v>3</v>
      </c>
      <c r="B18" s="19">
        <v>0.63</v>
      </c>
      <c r="C18" s="19">
        <v>0.64200000000000002</v>
      </c>
      <c r="D18" s="19">
        <v>0.64500000000000002</v>
      </c>
      <c r="E18" s="19">
        <v>0.64100000000000001</v>
      </c>
      <c r="F18" s="19">
        <v>0.64600000000000002</v>
      </c>
      <c r="G18" s="19">
        <v>0.66100000000000003</v>
      </c>
      <c r="H18" s="19">
        <v>0.67300000000000004</v>
      </c>
      <c r="I18" s="19">
        <v>0.67600000000000005</v>
      </c>
      <c r="J18" s="19">
        <v>0.68500000000000005</v>
      </c>
      <c r="K18" s="19">
        <v>0.70899999999999996</v>
      </c>
      <c r="L18" s="24">
        <f t="shared" si="0"/>
        <v>7.8999999999999959</v>
      </c>
      <c r="M18" s="24">
        <f t="shared" si="1"/>
        <v>4.7999999999999936</v>
      </c>
      <c r="N18" s="24">
        <f t="shared" si="2"/>
        <v>2.399999999999991</v>
      </c>
    </row>
    <row r="19" spans="1:14" x14ac:dyDescent="0.25">
      <c r="A19" s="18" t="s">
        <v>112</v>
      </c>
      <c r="B19" s="19">
        <v>0.79500000000000004</v>
      </c>
      <c r="C19" s="19">
        <v>0.80100000000000005</v>
      </c>
      <c r="D19" s="19">
        <v>0.79800000000000004</v>
      </c>
      <c r="E19" s="19">
        <v>0.75700000000000001</v>
      </c>
      <c r="F19" s="19">
        <v>0.79300000000000004</v>
      </c>
      <c r="G19" s="19">
        <v>0.77</v>
      </c>
      <c r="H19" s="19">
        <v>0.78100000000000003</v>
      </c>
      <c r="I19" s="19">
        <v>0.77400000000000002</v>
      </c>
      <c r="J19" s="19">
        <v>0.79700000000000004</v>
      </c>
      <c r="K19" s="19">
        <v>0.80800000000000005</v>
      </c>
      <c r="L19" s="24">
        <f t="shared" si="0"/>
        <v>1.3000000000000012</v>
      </c>
      <c r="M19" s="24">
        <f t="shared" si="1"/>
        <v>3.8000000000000034</v>
      </c>
      <c r="N19" s="24">
        <f t="shared" si="2"/>
        <v>1.100000000000001</v>
      </c>
    </row>
    <row r="20" spans="1:14" x14ac:dyDescent="0.25">
      <c r="A20" s="18" t="s">
        <v>113</v>
      </c>
      <c r="B20" s="19">
        <v>0.82099999999999995</v>
      </c>
      <c r="C20" s="19">
        <v>0.82699999999999996</v>
      </c>
      <c r="D20" s="19">
        <v>0.83899999999999997</v>
      </c>
      <c r="E20" s="19">
        <v>0.78500000000000003</v>
      </c>
      <c r="F20" s="19">
        <v>0.81100000000000005</v>
      </c>
      <c r="G20" s="19">
        <v>0.81200000000000006</v>
      </c>
      <c r="H20" s="19">
        <v>0.82299999999999995</v>
      </c>
      <c r="I20" s="19">
        <v>0.81799999999999995</v>
      </c>
      <c r="J20" s="19">
        <v>0.82199999999999995</v>
      </c>
      <c r="K20" s="19">
        <v>0.83499999999999996</v>
      </c>
      <c r="L20" s="24">
        <f t="shared" si="0"/>
        <v>1.4000000000000012</v>
      </c>
      <c r="M20" s="24">
        <f t="shared" si="1"/>
        <v>2.2999999999999909</v>
      </c>
      <c r="N20" s="24">
        <f t="shared" si="2"/>
        <v>1.3000000000000012</v>
      </c>
    </row>
    <row r="21" spans="1:14" x14ac:dyDescent="0.25">
      <c r="A21" s="18" t="s">
        <v>87</v>
      </c>
      <c r="B21" s="19">
        <v>0.71099999999999997</v>
      </c>
      <c r="C21" s="19">
        <v>0.73099999999999998</v>
      </c>
      <c r="D21" s="19">
        <v>0.76100000000000001</v>
      </c>
      <c r="E21" s="19">
        <v>0.72799999999999998</v>
      </c>
      <c r="F21" s="19">
        <v>0.70699999999999996</v>
      </c>
      <c r="G21" s="19">
        <v>0.71699999999999997</v>
      </c>
      <c r="H21" s="19">
        <v>0.73099999999999998</v>
      </c>
      <c r="I21" s="19">
        <v>0.745</v>
      </c>
      <c r="J21" s="19">
        <v>0.751</v>
      </c>
      <c r="K21" s="19">
        <v>0.754</v>
      </c>
      <c r="L21" s="24">
        <f t="shared" si="0"/>
        <v>4.3000000000000043</v>
      </c>
      <c r="M21" s="24">
        <f t="shared" si="1"/>
        <v>3.7000000000000033</v>
      </c>
      <c r="N21" s="24">
        <f t="shared" si="2"/>
        <v>0.30000000000000027</v>
      </c>
    </row>
    <row r="22" spans="1:14" x14ac:dyDescent="0.25">
      <c r="A22" s="20" t="s">
        <v>1</v>
      </c>
      <c r="B22" s="21">
        <v>0.69299999999999995</v>
      </c>
      <c r="C22" s="21">
        <v>0.71</v>
      </c>
      <c r="D22" s="21">
        <v>0.71299999999999997</v>
      </c>
      <c r="E22" s="21">
        <v>0.68500000000000005</v>
      </c>
      <c r="F22" s="21">
        <v>0.69</v>
      </c>
      <c r="G22" s="21">
        <v>0.69499999999999995</v>
      </c>
      <c r="H22" s="21">
        <v>0.70499999999999996</v>
      </c>
      <c r="I22" s="21">
        <v>0.71199999999999997</v>
      </c>
      <c r="J22" s="21">
        <v>0.72399999999999998</v>
      </c>
      <c r="K22" s="21">
        <v>0.74</v>
      </c>
      <c r="L22" s="25">
        <f t="shared" si="0"/>
        <v>4.7000000000000046</v>
      </c>
      <c r="M22" s="25">
        <f t="shared" si="1"/>
        <v>4.5000000000000036</v>
      </c>
      <c r="N22" s="25">
        <f t="shared" si="2"/>
        <v>1.6000000000000014</v>
      </c>
    </row>
    <row r="23" spans="1:14" x14ac:dyDescent="0.25">
      <c r="A23" s="72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4" ht="18" x14ac:dyDescent="0.25">
      <c r="A24" s="74" t="s">
        <v>145</v>
      </c>
      <c r="B24" s="63"/>
      <c r="C24" s="63"/>
      <c r="D24" s="63"/>
      <c r="E24" s="63"/>
      <c r="F24" s="63"/>
      <c r="G24" s="7"/>
      <c r="H24" s="7"/>
      <c r="I24" s="7"/>
      <c r="J24" s="7"/>
      <c r="K24" s="7"/>
    </row>
    <row r="25" spans="1:14" ht="51" x14ac:dyDescent="0.25">
      <c r="A25" s="17" t="s">
        <v>75</v>
      </c>
      <c r="B25" s="50">
        <v>2008</v>
      </c>
      <c r="C25" s="50">
        <v>2009</v>
      </c>
      <c r="D25" s="50">
        <v>2010</v>
      </c>
      <c r="E25" s="50">
        <v>2011</v>
      </c>
      <c r="F25" s="50">
        <v>2012</v>
      </c>
      <c r="G25" s="50">
        <v>2013</v>
      </c>
      <c r="H25" s="50">
        <v>2014</v>
      </c>
      <c r="I25" s="50">
        <v>2015</v>
      </c>
      <c r="J25" s="50">
        <v>2016</v>
      </c>
      <c r="K25" s="50">
        <v>2017</v>
      </c>
      <c r="L25" s="51" t="s">
        <v>415</v>
      </c>
      <c r="M25" s="51" t="s">
        <v>416</v>
      </c>
      <c r="N25" s="51" t="s">
        <v>417</v>
      </c>
    </row>
    <row r="26" spans="1:14" x14ac:dyDescent="0.25">
      <c r="A26" s="18" t="s">
        <v>83</v>
      </c>
      <c r="B26" s="19">
        <v>0.62776243933883891</v>
      </c>
      <c r="C26" s="19">
        <v>0.6546188003617408</v>
      </c>
      <c r="D26" s="19">
        <v>0.647576718137859</v>
      </c>
      <c r="E26" s="19">
        <v>0.62679086954848151</v>
      </c>
      <c r="F26" s="19">
        <v>0.63422348676324036</v>
      </c>
      <c r="G26" s="19">
        <v>0.64550617888006556</v>
      </c>
      <c r="H26" s="19">
        <v>0.65562944010805613</v>
      </c>
      <c r="I26" s="19">
        <v>0.66147787188511176</v>
      </c>
      <c r="J26" s="19">
        <v>0.67473170340788424</v>
      </c>
      <c r="K26" s="19">
        <v>0.69291404031308446</v>
      </c>
      <c r="L26" s="24">
        <f t="shared" ref="L26:L31" si="3">(K26-B26)*100</f>
        <v>6.5151600974245554</v>
      </c>
      <c r="M26" s="24">
        <f t="shared" ref="M26:M31" si="4">(K26-G26)*100</f>
        <v>4.7407861433018894</v>
      </c>
      <c r="N26" s="24">
        <f t="shared" ref="N26:N31" si="5">(K26-J26)*100</f>
        <v>1.8182336905200214</v>
      </c>
    </row>
    <row r="27" spans="1:14" x14ac:dyDescent="0.25">
      <c r="A27" s="18" t="s">
        <v>199</v>
      </c>
      <c r="B27" s="19">
        <v>0.65761020238425283</v>
      </c>
      <c r="C27" s="19">
        <v>0.65745007680491552</v>
      </c>
      <c r="D27" s="19">
        <v>0.6969234680905162</v>
      </c>
      <c r="E27" s="19">
        <v>0.52826279964486533</v>
      </c>
      <c r="F27" s="19">
        <v>0.62629757785467133</v>
      </c>
      <c r="G27" s="19">
        <v>0.63973436635307135</v>
      </c>
      <c r="H27" s="19">
        <v>0.672561629153269</v>
      </c>
      <c r="I27" s="19">
        <v>0.66039349871685205</v>
      </c>
      <c r="J27" s="19">
        <v>0.65402206080172187</v>
      </c>
      <c r="K27" s="19">
        <v>0.69242579324462639</v>
      </c>
      <c r="L27" s="24">
        <f t="shared" si="3"/>
        <v>3.4815590860373558</v>
      </c>
      <c r="M27" s="24">
        <f t="shared" si="4"/>
        <v>5.2691426891555038</v>
      </c>
      <c r="N27" s="24">
        <f t="shared" si="5"/>
        <v>3.8403732442904515</v>
      </c>
    </row>
    <row r="28" spans="1:14" x14ac:dyDescent="0.25">
      <c r="A28" s="18" t="s">
        <v>201</v>
      </c>
      <c r="B28" s="19">
        <v>0.62227107837748707</v>
      </c>
      <c r="C28" s="19">
        <v>0.6428571428571429</v>
      </c>
      <c r="D28" s="19">
        <v>0.65729323587941002</v>
      </c>
      <c r="E28" s="19">
        <v>0.64415930185260506</v>
      </c>
      <c r="F28" s="19">
        <v>0.67012167643082465</v>
      </c>
      <c r="G28" s="19">
        <v>0.671695352240262</v>
      </c>
      <c r="H28" s="19">
        <v>0.6862203264094956</v>
      </c>
      <c r="I28" s="19">
        <v>0.69568022066020108</v>
      </c>
      <c r="J28" s="19">
        <v>0.70718742257359735</v>
      </c>
      <c r="K28" s="19">
        <v>0.7244520728809084</v>
      </c>
      <c r="L28" s="24">
        <f t="shared" si="3"/>
        <v>10.218099450342134</v>
      </c>
      <c r="M28" s="24">
        <f t="shared" si="4"/>
        <v>5.27567206406464</v>
      </c>
      <c r="N28" s="24">
        <f t="shared" si="5"/>
        <v>1.7264650307311058</v>
      </c>
    </row>
    <row r="29" spans="1:14" x14ac:dyDescent="0.25">
      <c r="A29" s="18" t="s">
        <v>200</v>
      </c>
      <c r="B29" s="19">
        <v>0.73023255813953492</v>
      </c>
      <c r="C29" s="19">
        <v>0.75476718403547671</v>
      </c>
      <c r="D29" s="19">
        <v>0.73227024758707515</v>
      </c>
      <c r="E29" s="19">
        <v>0.71859063514140009</v>
      </c>
      <c r="F29" s="19">
        <v>0.68841201716738198</v>
      </c>
      <c r="G29" s="19">
        <v>0.70986622073578598</v>
      </c>
      <c r="H29" s="19">
        <v>0.71955719557195574</v>
      </c>
      <c r="I29" s="19">
        <v>0.7120500782472613</v>
      </c>
      <c r="J29" s="19">
        <v>0.70622342481638967</v>
      </c>
      <c r="K29" s="19">
        <v>0.76533333333333331</v>
      </c>
      <c r="L29" s="24">
        <f t="shared" si="3"/>
        <v>3.5100775193798395</v>
      </c>
      <c r="M29" s="24">
        <f t="shared" si="4"/>
        <v>5.5467112597547334</v>
      </c>
      <c r="N29" s="24">
        <f t="shared" si="5"/>
        <v>5.9109908516943648</v>
      </c>
    </row>
    <row r="30" spans="1:14" x14ac:dyDescent="0.25">
      <c r="A30" s="18" t="s">
        <v>202</v>
      </c>
      <c r="B30" s="19">
        <v>0.77711615798574007</v>
      </c>
      <c r="C30" s="19">
        <v>0.7884386281588448</v>
      </c>
      <c r="D30" s="19">
        <v>0.8032231635316277</v>
      </c>
      <c r="E30" s="19">
        <v>0.76891329699686539</v>
      </c>
      <c r="F30" s="19">
        <v>0.76262461718902719</v>
      </c>
      <c r="G30" s="19">
        <v>0.7731140201299439</v>
      </c>
      <c r="H30" s="19">
        <v>0.78411283407174504</v>
      </c>
      <c r="I30" s="19">
        <v>0.78823611195592669</v>
      </c>
      <c r="J30" s="19">
        <v>0.79243326006964165</v>
      </c>
      <c r="K30" s="19">
        <v>0.80506073561346359</v>
      </c>
      <c r="L30" s="24">
        <f t="shared" si="3"/>
        <v>2.794457762772351</v>
      </c>
      <c r="M30" s="24">
        <f t="shared" si="4"/>
        <v>3.1946715483519683</v>
      </c>
      <c r="N30" s="24">
        <f t="shared" si="5"/>
        <v>1.2627475543821931</v>
      </c>
    </row>
    <row r="31" spans="1:14" x14ac:dyDescent="0.25">
      <c r="A31" s="20" t="s">
        <v>1</v>
      </c>
      <c r="B31" s="21">
        <v>0.69313091405922833</v>
      </c>
      <c r="C31" s="21">
        <v>0.70967643838949035</v>
      </c>
      <c r="D31" s="21">
        <v>0.71290127604685483</v>
      </c>
      <c r="E31" s="21">
        <v>0.6847376491508389</v>
      </c>
      <c r="F31" s="21">
        <v>0.69005104870065059</v>
      </c>
      <c r="G31" s="21">
        <v>0.69483416816612364</v>
      </c>
      <c r="H31" s="21">
        <v>0.70547821259550292</v>
      </c>
      <c r="I31" s="21">
        <v>0.71206442495066025</v>
      </c>
      <c r="J31" s="21">
        <v>0.72363716564001723</v>
      </c>
      <c r="K31" s="21">
        <v>0.74017672674104451</v>
      </c>
      <c r="L31" s="25">
        <f t="shared" si="3"/>
        <v>4.7045812681816184</v>
      </c>
      <c r="M31" s="25">
        <f t="shared" si="4"/>
        <v>4.5342558574920862</v>
      </c>
      <c r="N31" s="25">
        <f t="shared" si="5"/>
        <v>1.6539561101027278</v>
      </c>
    </row>
    <row r="32" spans="1:14" x14ac:dyDescent="0.25">
      <c r="A32" s="26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28"/>
    </row>
    <row r="33" spans="1:14" ht="18" x14ac:dyDescent="0.25">
      <c r="A33" s="74" t="s">
        <v>146</v>
      </c>
      <c r="B33" s="63"/>
      <c r="C33" s="63"/>
      <c r="D33" s="63"/>
      <c r="E33" s="63"/>
      <c r="F33" s="63"/>
      <c r="G33" s="7"/>
      <c r="H33" s="7"/>
      <c r="I33" s="7"/>
      <c r="J33" s="7"/>
      <c r="K33" s="7"/>
    </row>
    <row r="34" spans="1:14" ht="51" x14ac:dyDescent="0.25">
      <c r="A34" s="17" t="s">
        <v>116</v>
      </c>
      <c r="B34" s="50">
        <v>2008</v>
      </c>
      <c r="C34" s="50">
        <v>2009</v>
      </c>
      <c r="D34" s="50">
        <v>2010</v>
      </c>
      <c r="E34" s="50">
        <v>2011</v>
      </c>
      <c r="F34" s="50">
        <v>2012</v>
      </c>
      <c r="G34" s="50">
        <v>2013</v>
      </c>
      <c r="H34" s="50">
        <v>2014</v>
      </c>
      <c r="I34" s="50">
        <v>2015</v>
      </c>
      <c r="J34" s="50">
        <v>2016</v>
      </c>
      <c r="K34" s="50">
        <v>2017</v>
      </c>
      <c r="L34" s="51" t="s">
        <v>415</v>
      </c>
      <c r="M34" s="51" t="s">
        <v>416</v>
      </c>
      <c r="N34" s="51" t="s">
        <v>417</v>
      </c>
    </row>
    <row r="35" spans="1:14" x14ac:dyDescent="0.25">
      <c r="A35" s="32" t="s">
        <v>159</v>
      </c>
      <c r="B35" s="55">
        <v>0.626</v>
      </c>
      <c r="C35" s="55">
        <v>0.67200000000000004</v>
      </c>
      <c r="D35" s="55">
        <v>0.64700000000000002</v>
      </c>
      <c r="E35" s="55">
        <v>0.61599999999999999</v>
      </c>
      <c r="F35" s="55">
        <v>0.63400000000000001</v>
      </c>
      <c r="G35" s="21">
        <v>0.63900000000000001</v>
      </c>
      <c r="H35" s="21">
        <v>0.64500000000000002</v>
      </c>
      <c r="I35" s="21">
        <v>0.65700000000000003</v>
      </c>
      <c r="J35" s="21">
        <v>0.66700000000000004</v>
      </c>
      <c r="K35" s="21">
        <v>0.68700000000000006</v>
      </c>
      <c r="L35" s="25">
        <f t="shared" ref="L35:L46" si="6">(K35-B35)*100</f>
        <v>6.100000000000005</v>
      </c>
      <c r="M35" s="25">
        <f t="shared" ref="M35:M46" si="7">(K35-G35)*100</f>
        <v>4.8000000000000043</v>
      </c>
      <c r="N35" s="25">
        <f t="shared" ref="N35:N46" si="8">(K35-J35)*100</f>
        <v>2.0000000000000018</v>
      </c>
    </row>
    <row r="36" spans="1:14" x14ac:dyDescent="0.25">
      <c r="A36" s="22" t="s">
        <v>83</v>
      </c>
      <c r="B36" s="56">
        <v>0.626</v>
      </c>
      <c r="C36" s="56">
        <v>0.67200000000000004</v>
      </c>
      <c r="D36" s="56">
        <v>0.64700000000000002</v>
      </c>
      <c r="E36" s="56">
        <v>0.61599999999999999</v>
      </c>
      <c r="F36" s="56">
        <v>0.63400000000000001</v>
      </c>
      <c r="G36" s="19">
        <v>0.63900000000000001</v>
      </c>
      <c r="H36" s="19">
        <v>0.64500000000000002</v>
      </c>
      <c r="I36" s="19">
        <v>0.65700000000000003</v>
      </c>
      <c r="J36" s="19">
        <v>0.66700000000000004</v>
      </c>
      <c r="K36" s="19">
        <v>0.68700000000000006</v>
      </c>
      <c r="L36" s="24">
        <f t="shared" si="6"/>
        <v>6.100000000000005</v>
      </c>
      <c r="M36" s="24">
        <f t="shared" si="7"/>
        <v>4.8000000000000043</v>
      </c>
      <c r="N36" s="24">
        <f t="shared" si="8"/>
        <v>2.0000000000000018</v>
      </c>
    </row>
    <row r="37" spans="1:14" x14ac:dyDescent="0.25">
      <c r="A37" s="32" t="s">
        <v>160</v>
      </c>
      <c r="B37" s="55">
        <v>0.63</v>
      </c>
      <c r="C37" s="55">
        <v>0.64200000000000002</v>
      </c>
      <c r="D37" s="55">
        <v>0.64500000000000002</v>
      </c>
      <c r="E37" s="55">
        <v>0.64100000000000001</v>
      </c>
      <c r="F37" s="55">
        <v>0.64600000000000002</v>
      </c>
      <c r="G37" s="21">
        <v>0.66100000000000003</v>
      </c>
      <c r="H37" s="21">
        <v>0.67300000000000004</v>
      </c>
      <c r="I37" s="21">
        <v>0.67600000000000005</v>
      </c>
      <c r="J37" s="21">
        <v>0.68500000000000005</v>
      </c>
      <c r="K37" s="21">
        <v>0.70899999999999996</v>
      </c>
      <c r="L37" s="25">
        <f t="shared" si="6"/>
        <v>7.8999999999999959</v>
      </c>
      <c r="M37" s="25">
        <f t="shared" si="7"/>
        <v>4.7999999999999936</v>
      </c>
      <c r="N37" s="25">
        <f t="shared" si="8"/>
        <v>2.399999999999991</v>
      </c>
    </row>
    <row r="38" spans="1:14" x14ac:dyDescent="0.25">
      <c r="A38" s="22" t="s">
        <v>83</v>
      </c>
      <c r="B38" s="56">
        <v>0.64500000000000002</v>
      </c>
      <c r="C38" s="56">
        <v>0.64900000000000002</v>
      </c>
      <c r="D38" s="56">
        <v>0.64400000000000002</v>
      </c>
      <c r="E38" s="56">
        <v>0.64400000000000002</v>
      </c>
      <c r="F38" s="56">
        <v>0.63500000000000001</v>
      </c>
      <c r="G38" s="19">
        <v>0.65700000000000003</v>
      </c>
      <c r="H38" s="19">
        <v>0.66700000000000004</v>
      </c>
      <c r="I38" s="19">
        <v>0.66700000000000004</v>
      </c>
      <c r="J38" s="19">
        <v>0.67400000000000004</v>
      </c>
      <c r="K38" s="19">
        <v>0.69699999999999995</v>
      </c>
      <c r="L38" s="24">
        <f t="shared" si="6"/>
        <v>5.199999999999994</v>
      </c>
      <c r="M38" s="24">
        <f t="shared" si="7"/>
        <v>3.9999999999999925</v>
      </c>
      <c r="N38" s="24">
        <f t="shared" si="8"/>
        <v>2.2999999999999909</v>
      </c>
    </row>
    <row r="39" spans="1:14" x14ac:dyDescent="0.25">
      <c r="A39" s="22" t="s">
        <v>117</v>
      </c>
      <c r="B39" s="56">
        <v>0.61899999999999999</v>
      </c>
      <c r="C39" s="56">
        <v>0.63600000000000001</v>
      </c>
      <c r="D39" s="56">
        <v>0.64600000000000002</v>
      </c>
      <c r="E39" s="56">
        <v>0.63600000000000001</v>
      </c>
      <c r="F39" s="56">
        <v>0.66200000000000003</v>
      </c>
      <c r="G39" s="19">
        <v>0.66700000000000004</v>
      </c>
      <c r="H39" s="19">
        <v>0.68300000000000005</v>
      </c>
      <c r="I39" s="19">
        <v>0.69499999999999995</v>
      </c>
      <c r="J39" s="19">
        <v>0.70699999999999996</v>
      </c>
      <c r="K39" s="19">
        <v>0.73199999999999998</v>
      </c>
      <c r="L39" s="24">
        <f t="shared" si="6"/>
        <v>11.299999999999999</v>
      </c>
      <c r="M39" s="24">
        <f t="shared" si="7"/>
        <v>6.4999999999999947</v>
      </c>
      <c r="N39" s="24">
        <f t="shared" si="8"/>
        <v>2.5000000000000022</v>
      </c>
    </row>
    <row r="40" spans="1:14" x14ac:dyDescent="0.25">
      <c r="A40" s="32" t="s">
        <v>161</v>
      </c>
      <c r="B40" s="55">
        <v>0.753</v>
      </c>
      <c r="C40" s="55">
        <v>0.76500000000000001</v>
      </c>
      <c r="D40" s="55">
        <v>0.78300000000000003</v>
      </c>
      <c r="E40" s="55">
        <v>0.745</v>
      </c>
      <c r="F40" s="55">
        <v>0.746</v>
      </c>
      <c r="G40" s="21">
        <v>0.75</v>
      </c>
      <c r="H40" s="21">
        <v>0.76300000000000001</v>
      </c>
      <c r="I40" s="21">
        <v>0.76900000000000002</v>
      </c>
      <c r="J40" s="21">
        <v>0.77900000000000003</v>
      </c>
      <c r="K40" s="21">
        <v>0.78700000000000003</v>
      </c>
      <c r="L40" s="25">
        <f t="shared" si="6"/>
        <v>3.400000000000003</v>
      </c>
      <c r="M40" s="25">
        <f t="shared" si="7"/>
        <v>3.7000000000000033</v>
      </c>
      <c r="N40" s="25">
        <f t="shared" si="8"/>
        <v>0.80000000000000071</v>
      </c>
    </row>
    <row r="41" spans="1:14" x14ac:dyDescent="0.25">
      <c r="A41" s="22" t="s">
        <v>83</v>
      </c>
      <c r="B41" s="56">
        <v>0.57099999999999995</v>
      </c>
      <c r="C41" s="56">
        <v>0.58199999999999996</v>
      </c>
      <c r="D41" s="56">
        <v>0.66500000000000004</v>
      </c>
      <c r="E41" s="56">
        <v>0.59899999999999998</v>
      </c>
      <c r="F41" s="56">
        <v>0.63200000000000001</v>
      </c>
      <c r="G41" s="19">
        <v>0.61499999999999999</v>
      </c>
      <c r="H41" s="19">
        <v>0.63500000000000001</v>
      </c>
      <c r="I41" s="19">
        <v>0.64800000000000002</v>
      </c>
      <c r="J41" s="19">
        <v>0.71499999999999997</v>
      </c>
      <c r="K41" s="19">
        <v>0.69499999999999995</v>
      </c>
      <c r="L41" s="24">
        <f t="shared" si="6"/>
        <v>12.4</v>
      </c>
      <c r="M41" s="24">
        <f t="shared" si="7"/>
        <v>7.9999999999999964</v>
      </c>
      <c r="N41" s="24">
        <f t="shared" si="8"/>
        <v>-2.0000000000000018</v>
      </c>
    </row>
    <row r="42" spans="1:14" x14ac:dyDescent="0.25">
      <c r="A42" s="18" t="s">
        <v>115</v>
      </c>
      <c r="B42" s="19">
        <v>0.65800000000000003</v>
      </c>
      <c r="C42" s="19">
        <v>0.65700000000000003</v>
      </c>
      <c r="D42" s="19">
        <v>0.69699999999999995</v>
      </c>
      <c r="E42" s="19">
        <v>0.52800000000000002</v>
      </c>
      <c r="F42" s="19">
        <v>0.626</v>
      </c>
      <c r="G42" s="19">
        <v>0.64</v>
      </c>
      <c r="H42" s="19">
        <v>0.67300000000000004</v>
      </c>
      <c r="I42" s="19">
        <v>0.66</v>
      </c>
      <c r="J42" s="19">
        <v>0.65400000000000003</v>
      </c>
      <c r="K42" s="19">
        <v>0.69199999999999995</v>
      </c>
      <c r="L42" s="24">
        <f t="shared" si="6"/>
        <v>3.3999999999999919</v>
      </c>
      <c r="M42" s="24">
        <f t="shared" si="7"/>
        <v>5.199999999999994</v>
      </c>
      <c r="N42" s="24">
        <f t="shared" si="8"/>
        <v>3.7999999999999923</v>
      </c>
    </row>
    <row r="43" spans="1:14" x14ac:dyDescent="0.25">
      <c r="A43" s="22" t="s">
        <v>117</v>
      </c>
      <c r="B43" s="56">
        <v>0.64200000000000002</v>
      </c>
      <c r="C43" s="56">
        <v>0.68400000000000005</v>
      </c>
      <c r="D43" s="56">
        <v>0.72199999999999998</v>
      </c>
      <c r="E43" s="56">
        <v>0.69</v>
      </c>
      <c r="F43" s="56">
        <v>0.72299999999999998</v>
      </c>
      <c r="G43" s="19">
        <v>0.70399999999999996</v>
      </c>
      <c r="H43" s="19">
        <v>0.71199999999999997</v>
      </c>
      <c r="I43" s="19">
        <v>0.70399999999999996</v>
      </c>
      <c r="J43" s="19">
        <v>0.70799999999999996</v>
      </c>
      <c r="K43" s="19">
        <v>0.64700000000000002</v>
      </c>
      <c r="L43" s="24">
        <f t="shared" si="6"/>
        <v>0.50000000000000044</v>
      </c>
      <c r="M43" s="24">
        <f t="shared" si="7"/>
        <v>-5.699999999999994</v>
      </c>
      <c r="N43" s="24">
        <f t="shared" si="8"/>
        <v>-6.0999999999999943</v>
      </c>
    </row>
    <row r="44" spans="1:14" x14ac:dyDescent="0.25">
      <c r="A44" s="22" t="s">
        <v>114</v>
      </c>
      <c r="B44" s="56">
        <v>0.73</v>
      </c>
      <c r="C44" s="56">
        <v>0.755</v>
      </c>
      <c r="D44" s="56">
        <v>0.73199999999999998</v>
      </c>
      <c r="E44" s="56">
        <v>0.71899999999999997</v>
      </c>
      <c r="F44" s="56">
        <v>0.68799999999999994</v>
      </c>
      <c r="G44" s="19">
        <v>0.71</v>
      </c>
      <c r="H44" s="19">
        <v>0.72</v>
      </c>
      <c r="I44" s="19">
        <v>0.71199999999999997</v>
      </c>
      <c r="J44" s="19">
        <v>0.70599999999999996</v>
      </c>
      <c r="K44" s="19">
        <v>0.76500000000000001</v>
      </c>
      <c r="L44" s="24">
        <f t="shared" si="6"/>
        <v>3.5000000000000031</v>
      </c>
      <c r="M44" s="24">
        <f t="shared" si="7"/>
        <v>5.5000000000000053</v>
      </c>
      <c r="N44" s="24">
        <f t="shared" si="8"/>
        <v>5.9000000000000057</v>
      </c>
    </row>
    <row r="45" spans="1:14" x14ac:dyDescent="0.25">
      <c r="A45" s="22" t="s">
        <v>118</v>
      </c>
      <c r="B45" s="56">
        <v>0.77700000000000002</v>
      </c>
      <c r="C45" s="56">
        <v>0.78800000000000003</v>
      </c>
      <c r="D45" s="56">
        <v>0.80300000000000005</v>
      </c>
      <c r="E45" s="56">
        <v>0.76900000000000002</v>
      </c>
      <c r="F45" s="56">
        <v>0.76300000000000001</v>
      </c>
      <c r="G45" s="19">
        <v>0.77300000000000002</v>
      </c>
      <c r="H45" s="19">
        <v>0.78400000000000003</v>
      </c>
      <c r="I45" s="19">
        <v>0.78800000000000003</v>
      </c>
      <c r="J45" s="19">
        <v>0.79200000000000004</v>
      </c>
      <c r="K45" s="19">
        <v>0.80500000000000005</v>
      </c>
      <c r="L45" s="24">
        <f t="shared" si="6"/>
        <v>2.8000000000000025</v>
      </c>
      <c r="M45" s="24">
        <f t="shared" si="7"/>
        <v>3.2000000000000028</v>
      </c>
      <c r="N45" s="24">
        <f t="shared" si="8"/>
        <v>1.3000000000000012</v>
      </c>
    </row>
    <row r="46" spans="1:14" x14ac:dyDescent="0.25">
      <c r="A46" s="32" t="s">
        <v>1</v>
      </c>
      <c r="B46" s="55">
        <v>0.69299999999999995</v>
      </c>
      <c r="C46" s="55">
        <v>0.71</v>
      </c>
      <c r="D46" s="55">
        <v>0.71299999999999997</v>
      </c>
      <c r="E46" s="55">
        <v>0.68500000000000005</v>
      </c>
      <c r="F46" s="55">
        <v>0.69</v>
      </c>
      <c r="G46" s="21">
        <v>0.69499999999999995</v>
      </c>
      <c r="H46" s="21">
        <v>0.70499999999999996</v>
      </c>
      <c r="I46" s="21">
        <v>0.71199999999999997</v>
      </c>
      <c r="J46" s="21">
        <v>0.72399999999999998</v>
      </c>
      <c r="K46" s="21">
        <v>0.74</v>
      </c>
      <c r="L46" s="25">
        <f t="shared" si="6"/>
        <v>4.7000000000000046</v>
      </c>
      <c r="M46" s="25">
        <f t="shared" si="7"/>
        <v>4.5000000000000036</v>
      </c>
      <c r="N46" s="25">
        <f t="shared" si="8"/>
        <v>1.6000000000000014</v>
      </c>
    </row>
    <row r="47" spans="1:14" x14ac:dyDescent="0.25">
      <c r="A47" s="72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4" ht="18" x14ac:dyDescent="0.25">
      <c r="A48" s="74" t="s">
        <v>147</v>
      </c>
      <c r="B48" s="63"/>
      <c r="C48" s="63"/>
      <c r="D48" s="63"/>
      <c r="E48" s="63"/>
      <c r="F48" s="63"/>
      <c r="G48" s="7"/>
      <c r="H48" s="7"/>
      <c r="I48" s="7"/>
      <c r="J48" s="7"/>
      <c r="K48" s="7"/>
    </row>
    <row r="49" spans="1:14" ht="51" x14ac:dyDescent="0.25">
      <c r="A49" s="17" t="s">
        <v>89</v>
      </c>
      <c r="B49" s="50">
        <v>2008</v>
      </c>
      <c r="C49" s="50">
        <v>2009</v>
      </c>
      <c r="D49" s="50">
        <v>2010</v>
      </c>
      <c r="E49" s="50">
        <v>2011</v>
      </c>
      <c r="F49" s="50">
        <v>2012</v>
      </c>
      <c r="G49" s="50">
        <v>2013</v>
      </c>
      <c r="H49" s="50">
        <v>2014</v>
      </c>
      <c r="I49" s="50">
        <v>2015</v>
      </c>
      <c r="J49" s="50">
        <v>2016</v>
      </c>
      <c r="K49" s="50">
        <v>2017</v>
      </c>
      <c r="L49" s="51" t="s">
        <v>415</v>
      </c>
      <c r="M49" s="51" t="s">
        <v>416</v>
      </c>
      <c r="N49" s="51" t="s">
        <v>417</v>
      </c>
    </row>
    <row r="50" spans="1:14" x14ac:dyDescent="0.25">
      <c r="A50" s="22" t="s">
        <v>5</v>
      </c>
      <c r="B50" s="56">
        <v>0.65424739195230996</v>
      </c>
      <c r="C50" s="56">
        <v>0.67101657039254547</v>
      </c>
      <c r="D50" s="56">
        <v>0.67449562814640973</v>
      </c>
      <c r="E50" s="56">
        <v>0.65520349196811989</v>
      </c>
      <c r="F50" s="56">
        <v>0.67093268192519429</v>
      </c>
      <c r="G50" s="19">
        <v>0.68495234232407221</v>
      </c>
      <c r="H50" s="19">
        <v>0.70144034236075625</v>
      </c>
      <c r="I50" s="19">
        <v>0.70821096426823305</v>
      </c>
      <c r="J50" s="19">
        <v>0.71315077263335569</v>
      </c>
      <c r="K50" s="19">
        <v>0.72040530889179855</v>
      </c>
      <c r="L50" s="24">
        <f t="shared" ref="L50" si="9">(K50-B50)*100</f>
        <v>6.6157916939488581</v>
      </c>
      <c r="M50" s="24">
        <f t="shared" ref="M50" si="10">(K50-G50)*100</f>
        <v>3.5452966567726341</v>
      </c>
      <c r="N50" s="24">
        <f t="shared" ref="N50" si="11">(K50-J50)*100</f>
        <v>0.72545362584428563</v>
      </c>
    </row>
    <row r="51" spans="1:14" x14ac:dyDescent="0.25">
      <c r="A51" s="22" t="s">
        <v>6</v>
      </c>
      <c r="B51" s="56">
        <v>0.7112665112665113</v>
      </c>
      <c r="C51" s="56">
        <v>0.74747010119595214</v>
      </c>
      <c r="D51" s="56">
        <v>0.75141608674542804</v>
      </c>
      <c r="E51" s="56">
        <v>0.72816007808687166</v>
      </c>
      <c r="F51" s="56">
        <v>0.74929483988717438</v>
      </c>
      <c r="G51" s="19">
        <v>0.7170001681520094</v>
      </c>
      <c r="H51" s="19">
        <v>0.7433173406442769</v>
      </c>
      <c r="I51" s="19">
        <v>0.75464396284829727</v>
      </c>
      <c r="J51" s="19">
        <v>0.76330376940133038</v>
      </c>
      <c r="K51" s="19">
        <v>0.77029156816390854</v>
      </c>
      <c r="L51" s="24">
        <f t="shared" ref="L51:L60" si="12">(K51-B51)*100</f>
        <v>5.9025056897397228</v>
      </c>
      <c r="M51" s="24">
        <f t="shared" ref="M51:M60" si="13">(K51-G51)*100</f>
        <v>5.3291400011899137</v>
      </c>
      <c r="N51" s="24">
        <f t="shared" ref="N51:N60" si="14">(K51-J51)*100</f>
        <v>0.69877987625781568</v>
      </c>
    </row>
    <row r="52" spans="1:14" x14ac:dyDescent="0.25">
      <c r="A52" s="22" t="s">
        <v>7</v>
      </c>
      <c r="B52" s="56">
        <v>0.66316944387300281</v>
      </c>
      <c r="C52" s="56">
        <v>0.67759930102829491</v>
      </c>
      <c r="D52" s="56">
        <v>0.66991156073041924</v>
      </c>
      <c r="E52" s="56">
        <v>0.65352669742913649</v>
      </c>
      <c r="F52" s="56">
        <v>0.6713636662935405</v>
      </c>
      <c r="G52" s="19">
        <v>0.67101310322786833</v>
      </c>
      <c r="H52" s="19">
        <v>0.68025140588819055</v>
      </c>
      <c r="I52" s="19">
        <v>0.70091086532205593</v>
      </c>
      <c r="J52" s="19">
        <v>0.72028243829759664</v>
      </c>
      <c r="K52" s="19">
        <v>0.74525710635579689</v>
      </c>
      <c r="L52" s="24">
        <f t="shared" si="12"/>
        <v>8.2087662482794084</v>
      </c>
      <c r="M52" s="24">
        <f t="shared" si="13"/>
        <v>7.4244003127928559</v>
      </c>
      <c r="N52" s="24">
        <f t="shared" si="14"/>
        <v>2.4974668058200256</v>
      </c>
    </row>
    <row r="53" spans="1:14" x14ac:dyDescent="0.25">
      <c r="A53" s="22" t="s">
        <v>8</v>
      </c>
      <c r="B53" s="56">
        <v>0.66966019417475731</v>
      </c>
      <c r="C53" s="56">
        <v>0.66361717100633355</v>
      </c>
      <c r="D53" s="56">
        <v>0.68532393124724544</v>
      </c>
      <c r="E53" s="56">
        <v>0.63144508670520227</v>
      </c>
      <c r="F53" s="56">
        <v>0.654296875</v>
      </c>
      <c r="G53" s="19">
        <v>0.66577109081139174</v>
      </c>
      <c r="H53" s="19">
        <v>0.68973492261163494</v>
      </c>
      <c r="I53" s="19">
        <v>0.6845075550700892</v>
      </c>
      <c r="J53" s="19">
        <v>0.67600533638269489</v>
      </c>
      <c r="K53" s="19">
        <v>0.7226027397260274</v>
      </c>
      <c r="L53" s="24">
        <f t="shared" si="12"/>
        <v>5.2942545551270097</v>
      </c>
      <c r="M53" s="24">
        <f t="shared" si="13"/>
        <v>5.6831648914635657</v>
      </c>
      <c r="N53" s="24">
        <f t="shared" si="14"/>
        <v>4.6597403343332511</v>
      </c>
    </row>
    <row r="54" spans="1:14" x14ac:dyDescent="0.25">
      <c r="A54" s="22" t="s">
        <v>9</v>
      </c>
      <c r="B54" s="56">
        <v>0.73459376596831882</v>
      </c>
      <c r="C54" s="56">
        <v>0.74524185312412961</v>
      </c>
      <c r="D54" s="56">
        <v>0.74611179387210236</v>
      </c>
      <c r="E54" s="56">
        <v>0.71636575422248105</v>
      </c>
      <c r="F54" s="56">
        <v>0.71776285984926491</v>
      </c>
      <c r="G54" s="19">
        <v>0.72939060775738751</v>
      </c>
      <c r="H54" s="19">
        <v>0.73949920863601315</v>
      </c>
      <c r="I54" s="19">
        <v>0.74027817201248935</v>
      </c>
      <c r="J54" s="19">
        <v>0.74945956019381288</v>
      </c>
      <c r="K54" s="19">
        <v>0.75995614345334939</v>
      </c>
      <c r="L54" s="24">
        <f t="shared" si="12"/>
        <v>2.5362377485030563</v>
      </c>
      <c r="M54" s="24">
        <f t="shared" si="13"/>
        <v>3.0565535695961876</v>
      </c>
      <c r="N54" s="24">
        <f t="shared" si="14"/>
        <v>1.0496583259536507</v>
      </c>
    </row>
    <row r="55" spans="1:14" x14ac:dyDescent="0.25">
      <c r="A55" s="22" t="s">
        <v>10</v>
      </c>
      <c r="B55" s="56">
        <v>0.69722675367047304</v>
      </c>
      <c r="C55" s="56">
        <v>0.70693170234454639</v>
      </c>
      <c r="D55" s="56">
        <v>0.7163665973038994</v>
      </c>
      <c r="E55" s="56">
        <v>0.70708919283375071</v>
      </c>
      <c r="F55" s="56">
        <v>0.71298999165971644</v>
      </c>
      <c r="G55" s="19">
        <v>0.73475786784345609</v>
      </c>
      <c r="H55" s="19">
        <v>0.73426331565598335</v>
      </c>
      <c r="I55" s="19">
        <v>0.74842334594656579</v>
      </c>
      <c r="J55" s="19">
        <v>0.75094339622641515</v>
      </c>
      <c r="K55" s="19">
        <v>0.75600211528291905</v>
      </c>
      <c r="L55" s="24">
        <f t="shared" si="12"/>
        <v>5.8775361612446009</v>
      </c>
      <c r="M55" s="24">
        <f t="shared" si="13"/>
        <v>2.124424743946296</v>
      </c>
      <c r="N55" s="24">
        <f t="shared" si="14"/>
        <v>0.5058719056503902</v>
      </c>
    </row>
    <row r="56" spans="1:14" x14ac:dyDescent="0.25">
      <c r="A56" s="22" t="s">
        <v>11</v>
      </c>
      <c r="B56" s="56">
        <v>0.73235367997990453</v>
      </c>
      <c r="C56" s="56">
        <v>0.7445389873064584</v>
      </c>
      <c r="D56" s="56">
        <v>0.74760669881970865</v>
      </c>
      <c r="E56" s="56">
        <v>0.7253585523149485</v>
      </c>
      <c r="F56" s="56">
        <v>0.70701513067400279</v>
      </c>
      <c r="G56" s="19">
        <v>0.71990746967210906</v>
      </c>
      <c r="H56" s="19">
        <v>0.7309895833333333</v>
      </c>
      <c r="I56" s="19">
        <v>0.73468328141225336</v>
      </c>
      <c r="J56" s="19">
        <v>0.75708126398515529</v>
      </c>
      <c r="K56" s="19">
        <v>0.76673518137881225</v>
      </c>
      <c r="L56" s="24">
        <f t="shared" si="12"/>
        <v>3.4381501398907721</v>
      </c>
      <c r="M56" s="24">
        <f t="shared" si="13"/>
        <v>4.6827711706703194</v>
      </c>
      <c r="N56" s="24">
        <f t="shared" si="14"/>
        <v>0.96539173936569522</v>
      </c>
    </row>
    <row r="57" spans="1:14" x14ac:dyDescent="0.25">
      <c r="A57" s="22" t="s">
        <v>12</v>
      </c>
      <c r="B57" s="56">
        <v>0.57055873925501432</v>
      </c>
      <c r="C57" s="56">
        <v>0.64343861934223379</v>
      </c>
      <c r="D57" s="56">
        <v>0.67754608643094594</v>
      </c>
      <c r="E57" s="56">
        <v>0.63287671232876708</v>
      </c>
      <c r="F57" s="56">
        <v>0.64985817838008197</v>
      </c>
      <c r="G57" s="19">
        <v>0.66790928859894372</v>
      </c>
      <c r="H57" s="19">
        <v>0.67513550135501355</v>
      </c>
      <c r="I57" s="19">
        <v>0.69989615784008308</v>
      </c>
      <c r="J57" s="19">
        <v>0.69679915582131546</v>
      </c>
      <c r="K57" s="19">
        <v>0.72125435540069682</v>
      </c>
      <c r="L57" s="24">
        <f t="shared" si="12"/>
        <v>15.069561614568251</v>
      </c>
      <c r="M57" s="24">
        <f t="shared" si="13"/>
        <v>5.3345066801753109</v>
      </c>
      <c r="N57" s="24">
        <f t="shared" si="14"/>
        <v>2.4455199579381359</v>
      </c>
    </row>
    <row r="58" spans="1:14" x14ac:dyDescent="0.25">
      <c r="A58" s="22" t="s">
        <v>13</v>
      </c>
      <c r="B58" s="56">
        <v>0.75429121979665825</v>
      </c>
      <c r="C58" s="56">
        <v>0.76848232494901425</v>
      </c>
      <c r="D58" s="56">
        <v>0.76948724248060929</v>
      </c>
      <c r="E58" s="56">
        <v>0.73187748891119242</v>
      </c>
      <c r="F58" s="56">
        <v>0.72538680685627943</v>
      </c>
      <c r="G58" s="19">
        <v>0.74369004063327204</v>
      </c>
      <c r="H58" s="19">
        <v>0.75064001402770475</v>
      </c>
      <c r="I58" s="19">
        <v>0.76407893348341482</v>
      </c>
      <c r="J58" s="19">
        <v>0.76970415439061379</v>
      </c>
      <c r="K58" s="19">
        <v>0.78150390453628149</v>
      </c>
      <c r="L58" s="24">
        <f t="shared" si="12"/>
        <v>2.7212684739623239</v>
      </c>
      <c r="M58" s="24">
        <f t="shared" si="13"/>
        <v>3.7813863903009448</v>
      </c>
      <c r="N58" s="24">
        <f t="shared" si="14"/>
        <v>1.1799750145667698</v>
      </c>
    </row>
    <row r="59" spans="1:14" x14ac:dyDescent="0.25">
      <c r="A59" s="22" t="s">
        <v>14</v>
      </c>
      <c r="B59" s="56">
        <v>0.66071773725919725</v>
      </c>
      <c r="C59" s="56">
        <v>0.67665572559216791</v>
      </c>
      <c r="D59" s="56">
        <v>0.67816177751237838</v>
      </c>
      <c r="E59" s="56">
        <v>0.64651580377080509</v>
      </c>
      <c r="F59" s="56">
        <v>0.66241892407478065</v>
      </c>
      <c r="G59" s="19">
        <v>0.65897150570980334</v>
      </c>
      <c r="H59" s="19">
        <v>0.66900547151593182</v>
      </c>
      <c r="I59" s="19">
        <v>0.66841089512743479</v>
      </c>
      <c r="J59" s="19">
        <v>0.68033061785293136</v>
      </c>
      <c r="K59" s="19">
        <v>0.70667790775283656</v>
      </c>
      <c r="L59" s="24">
        <f t="shared" si="12"/>
        <v>4.5960170493639314</v>
      </c>
      <c r="M59" s="24">
        <f t="shared" si="13"/>
        <v>4.7706402043033229</v>
      </c>
      <c r="N59" s="24">
        <f t="shared" si="14"/>
        <v>2.6347289899905202</v>
      </c>
    </row>
    <row r="60" spans="1:14" x14ac:dyDescent="0.25">
      <c r="A60" s="32" t="s">
        <v>1</v>
      </c>
      <c r="B60" s="55">
        <v>0.69347712822511298</v>
      </c>
      <c r="C60" s="55">
        <v>0.7095369838303961</v>
      </c>
      <c r="D60" s="55">
        <v>0.71282363279929695</v>
      </c>
      <c r="E60" s="55">
        <v>0.68471538843497493</v>
      </c>
      <c r="F60" s="55">
        <v>0.69003396323345201</v>
      </c>
      <c r="G60" s="21">
        <v>0.69487298033871914</v>
      </c>
      <c r="H60" s="21">
        <v>0.7054401807254802</v>
      </c>
      <c r="I60" s="21">
        <v>0.71216255786279892</v>
      </c>
      <c r="J60" s="21">
        <v>0.72361064059251157</v>
      </c>
      <c r="K60" s="21">
        <v>0.74016945055783834</v>
      </c>
      <c r="L60" s="25">
        <f t="shared" si="12"/>
        <v>4.6692322332725356</v>
      </c>
      <c r="M60" s="25">
        <f t="shared" si="13"/>
        <v>4.52964702191192</v>
      </c>
      <c r="N60" s="25">
        <f t="shared" si="14"/>
        <v>1.6558809965326771</v>
      </c>
    </row>
    <row r="61" spans="1:14" x14ac:dyDescent="0.25">
      <c r="A61" s="72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4" ht="18" x14ac:dyDescent="0.25">
      <c r="A62" s="74" t="s">
        <v>148</v>
      </c>
      <c r="B62" s="63"/>
      <c r="C62" s="63"/>
      <c r="D62" s="63"/>
      <c r="E62" s="63"/>
      <c r="F62" s="63"/>
      <c r="G62" s="7"/>
      <c r="H62" s="7"/>
      <c r="I62" s="7"/>
      <c r="J62" s="7"/>
      <c r="K62" s="7"/>
    </row>
    <row r="63" spans="1:14" ht="51" x14ac:dyDescent="0.25">
      <c r="A63" s="17" t="s">
        <v>119</v>
      </c>
      <c r="B63" s="50">
        <v>2008</v>
      </c>
      <c r="C63" s="50">
        <v>2009</v>
      </c>
      <c r="D63" s="50">
        <v>2010</v>
      </c>
      <c r="E63" s="50">
        <v>2011</v>
      </c>
      <c r="F63" s="50">
        <v>2012</v>
      </c>
      <c r="G63" s="50">
        <v>2013</v>
      </c>
      <c r="H63" s="50">
        <v>2014</v>
      </c>
      <c r="I63" s="50">
        <v>2015</v>
      </c>
      <c r="J63" s="50">
        <v>2016</v>
      </c>
      <c r="K63" s="50">
        <v>2017</v>
      </c>
      <c r="L63" s="51" t="s">
        <v>415</v>
      </c>
      <c r="M63" s="51" t="s">
        <v>416</v>
      </c>
      <c r="N63" s="51" t="s">
        <v>417</v>
      </c>
    </row>
    <row r="64" spans="1:14" x14ac:dyDescent="0.25">
      <c r="A64" s="32" t="s">
        <v>162</v>
      </c>
      <c r="B64" s="55">
        <v>0.72859389826983323</v>
      </c>
      <c r="C64" s="55">
        <v>0.74248864403378512</v>
      </c>
      <c r="D64" s="55">
        <v>0.75591067932846834</v>
      </c>
      <c r="E64" s="55">
        <v>0.72650288376220051</v>
      </c>
      <c r="F64" s="55">
        <v>0.73373175847972727</v>
      </c>
      <c r="G64" s="21">
        <v>0.73693015710286325</v>
      </c>
      <c r="H64" s="21">
        <v>0.75008730879374175</v>
      </c>
      <c r="I64" s="21">
        <v>0.75956738768718801</v>
      </c>
      <c r="J64" s="21">
        <v>0.7661620389749314</v>
      </c>
      <c r="K64" s="21">
        <v>0.78028672570534763</v>
      </c>
      <c r="L64" s="25">
        <f t="shared" ref="L64:L86" si="15">(K64-B64)*100</f>
        <v>5.1692827435514399</v>
      </c>
      <c r="M64" s="25">
        <f t="shared" ref="M64:M86" si="16">(K64-G64)*100</f>
        <v>4.335656860248438</v>
      </c>
      <c r="N64" s="25">
        <f t="shared" ref="N64:N86" si="17">(K64-J64)*100</f>
        <v>1.4124686730416225</v>
      </c>
    </row>
    <row r="65" spans="1:14" x14ac:dyDescent="0.25">
      <c r="A65" s="22" t="s">
        <v>5</v>
      </c>
      <c r="B65" s="81">
        <v>0.71371439719079199</v>
      </c>
      <c r="C65" s="81">
        <v>0.71234679981842941</v>
      </c>
      <c r="D65" s="81">
        <v>0.73563702176017509</v>
      </c>
      <c r="E65" s="81">
        <v>0.70749565147040983</v>
      </c>
      <c r="F65" s="81">
        <v>0.73781700646444559</v>
      </c>
      <c r="G65" s="81">
        <v>0.73083606873913887</v>
      </c>
      <c r="H65" s="81">
        <v>0.74803891989742044</v>
      </c>
      <c r="I65" s="81">
        <v>0.75331068961569281</v>
      </c>
      <c r="J65" s="81">
        <v>0.7592486787601771</v>
      </c>
      <c r="K65" s="81">
        <v>0.75464737275690386</v>
      </c>
      <c r="L65" s="24">
        <f t="shared" si="15"/>
        <v>4.0932975566111862</v>
      </c>
      <c r="M65" s="24">
        <f t="shared" si="16"/>
        <v>2.3811304017764989</v>
      </c>
      <c r="N65" s="24">
        <f t="shared" si="17"/>
        <v>-0.46013060032732422</v>
      </c>
    </row>
    <row r="66" spans="1:14" x14ac:dyDescent="0.25">
      <c r="A66" s="22" t="s">
        <v>6</v>
      </c>
      <c r="B66" s="81">
        <v>0.75326688815060905</v>
      </c>
      <c r="C66" s="81">
        <v>0.7817841254975415</v>
      </c>
      <c r="D66" s="81">
        <v>0.78979282465891865</v>
      </c>
      <c r="E66" s="81">
        <v>0.76620980495519242</v>
      </c>
      <c r="F66" s="81">
        <v>0.78569401078626167</v>
      </c>
      <c r="G66" s="81">
        <v>0.76526378186129218</v>
      </c>
      <c r="H66" s="81">
        <v>0.77774498229043687</v>
      </c>
      <c r="I66" s="81">
        <v>0.79726834493840382</v>
      </c>
      <c r="J66" s="81">
        <v>0.81058911260253541</v>
      </c>
      <c r="K66" s="81">
        <v>0.81634548409565821</v>
      </c>
      <c r="L66" s="24">
        <f t="shared" si="15"/>
        <v>6.307859594504917</v>
      </c>
      <c r="M66" s="24">
        <f t="shared" si="16"/>
        <v>5.1081702234366038</v>
      </c>
      <c r="N66" s="24">
        <f t="shared" si="17"/>
        <v>0.57563714931228027</v>
      </c>
    </row>
    <row r="67" spans="1:14" x14ac:dyDescent="0.25">
      <c r="A67" s="22" t="s">
        <v>7</v>
      </c>
      <c r="B67" s="81">
        <v>0.67723994090553574</v>
      </c>
      <c r="C67" s="81">
        <v>0.70275538229821921</v>
      </c>
      <c r="D67" s="81">
        <v>0.70132422041862452</v>
      </c>
      <c r="E67" s="81">
        <v>0.67692864904020278</v>
      </c>
      <c r="F67" s="81">
        <v>0.71007751937984498</v>
      </c>
      <c r="G67" s="81">
        <v>0.6909286482610254</v>
      </c>
      <c r="H67" s="81">
        <v>0.70744731572423003</v>
      </c>
      <c r="I67" s="81">
        <v>0.72822724289865937</v>
      </c>
      <c r="J67" s="81">
        <v>0.74827553623736176</v>
      </c>
      <c r="K67" s="81">
        <v>0.77344525679212928</v>
      </c>
      <c r="L67" s="24">
        <f t="shared" si="15"/>
        <v>9.6205315886593539</v>
      </c>
      <c r="M67" s="24">
        <f t="shared" si="16"/>
        <v>8.251660853110387</v>
      </c>
      <c r="N67" s="24">
        <f t="shared" si="17"/>
        <v>2.5169720554767516</v>
      </c>
    </row>
    <row r="68" spans="1:14" x14ac:dyDescent="0.25">
      <c r="A68" s="22" t="s">
        <v>8</v>
      </c>
      <c r="B68" s="81">
        <v>0.66761525327262383</v>
      </c>
      <c r="C68" s="81">
        <v>0.65658263305322129</v>
      </c>
      <c r="D68" s="81">
        <v>0.68795056642636454</v>
      </c>
      <c r="E68" s="81">
        <v>0.65199102636006734</v>
      </c>
      <c r="F68" s="81">
        <v>0.66184971098265899</v>
      </c>
      <c r="G68" s="81">
        <v>0.68129159477446388</v>
      </c>
      <c r="H68" s="81">
        <v>0.70050878815911188</v>
      </c>
      <c r="I68" s="81">
        <v>0.69280742459396749</v>
      </c>
      <c r="J68" s="81">
        <v>0.670911528150134</v>
      </c>
      <c r="K68" s="81">
        <v>0.7191923880250638</v>
      </c>
      <c r="L68" s="24">
        <f t="shared" si="15"/>
        <v>5.1577134752439964</v>
      </c>
      <c r="M68" s="24">
        <f t="shared" si="16"/>
        <v>3.7900793250599918</v>
      </c>
      <c r="N68" s="24">
        <f t="shared" si="17"/>
        <v>4.8280859874929805</v>
      </c>
    </row>
    <row r="69" spans="1:14" x14ac:dyDescent="0.25">
      <c r="A69" s="22" t="s">
        <v>9</v>
      </c>
      <c r="B69" s="81">
        <v>0.741698667269031</v>
      </c>
      <c r="C69" s="81">
        <v>0.7512140455734031</v>
      </c>
      <c r="D69" s="81">
        <v>0.75619773368301257</v>
      </c>
      <c r="E69" s="81">
        <v>0.72282420464103703</v>
      </c>
      <c r="F69" s="81">
        <v>0.73125377947994352</v>
      </c>
      <c r="G69" s="81">
        <v>0.73896780063691048</v>
      </c>
      <c r="H69" s="81">
        <v>0.75385413963145598</v>
      </c>
      <c r="I69" s="81">
        <v>0.77132262051915945</v>
      </c>
      <c r="J69" s="81">
        <v>0.76756861042782043</v>
      </c>
      <c r="K69" s="81">
        <v>0.77976355407776854</v>
      </c>
      <c r="L69" s="24">
        <f t="shared" si="15"/>
        <v>3.8064886808737541</v>
      </c>
      <c r="M69" s="24">
        <f t="shared" si="16"/>
        <v>4.0795753440858062</v>
      </c>
      <c r="N69" s="24">
        <f t="shared" si="17"/>
        <v>1.2194943649948109</v>
      </c>
    </row>
    <row r="70" spans="1:14" x14ac:dyDescent="0.25">
      <c r="A70" s="22" t="s">
        <v>10</v>
      </c>
      <c r="B70" s="81">
        <v>0.72414597178500639</v>
      </c>
      <c r="C70" s="81">
        <v>0.72268211920529801</v>
      </c>
      <c r="D70" s="81">
        <v>0.7562679306473743</v>
      </c>
      <c r="E70" s="81">
        <v>0.73481681829358247</v>
      </c>
      <c r="F70" s="81">
        <v>0.73979334677419351</v>
      </c>
      <c r="G70" s="81">
        <v>0.75335048057398135</v>
      </c>
      <c r="H70" s="81">
        <v>0.75316371386705738</v>
      </c>
      <c r="I70" s="81">
        <v>0.76728049105951424</v>
      </c>
      <c r="J70" s="81">
        <v>0.76608926539385513</v>
      </c>
      <c r="K70" s="81">
        <v>0.77305475504322763</v>
      </c>
      <c r="L70" s="24">
        <f t="shared" si="15"/>
        <v>4.8908783258221238</v>
      </c>
      <c r="M70" s="24">
        <f t="shared" si="16"/>
        <v>1.9704274469246275</v>
      </c>
      <c r="N70" s="24">
        <f t="shared" si="17"/>
        <v>0.69654896493724916</v>
      </c>
    </row>
    <row r="71" spans="1:14" x14ac:dyDescent="0.25">
      <c r="A71" s="22" t="s">
        <v>11</v>
      </c>
      <c r="B71" s="81">
        <v>0.74801594835769891</v>
      </c>
      <c r="C71" s="81">
        <v>0.75547026329004952</v>
      </c>
      <c r="D71" s="81">
        <v>0.77098067333702702</v>
      </c>
      <c r="E71" s="81">
        <v>0.74499409083234847</v>
      </c>
      <c r="F71" s="81">
        <v>0.7231979967805402</v>
      </c>
      <c r="G71" s="81">
        <v>0.73962554709029016</v>
      </c>
      <c r="H71" s="81">
        <v>0.75259595772297427</v>
      </c>
      <c r="I71" s="81">
        <v>0.76401774909237596</v>
      </c>
      <c r="J71" s="81">
        <v>0.78077870872350907</v>
      </c>
      <c r="K71" s="81">
        <v>0.8217399146275477</v>
      </c>
      <c r="L71" s="24">
        <f t="shared" si="15"/>
        <v>7.3723966269848784</v>
      </c>
      <c r="M71" s="24">
        <f t="shared" si="16"/>
        <v>8.2114367537257529</v>
      </c>
      <c r="N71" s="24">
        <f t="shared" si="17"/>
        <v>4.0961205904038618</v>
      </c>
    </row>
    <row r="72" spans="1:14" x14ac:dyDescent="0.25">
      <c r="A72" s="22" t="s">
        <v>12</v>
      </c>
      <c r="B72" s="81">
        <v>0.60187667560321712</v>
      </c>
      <c r="C72" s="81">
        <v>0.70434782608695656</v>
      </c>
      <c r="D72" s="81">
        <v>0.73670557717250329</v>
      </c>
      <c r="E72" s="81">
        <v>0.67889530090684258</v>
      </c>
      <c r="F72" s="81">
        <v>0.68485342019543971</v>
      </c>
      <c r="G72" s="81">
        <v>0.68884462151394421</v>
      </c>
      <c r="H72" s="81">
        <v>0.71998247151621386</v>
      </c>
      <c r="I72" s="81">
        <v>0.72343205574912894</v>
      </c>
      <c r="J72" s="81">
        <v>0.73636773321315907</v>
      </c>
      <c r="K72" s="81">
        <v>0.74867957746478875</v>
      </c>
      <c r="L72" s="24">
        <f t="shared" si="15"/>
        <v>14.680290186157164</v>
      </c>
      <c r="M72" s="24">
        <f t="shared" si="16"/>
        <v>5.9834955950844542</v>
      </c>
      <c r="N72" s="24">
        <f t="shared" si="17"/>
        <v>1.2311844251629678</v>
      </c>
    </row>
    <row r="73" spans="1:14" x14ac:dyDescent="0.25">
      <c r="A73" s="22" t="s">
        <v>13</v>
      </c>
      <c r="B73" s="81">
        <v>0.78622013651877132</v>
      </c>
      <c r="C73" s="81">
        <v>0.81189962022488649</v>
      </c>
      <c r="D73" s="81">
        <v>0.81570053751327687</v>
      </c>
      <c r="E73" s="81">
        <v>0.78134538272787124</v>
      </c>
      <c r="F73" s="81">
        <v>0.76119274727163355</v>
      </c>
      <c r="G73" s="81">
        <v>0.79110288486086289</v>
      </c>
      <c r="H73" s="81">
        <v>0.79819067501739738</v>
      </c>
      <c r="I73" s="81">
        <v>0.81362162884737488</v>
      </c>
      <c r="J73" s="81">
        <v>0.81717217639799966</v>
      </c>
      <c r="K73" s="81">
        <v>0.82688655355786278</v>
      </c>
      <c r="L73" s="24">
        <f t="shared" si="15"/>
        <v>4.0666417039091467</v>
      </c>
      <c r="M73" s="24">
        <f t="shared" si="16"/>
        <v>3.5783668696999893</v>
      </c>
      <c r="N73" s="24">
        <f t="shared" si="17"/>
        <v>0.9714377159863119</v>
      </c>
    </row>
    <row r="74" spans="1:14" x14ac:dyDescent="0.25">
      <c r="A74" s="22" t="s">
        <v>14</v>
      </c>
      <c r="B74" s="81">
        <v>0.70681306306306302</v>
      </c>
      <c r="C74" s="81">
        <v>0.71983561783699623</v>
      </c>
      <c r="D74" s="81">
        <v>0.73169017384377488</v>
      </c>
      <c r="E74" s="81">
        <v>0.70056002396810402</v>
      </c>
      <c r="F74" s="81">
        <v>0.72641734159123394</v>
      </c>
      <c r="G74" s="81">
        <v>0.71573078791206468</v>
      </c>
      <c r="H74" s="81">
        <v>0.73041524435034355</v>
      </c>
      <c r="I74" s="81">
        <v>0.73103464086751191</v>
      </c>
      <c r="J74" s="81">
        <v>0.73825534588268138</v>
      </c>
      <c r="K74" s="81">
        <v>0.753628023352794</v>
      </c>
      <c r="L74" s="24">
        <f t="shared" si="15"/>
        <v>4.6814960289730978</v>
      </c>
      <c r="M74" s="24">
        <f t="shared" si="16"/>
        <v>3.7897235440729315</v>
      </c>
      <c r="N74" s="24">
        <f t="shared" si="17"/>
        <v>1.5372677470112617</v>
      </c>
    </row>
    <row r="75" spans="1:14" x14ac:dyDescent="0.25">
      <c r="A75" s="32" t="s">
        <v>163</v>
      </c>
      <c r="B75" s="55">
        <v>0.62776243933883891</v>
      </c>
      <c r="C75" s="55">
        <v>0.6544250757683624</v>
      </c>
      <c r="D75" s="55">
        <v>0.64749406791913655</v>
      </c>
      <c r="E75" s="55">
        <v>0.62667344517878321</v>
      </c>
      <c r="F75" s="55">
        <v>0.63422348676324036</v>
      </c>
      <c r="G75" s="21">
        <v>0.64550617888006556</v>
      </c>
      <c r="H75" s="21">
        <v>0.65562944010805613</v>
      </c>
      <c r="I75" s="21">
        <v>0.66147787188511176</v>
      </c>
      <c r="J75" s="21">
        <v>0.67473170340788424</v>
      </c>
      <c r="K75" s="21">
        <v>0.69291404031308446</v>
      </c>
      <c r="L75" s="25">
        <f t="shared" si="15"/>
        <v>6.5151600974245554</v>
      </c>
      <c r="M75" s="25">
        <f t="shared" si="16"/>
        <v>4.7407861433018894</v>
      </c>
      <c r="N75" s="25">
        <f t="shared" si="17"/>
        <v>1.8182336905200214</v>
      </c>
    </row>
    <row r="76" spans="1:14" x14ac:dyDescent="0.25">
      <c r="A76" s="22" t="s">
        <v>5</v>
      </c>
      <c r="B76" s="56">
        <v>0.59991087344028515</v>
      </c>
      <c r="C76" s="56">
        <v>0.63517556290347976</v>
      </c>
      <c r="D76" s="56">
        <v>0.6245400460813646</v>
      </c>
      <c r="E76" s="56">
        <v>0.61463628946212268</v>
      </c>
      <c r="F76" s="56">
        <v>0.62105620963505459</v>
      </c>
      <c r="G76" s="19">
        <v>0.64924722781500732</v>
      </c>
      <c r="H76" s="19">
        <v>0.66722056054060042</v>
      </c>
      <c r="I76" s="19">
        <v>0.67804355040461539</v>
      </c>
      <c r="J76" s="19">
        <v>0.68144983055842046</v>
      </c>
      <c r="K76" s="19">
        <v>0.69607269210211509</v>
      </c>
      <c r="L76" s="24">
        <f t="shared" si="15"/>
        <v>9.616181866182993</v>
      </c>
      <c r="M76" s="24">
        <f t="shared" si="16"/>
        <v>4.6825464287107765</v>
      </c>
      <c r="N76" s="24">
        <f t="shared" si="17"/>
        <v>1.4622861543694632</v>
      </c>
    </row>
    <row r="77" spans="1:14" x14ac:dyDescent="0.25">
      <c r="A77" s="22" t="s">
        <v>6</v>
      </c>
      <c r="B77" s="56">
        <v>0.61250000000000004</v>
      </c>
      <c r="C77" s="56">
        <v>0.68236339404709023</v>
      </c>
      <c r="D77" s="56">
        <v>0.68302566411526344</v>
      </c>
      <c r="E77" s="56">
        <v>0.66680832979175519</v>
      </c>
      <c r="F77" s="56">
        <v>0.69808306709265178</v>
      </c>
      <c r="G77" s="19">
        <v>0.65371162067625344</v>
      </c>
      <c r="H77" s="19">
        <v>0.69566993464052285</v>
      </c>
      <c r="I77" s="19">
        <v>0.69625825385179752</v>
      </c>
      <c r="J77" s="19">
        <v>0.70372690259943627</v>
      </c>
      <c r="K77" s="19">
        <v>0.71031146053825223</v>
      </c>
      <c r="L77" s="24">
        <f t="shared" si="15"/>
        <v>9.7811460538252177</v>
      </c>
      <c r="M77" s="24">
        <f t="shared" si="16"/>
        <v>5.6599839861998795</v>
      </c>
      <c r="N77" s="24">
        <f t="shared" si="17"/>
        <v>0.65845579388159603</v>
      </c>
    </row>
    <row r="78" spans="1:14" x14ac:dyDescent="0.25">
      <c r="A78" s="22" t="s">
        <v>7</v>
      </c>
      <c r="B78" s="56">
        <v>0.61053315994798441</v>
      </c>
      <c r="C78" s="56">
        <v>0.59855233853006684</v>
      </c>
      <c r="D78" s="56">
        <v>0.57826520438683948</v>
      </c>
      <c r="E78" s="56">
        <v>0.59088705768298599</v>
      </c>
      <c r="F78" s="56">
        <v>0.58927470721183484</v>
      </c>
      <c r="G78" s="19">
        <v>0.62151926932501667</v>
      </c>
      <c r="H78" s="19">
        <v>0.61862575626620575</v>
      </c>
      <c r="I78" s="19">
        <v>0.63895385923878378</v>
      </c>
      <c r="J78" s="19">
        <v>0.6592501030078286</v>
      </c>
      <c r="K78" s="19">
        <v>0.67701048951048948</v>
      </c>
      <c r="L78" s="24">
        <f t="shared" si="15"/>
        <v>6.6477329562505076</v>
      </c>
      <c r="M78" s="24">
        <f t="shared" si="16"/>
        <v>5.5491220185472816</v>
      </c>
      <c r="N78" s="24">
        <f t="shared" si="17"/>
        <v>1.7760386502660874</v>
      </c>
    </row>
    <row r="79" spans="1:14" x14ac:dyDescent="0.25">
      <c r="A79" s="22" t="s">
        <v>8</v>
      </c>
      <c r="B79" s="56">
        <v>0.68151815181518149</v>
      </c>
      <c r="C79" s="56">
        <v>0.69985569985569984</v>
      </c>
      <c r="D79" s="56">
        <v>0.66972477064220182</v>
      </c>
      <c r="E79" s="56">
        <v>0.53491436100131751</v>
      </c>
      <c r="F79" s="56">
        <v>0.61845386533665836</v>
      </c>
      <c r="G79" s="19">
        <v>0.62450851900393189</v>
      </c>
      <c r="H79" s="19">
        <v>0.65381649961449495</v>
      </c>
      <c r="I79" s="19">
        <v>0.65426880811496191</v>
      </c>
      <c r="J79" s="19">
        <v>0.70557717250324259</v>
      </c>
      <c r="K79" s="19">
        <v>0.74503816793893129</v>
      </c>
      <c r="L79" s="24">
        <f t="shared" si="15"/>
        <v>6.3520016123749805</v>
      </c>
      <c r="M79" s="24">
        <f t="shared" si="16"/>
        <v>12.05296489349994</v>
      </c>
      <c r="N79" s="24">
        <f t="shared" si="17"/>
        <v>3.9460995435688706</v>
      </c>
    </row>
    <row r="80" spans="1:14" x14ac:dyDescent="0.25">
      <c r="A80" s="22" t="s">
        <v>9</v>
      </c>
      <c r="B80" s="56">
        <v>0.66702470461868957</v>
      </c>
      <c r="C80" s="56">
        <v>0.70531573314306095</v>
      </c>
      <c r="D80" s="56">
        <v>0.68595041322314054</v>
      </c>
      <c r="E80" s="56">
        <v>0.68225764306245096</v>
      </c>
      <c r="F80" s="56">
        <v>0.65742618886635118</v>
      </c>
      <c r="G80" s="19">
        <v>0.68894107600341592</v>
      </c>
      <c r="H80" s="19">
        <v>0.6880580357142857</v>
      </c>
      <c r="I80" s="19">
        <v>0.65976977997960073</v>
      </c>
      <c r="J80" s="19">
        <v>0.68787928489421024</v>
      </c>
      <c r="K80" s="19">
        <v>0.69516616314199398</v>
      </c>
      <c r="L80" s="24">
        <f t="shared" si="15"/>
        <v>2.8141458523304408</v>
      </c>
      <c r="M80" s="24">
        <f t="shared" si="16"/>
        <v>0.6225087138578056</v>
      </c>
      <c r="N80" s="24">
        <f t="shared" si="17"/>
        <v>0.72868782477837346</v>
      </c>
    </row>
    <row r="81" spans="1:14" x14ac:dyDescent="0.25">
      <c r="A81" s="22" t="s">
        <v>10</v>
      </c>
      <c r="B81" s="56">
        <v>0.63453706217757266</v>
      </c>
      <c r="C81" s="56">
        <v>0.66676718938480095</v>
      </c>
      <c r="D81" s="56">
        <v>0.61100131752305664</v>
      </c>
      <c r="E81" s="56">
        <v>0.60676156583629892</v>
      </c>
      <c r="F81" s="56">
        <v>0.58454106280193241</v>
      </c>
      <c r="G81" s="19">
        <v>0.62254901960784315</v>
      </c>
      <c r="H81" s="19">
        <v>0.61268209083119107</v>
      </c>
      <c r="I81" s="19">
        <v>0.63325183374083127</v>
      </c>
      <c r="J81" s="19">
        <v>0.64214350590372393</v>
      </c>
      <c r="K81" s="19">
        <v>0.62999112688553682</v>
      </c>
      <c r="L81" s="24">
        <f t="shared" si="15"/>
        <v>-0.45459352920358409</v>
      </c>
      <c r="M81" s="24">
        <f t="shared" si="16"/>
        <v>0.7442107277693677</v>
      </c>
      <c r="N81" s="24">
        <f t="shared" si="17"/>
        <v>-1.2152379018187109</v>
      </c>
    </row>
    <row r="82" spans="1:14" x14ac:dyDescent="0.25">
      <c r="A82" s="22" t="s">
        <v>11</v>
      </c>
      <c r="B82" s="56">
        <v>0.65753673136223467</v>
      </c>
      <c r="C82" s="56">
        <v>0.70628843981423373</v>
      </c>
      <c r="D82" s="56">
        <v>0.67980714690867838</v>
      </c>
      <c r="E82" s="56">
        <v>0.67666024621053511</v>
      </c>
      <c r="F82" s="56">
        <v>0.67155287293250765</v>
      </c>
      <c r="G82" s="19">
        <v>0.68098552115830735</v>
      </c>
      <c r="H82" s="19">
        <v>0.69510317215891593</v>
      </c>
      <c r="I82" s="19">
        <v>0.69547047721757882</v>
      </c>
      <c r="J82" s="19">
        <v>0.72768403032526285</v>
      </c>
      <c r="K82" s="19">
        <v>0.71950023233001192</v>
      </c>
      <c r="L82" s="24">
        <f t="shared" si="15"/>
        <v>6.1963500967777252</v>
      </c>
      <c r="M82" s="24">
        <f t="shared" si="16"/>
        <v>3.8514711171704574</v>
      </c>
      <c r="N82" s="24">
        <f t="shared" si="17"/>
        <v>-0.81837979952509299</v>
      </c>
    </row>
    <row r="83" spans="1:14" x14ac:dyDescent="0.25">
      <c r="A83" s="22" t="s">
        <v>12</v>
      </c>
      <c r="B83" s="56">
        <v>0.44404332129963897</v>
      </c>
      <c r="C83" s="56">
        <v>0.49322799097065462</v>
      </c>
      <c r="D83" s="56">
        <v>0.54016064257028118</v>
      </c>
      <c r="E83" s="56">
        <v>0.50291036088474972</v>
      </c>
      <c r="F83" s="56">
        <v>0.52998605299860535</v>
      </c>
      <c r="G83" s="19">
        <v>0.59379407616361068</v>
      </c>
      <c r="H83" s="19">
        <v>0.52238805970149249</v>
      </c>
      <c r="I83" s="19">
        <v>0.60876897133220909</v>
      </c>
      <c r="J83" s="19">
        <v>0.55608974358974361</v>
      </c>
      <c r="K83" s="19">
        <v>0.617056856187291</v>
      </c>
      <c r="L83" s="24">
        <f t="shared" si="15"/>
        <v>17.301353488765201</v>
      </c>
      <c r="M83" s="24">
        <f t="shared" si="16"/>
        <v>2.3262780023680318</v>
      </c>
      <c r="N83" s="24">
        <f t="shared" si="17"/>
        <v>6.0967112597547395</v>
      </c>
    </row>
    <row r="84" spans="1:14" x14ac:dyDescent="0.25">
      <c r="A84" s="22" t="s">
        <v>13</v>
      </c>
      <c r="B84" s="56">
        <v>0.70751828010749329</v>
      </c>
      <c r="C84" s="56">
        <v>0.71079449886217472</v>
      </c>
      <c r="D84" s="56">
        <v>0.71408727862021071</v>
      </c>
      <c r="E84" s="56">
        <v>0.67357878403159821</v>
      </c>
      <c r="F84" s="56">
        <v>0.68171336733980858</v>
      </c>
      <c r="G84" s="19">
        <v>0.69058087578194816</v>
      </c>
      <c r="H84" s="19">
        <v>0.69720329199716979</v>
      </c>
      <c r="I84" s="19">
        <v>0.70904028216075743</v>
      </c>
      <c r="J84" s="19">
        <v>0.71468363006737679</v>
      </c>
      <c r="K84" s="19">
        <v>0.72504233450163436</v>
      </c>
      <c r="L84" s="24">
        <f t="shared" si="15"/>
        <v>1.7524054394141064</v>
      </c>
      <c r="M84" s="24">
        <f t="shared" si="16"/>
        <v>3.44614587196862</v>
      </c>
      <c r="N84" s="24">
        <f t="shared" si="17"/>
        <v>1.0358704434257571</v>
      </c>
    </row>
    <row r="85" spans="1:14" x14ac:dyDescent="0.25">
      <c r="A85" s="22" t="s">
        <v>14</v>
      </c>
      <c r="B85" s="56">
        <v>0.5990814636349947</v>
      </c>
      <c r="C85" s="56">
        <v>0.62243589743589745</v>
      </c>
      <c r="D85" s="56">
        <v>0.61755968169761277</v>
      </c>
      <c r="E85" s="56">
        <v>0.59259088923126446</v>
      </c>
      <c r="F85" s="56">
        <v>0.60842126419455334</v>
      </c>
      <c r="G85" s="19">
        <v>0.61581812051442608</v>
      </c>
      <c r="H85" s="19">
        <v>0.62349701404121105</v>
      </c>
      <c r="I85" s="19">
        <v>0.62040665694251618</v>
      </c>
      <c r="J85" s="19">
        <v>0.62999433840181174</v>
      </c>
      <c r="K85" s="19">
        <v>0.66131780090247716</v>
      </c>
      <c r="L85" s="24">
        <f t="shared" si="15"/>
        <v>6.2236337267482451</v>
      </c>
      <c r="M85" s="24">
        <f t="shared" si="16"/>
        <v>4.5499680388051083</v>
      </c>
      <c r="N85" s="24">
        <f t="shared" si="17"/>
        <v>3.1323462500665422</v>
      </c>
    </row>
    <row r="86" spans="1:14" x14ac:dyDescent="0.25">
      <c r="A86" s="32" t="s">
        <v>1</v>
      </c>
      <c r="B86" s="55">
        <v>0.69347712822511298</v>
      </c>
      <c r="C86" s="55">
        <v>0.7095369838303961</v>
      </c>
      <c r="D86" s="55">
        <v>0.71282363279929695</v>
      </c>
      <c r="E86" s="55">
        <v>0.68471538843497493</v>
      </c>
      <c r="F86" s="55">
        <v>0.69003396323345201</v>
      </c>
      <c r="G86" s="21">
        <v>0.69487298033871914</v>
      </c>
      <c r="H86" s="21">
        <v>0.7054401807254802</v>
      </c>
      <c r="I86" s="21">
        <v>0.71216255786279892</v>
      </c>
      <c r="J86" s="21">
        <v>0.72361064059251157</v>
      </c>
      <c r="K86" s="21">
        <v>0.74016945055783834</v>
      </c>
      <c r="L86" s="25">
        <f t="shared" si="15"/>
        <v>4.6692322332725356</v>
      </c>
      <c r="M86" s="25">
        <f t="shared" si="16"/>
        <v>4.52964702191192</v>
      </c>
      <c r="N86" s="25">
        <f t="shared" si="17"/>
        <v>1.6558809965326771</v>
      </c>
    </row>
    <row r="87" spans="1:14" ht="15.75" x14ac:dyDescent="0.25">
      <c r="A87" s="75" t="s">
        <v>164</v>
      </c>
      <c r="B87" s="65"/>
      <c r="C87" s="65"/>
      <c r="D87" s="65"/>
      <c r="E87" s="65"/>
      <c r="F87" s="65"/>
      <c r="G87" s="63"/>
      <c r="H87" s="63"/>
      <c r="I87" s="63"/>
      <c r="J87" s="63"/>
      <c r="K87" s="63"/>
    </row>
    <row r="88" spans="1:14" ht="15.75" x14ac:dyDescent="0.25">
      <c r="A88" s="74"/>
      <c r="B88" s="63"/>
      <c r="C88" s="63"/>
      <c r="D88" s="63"/>
      <c r="E88" s="63"/>
      <c r="F88" s="63"/>
      <c r="G88" s="63"/>
      <c r="H88" s="63"/>
      <c r="I88" s="63"/>
      <c r="J88" s="63"/>
      <c r="K88" s="63"/>
    </row>
    <row r="89" spans="1:14" ht="18" x14ac:dyDescent="0.25">
      <c r="A89" s="74" t="s">
        <v>149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</row>
    <row r="90" spans="1:14" ht="51" x14ac:dyDescent="0.25">
      <c r="A90" s="17" t="s">
        <v>90</v>
      </c>
      <c r="B90" s="50">
        <v>2008</v>
      </c>
      <c r="C90" s="50">
        <v>2009</v>
      </c>
      <c r="D90" s="50">
        <v>2010</v>
      </c>
      <c r="E90" s="50">
        <v>2011</v>
      </c>
      <c r="F90" s="50">
        <v>2012</v>
      </c>
      <c r="G90" s="50">
        <v>2013</v>
      </c>
      <c r="H90" s="50">
        <v>2014</v>
      </c>
      <c r="I90" s="50">
        <v>2015</v>
      </c>
      <c r="J90" s="50">
        <v>2016</v>
      </c>
      <c r="K90" s="50">
        <v>2017</v>
      </c>
      <c r="L90" s="51" t="s">
        <v>415</v>
      </c>
      <c r="M90" s="51" t="s">
        <v>416</v>
      </c>
      <c r="N90" s="51" t="s">
        <v>417</v>
      </c>
    </row>
    <row r="91" spans="1:14" x14ac:dyDescent="0.25">
      <c r="A91" s="22" t="s">
        <v>78</v>
      </c>
      <c r="B91" s="56">
        <v>0.74375078940418637</v>
      </c>
      <c r="C91" s="56">
        <v>0.76045872189061814</v>
      </c>
      <c r="D91" s="56">
        <v>0.76244042948190394</v>
      </c>
      <c r="E91" s="56">
        <v>0.73430049092469207</v>
      </c>
      <c r="F91" s="56">
        <v>0.74352944470107363</v>
      </c>
      <c r="G91" s="19">
        <v>0.74803422545746445</v>
      </c>
      <c r="H91" s="19">
        <v>0.75786771188802249</v>
      </c>
      <c r="I91" s="19">
        <v>0.76296384943247197</v>
      </c>
      <c r="J91" s="19">
        <v>0.77080635081649473</v>
      </c>
      <c r="K91" s="19">
        <v>0.78695187165775404</v>
      </c>
      <c r="L91" s="24">
        <f t="shared" ref="L91:L94" si="18">(K91-B91)*100</f>
        <v>4.3201082253567673</v>
      </c>
      <c r="M91" s="24">
        <f t="shared" ref="M91:M94" si="19">(K91-G91)*100</f>
        <v>3.8917646200289591</v>
      </c>
      <c r="N91" s="24">
        <f t="shared" ref="N91:N94" si="20">(K91-J91)*100</f>
        <v>1.6145520841259309</v>
      </c>
    </row>
    <row r="92" spans="1:14" x14ac:dyDescent="0.25">
      <c r="A92" s="22" t="s">
        <v>79</v>
      </c>
      <c r="B92" s="56">
        <v>0.54899439498846025</v>
      </c>
      <c r="C92" s="56">
        <v>0.58595976042332965</v>
      </c>
      <c r="D92" s="56">
        <v>0.58858478855586482</v>
      </c>
      <c r="E92" s="56">
        <v>0.5723843883240407</v>
      </c>
      <c r="F92" s="56">
        <v>0.57432076940884313</v>
      </c>
      <c r="G92" s="19">
        <v>0.59055329084610819</v>
      </c>
      <c r="H92" s="19">
        <v>0.60651978372821713</v>
      </c>
      <c r="I92" s="19">
        <v>0.61341008089607962</v>
      </c>
      <c r="J92" s="19">
        <v>0.62652975413282586</v>
      </c>
      <c r="K92" s="19">
        <v>0.6445063839628038</v>
      </c>
      <c r="L92" s="24">
        <f t="shared" si="18"/>
        <v>9.5511988974343538</v>
      </c>
      <c r="M92" s="24">
        <f t="shared" si="19"/>
        <v>5.3953093116695605</v>
      </c>
      <c r="N92" s="24">
        <f t="shared" si="20"/>
        <v>1.7976629829977941</v>
      </c>
    </row>
    <row r="93" spans="1:14" x14ac:dyDescent="0.25">
      <c r="A93" s="22" t="s">
        <v>88</v>
      </c>
      <c r="B93" s="56">
        <v>0.64600638977635783</v>
      </c>
      <c r="C93" s="56">
        <v>0.47802541137263072</v>
      </c>
      <c r="D93" s="56">
        <v>0.70378352490421459</v>
      </c>
      <c r="E93" s="56">
        <v>0.63311631180714412</v>
      </c>
      <c r="F93" s="56">
        <v>0.61573033707865166</v>
      </c>
      <c r="G93" s="19">
        <v>0.54891511229539403</v>
      </c>
      <c r="H93" s="19">
        <v>0.46137087313557901</v>
      </c>
      <c r="I93" s="19">
        <v>0.50766790058170286</v>
      </c>
      <c r="J93" s="19">
        <v>0.57072261072261077</v>
      </c>
      <c r="K93" s="19">
        <v>0.55021216407355023</v>
      </c>
      <c r="L93" s="24">
        <f t="shared" si="18"/>
        <v>-9.5794225702807605</v>
      </c>
      <c r="M93" s="24">
        <f t="shared" si="19"/>
        <v>0.12970517781561997</v>
      </c>
      <c r="N93" s="24">
        <f t="shared" si="20"/>
        <v>-2.0510446649060543</v>
      </c>
    </row>
    <row r="94" spans="1:14" x14ac:dyDescent="0.25">
      <c r="A94" s="32" t="s">
        <v>1</v>
      </c>
      <c r="B94" s="55">
        <v>0.69313091405922833</v>
      </c>
      <c r="C94" s="55">
        <v>0.70967643838949035</v>
      </c>
      <c r="D94" s="55">
        <v>0.71290127604685483</v>
      </c>
      <c r="E94" s="55">
        <v>0.6847376491508389</v>
      </c>
      <c r="F94" s="55">
        <v>0.69005104870065059</v>
      </c>
      <c r="G94" s="21">
        <v>0.69483416816612364</v>
      </c>
      <c r="H94" s="21">
        <v>0.70547821259550292</v>
      </c>
      <c r="I94" s="21">
        <v>0.71206442495066025</v>
      </c>
      <c r="J94" s="21">
        <v>0.72363716564001723</v>
      </c>
      <c r="K94" s="21">
        <v>0.74017672674104451</v>
      </c>
      <c r="L94" s="25">
        <f t="shared" si="18"/>
        <v>4.7045812681816184</v>
      </c>
      <c r="M94" s="25">
        <f t="shared" si="19"/>
        <v>4.5342558574920862</v>
      </c>
      <c r="N94" s="25">
        <f t="shared" si="20"/>
        <v>1.6539561101027278</v>
      </c>
    </row>
    <row r="95" spans="1:14" ht="15.75" x14ac:dyDescent="0.25">
      <c r="A95" s="74"/>
      <c r="B95" s="63"/>
      <c r="C95" s="63"/>
      <c r="D95" s="63"/>
      <c r="E95" s="63"/>
      <c r="F95" s="63"/>
      <c r="G95" s="63"/>
      <c r="H95" s="63"/>
      <c r="I95" s="63"/>
      <c r="J95" s="63"/>
      <c r="K95" s="63"/>
    </row>
    <row r="96" spans="1:14" ht="18" x14ac:dyDescent="0.25">
      <c r="A96" s="74" t="s">
        <v>150</v>
      </c>
      <c r="B96" s="63"/>
      <c r="C96" s="63"/>
      <c r="D96" s="63"/>
      <c r="E96" s="63"/>
      <c r="F96" s="63"/>
      <c r="G96" s="7"/>
      <c r="H96" s="7"/>
      <c r="I96" s="7"/>
      <c r="J96" s="7"/>
      <c r="K96" s="7"/>
    </row>
    <row r="97" spans="1:14" ht="51" x14ac:dyDescent="0.25">
      <c r="A97" s="17" t="s">
        <v>91</v>
      </c>
      <c r="B97" s="50">
        <v>2008</v>
      </c>
      <c r="C97" s="50">
        <v>2009</v>
      </c>
      <c r="D97" s="50">
        <v>2010</v>
      </c>
      <c r="E97" s="50">
        <v>2011</v>
      </c>
      <c r="F97" s="50">
        <v>2012</v>
      </c>
      <c r="G97" s="50">
        <v>2013</v>
      </c>
      <c r="H97" s="50">
        <v>2014</v>
      </c>
      <c r="I97" s="50">
        <v>2015</v>
      </c>
      <c r="J97" s="50">
        <v>2016</v>
      </c>
      <c r="K97" s="50">
        <v>2017</v>
      </c>
      <c r="L97" s="51" t="s">
        <v>415</v>
      </c>
      <c r="M97" s="51" t="s">
        <v>416</v>
      </c>
      <c r="N97" s="51" t="s">
        <v>417</v>
      </c>
    </row>
    <row r="98" spans="1:14" x14ac:dyDescent="0.25">
      <c r="A98" s="32" t="s">
        <v>162</v>
      </c>
      <c r="B98" s="55">
        <v>0.72798791086206449</v>
      </c>
      <c r="C98" s="55">
        <v>0.74258315670567654</v>
      </c>
      <c r="D98" s="55">
        <v>0.75596992346395631</v>
      </c>
      <c r="E98" s="55">
        <v>0.72643176442566015</v>
      </c>
      <c r="F98" s="55">
        <v>0.73370298639774589</v>
      </c>
      <c r="G98" s="21">
        <v>0.73680154359358041</v>
      </c>
      <c r="H98" s="21">
        <v>0.75009735938108502</v>
      </c>
      <c r="I98" s="21">
        <v>0.7593136664659843</v>
      </c>
      <c r="J98" s="21">
        <v>0.76616912533395287</v>
      </c>
      <c r="K98" s="21">
        <v>0.78025728383458648</v>
      </c>
      <c r="L98" s="25">
        <f t="shared" ref="L98:L106" si="21">(K98-B98)*100</f>
        <v>5.2269372972521992</v>
      </c>
      <c r="M98" s="25">
        <f t="shared" ref="M98:M106" si="22">(K98-G98)*100</f>
        <v>4.3455740241006069</v>
      </c>
      <c r="N98" s="25">
        <f t="shared" ref="N98:N106" si="23">(K98-J98)*100</f>
        <v>1.4088158500633607</v>
      </c>
    </row>
    <row r="99" spans="1:14" x14ac:dyDescent="0.25">
      <c r="A99" s="22" t="s">
        <v>78</v>
      </c>
      <c r="B99" s="56">
        <v>0.76343909512307606</v>
      </c>
      <c r="C99" s="56">
        <v>0.77985235357901461</v>
      </c>
      <c r="D99" s="56">
        <v>0.79032246981784204</v>
      </c>
      <c r="E99" s="56">
        <v>0.7608656757500688</v>
      </c>
      <c r="F99" s="56">
        <v>0.77003077649870433</v>
      </c>
      <c r="G99" s="19">
        <v>0.77015387188493056</v>
      </c>
      <c r="H99" s="19">
        <v>0.78260651593173236</v>
      </c>
      <c r="I99" s="19">
        <v>0.78908827261192682</v>
      </c>
      <c r="J99" s="19">
        <v>0.79566440023503737</v>
      </c>
      <c r="K99" s="19">
        <v>0.81103959210693111</v>
      </c>
      <c r="L99" s="24">
        <f t="shared" si="21"/>
        <v>4.7600496983855045</v>
      </c>
      <c r="M99" s="24">
        <f t="shared" si="22"/>
        <v>4.0885720222000543</v>
      </c>
      <c r="N99" s="24">
        <f t="shared" si="23"/>
        <v>1.5375191871893734</v>
      </c>
    </row>
    <row r="100" spans="1:14" x14ac:dyDescent="0.25">
      <c r="A100" s="22" t="s">
        <v>79</v>
      </c>
      <c r="B100" s="56">
        <v>0.55589053803339517</v>
      </c>
      <c r="C100" s="56">
        <v>0.57776316750675727</v>
      </c>
      <c r="D100" s="56">
        <v>0.59835986181512935</v>
      </c>
      <c r="E100" s="56">
        <v>0.58175501168367971</v>
      </c>
      <c r="F100" s="56">
        <v>0.5701963416680651</v>
      </c>
      <c r="G100" s="19">
        <v>0.60056596228968662</v>
      </c>
      <c r="H100" s="19">
        <v>0.62186232146980247</v>
      </c>
      <c r="I100" s="19">
        <v>0.61562548927508998</v>
      </c>
      <c r="J100" s="19">
        <v>0.62320608204252548</v>
      </c>
      <c r="K100" s="19">
        <v>0.63529662825437472</v>
      </c>
      <c r="L100" s="24">
        <f t="shared" si="21"/>
        <v>7.9406090220979557</v>
      </c>
      <c r="M100" s="24">
        <f t="shared" si="22"/>
        <v>3.4730665964688101</v>
      </c>
      <c r="N100" s="24">
        <f t="shared" si="23"/>
        <v>1.209054621184924</v>
      </c>
    </row>
    <row r="101" spans="1:14" x14ac:dyDescent="0.25">
      <c r="A101" s="22" t="s">
        <v>88</v>
      </c>
      <c r="B101" s="56">
        <v>0.51421188630490955</v>
      </c>
      <c r="C101" s="56">
        <v>0.55066413662239089</v>
      </c>
      <c r="D101" s="56">
        <v>0.69624746450304265</v>
      </c>
      <c r="E101" s="56">
        <v>0.61527001862197395</v>
      </c>
      <c r="F101" s="56">
        <v>0.62756162756162759</v>
      </c>
      <c r="G101" s="19">
        <v>0.53409090909090906</v>
      </c>
      <c r="H101" s="19">
        <v>0.43973320628870893</v>
      </c>
      <c r="I101" s="19">
        <v>0.5934526075371146</v>
      </c>
      <c r="J101" s="19">
        <v>0.61486924573157553</v>
      </c>
      <c r="K101" s="19">
        <v>0.57772236076475481</v>
      </c>
      <c r="L101" s="24">
        <f t="shared" si="21"/>
        <v>6.3510474459845252</v>
      </c>
      <c r="M101" s="24">
        <f t="shared" si="22"/>
        <v>4.3631451673845749</v>
      </c>
      <c r="N101" s="24">
        <f t="shared" si="23"/>
        <v>-3.7146884966820726</v>
      </c>
    </row>
    <row r="102" spans="1:14" x14ac:dyDescent="0.25">
      <c r="A102" s="32" t="s">
        <v>163</v>
      </c>
      <c r="B102" s="55">
        <v>0.62776243933883891</v>
      </c>
      <c r="C102" s="55">
        <v>0.6546188003617408</v>
      </c>
      <c r="D102" s="55">
        <v>0.647576718137859</v>
      </c>
      <c r="E102" s="55">
        <v>0.62679086954848151</v>
      </c>
      <c r="F102" s="55">
        <v>0.63422348676324036</v>
      </c>
      <c r="G102" s="21">
        <v>0.64550617888006556</v>
      </c>
      <c r="H102" s="21">
        <v>0.65562944010805613</v>
      </c>
      <c r="I102" s="21">
        <v>0.66147787188511176</v>
      </c>
      <c r="J102" s="21">
        <v>0.67473170340788424</v>
      </c>
      <c r="K102" s="21">
        <v>0.69291404031308446</v>
      </c>
      <c r="L102" s="25">
        <f t="shared" si="21"/>
        <v>6.5151600974245554</v>
      </c>
      <c r="M102" s="25">
        <f t="shared" si="22"/>
        <v>4.7407861433018894</v>
      </c>
      <c r="N102" s="25">
        <f t="shared" si="23"/>
        <v>1.8182336905200214</v>
      </c>
    </row>
    <row r="103" spans="1:14" x14ac:dyDescent="0.25">
      <c r="A103" s="22" t="s">
        <v>78</v>
      </c>
      <c r="B103" s="56">
        <v>0.68929582945971068</v>
      </c>
      <c r="C103" s="56">
        <v>0.71283987089009249</v>
      </c>
      <c r="D103" s="56">
        <v>0.69850148905661569</v>
      </c>
      <c r="E103" s="56">
        <v>0.67748819001927862</v>
      </c>
      <c r="F103" s="56">
        <v>0.68932590655905424</v>
      </c>
      <c r="G103" s="19">
        <v>0.70613548761814249</v>
      </c>
      <c r="H103" s="19">
        <v>0.71429472462598076</v>
      </c>
      <c r="I103" s="19">
        <v>0.71754503170181383</v>
      </c>
      <c r="J103" s="19">
        <v>0.72516887987054679</v>
      </c>
      <c r="K103" s="19">
        <v>0.74294646647882978</v>
      </c>
      <c r="L103" s="24">
        <f t="shared" si="21"/>
        <v>5.3650637019119092</v>
      </c>
      <c r="M103" s="24">
        <f t="shared" si="22"/>
        <v>3.6810978860687293</v>
      </c>
      <c r="N103" s="24">
        <f t="shared" si="23"/>
        <v>1.7777586608282991</v>
      </c>
    </row>
    <row r="104" spans="1:14" x14ac:dyDescent="0.25">
      <c r="A104" s="22" t="s">
        <v>79</v>
      </c>
      <c r="B104" s="56">
        <v>0.54386570081637342</v>
      </c>
      <c r="C104" s="56">
        <v>0.59137889398695964</v>
      </c>
      <c r="D104" s="56">
        <v>0.58276286439504654</v>
      </c>
      <c r="E104" s="56">
        <v>0.56721406032640043</v>
      </c>
      <c r="F104" s="56">
        <v>0.57620441760296759</v>
      </c>
      <c r="G104" s="19">
        <v>0.58603158728174354</v>
      </c>
      <c r="H104" s="19">
        <v>0.59995483543160388</v>
      </c>
      <c r="I104" s="19">
        <v>0.61261146856304327</v>
      </c>
      <c r="J104" s="19">
        <v>0.62777262568983083</v>
      </c>
      <c r="K104" s="19">
        <v>0.64818062626641015</v>
      </c>
      <c r="L104" s="24">
        <f t="shared" si="21"/>
        <v>10.431492545003673</v>
      </c>
      <c r="M104" s="24">
        <f t="shared" si="22"/>
        <v>6.2149038984666616</v>
      </c>
      <c r="N104" s="24">
        <f t="shared" si="23"/>
        <v>2.0408000576579322</v>
      </c>
    </row>
    <row r="105" spans="1:14" x14ac:dyDescent="0.25">
      <c r="A105" s="22" t="s">
        <v>88</v>
      </c>
      <c r="B105" s="56">
        <v>0.66415094339622638</v>
      </c>
      <c r="C105" s="56">
        <v>0.34280180761781792</v>
      </c>
      <c r="D105" s="56">
        <v>0.85306406685236769</v>
      </c>
      <c r="E105" s="56">
        <v>0.70671539515760617</v>
      </c>
      <c r="F105" s="56">
        <v>0.68232189973614776</v>
      </c>
      <c r="G105" s="19">
        <v>0.69439252336448598</v>
      </c>
      <c r="H105" s="19">
        <v>0.68292682926829273</v>
      </c>
      <c r="I105" s="19">
        <v>0.74193548387096775</v>
      </c>
      <c r="J105" s="19">
        <v>0.58181818181818179</v>
      </c>
      <c r="K105" s="19">
        <v>0.5794117647058824</v>
      </c>
      <c r="L105" s="24">
        <f t="shared" si="21"/>
        <v>-8.4739178690343984</v>
      </c>
      <c r="M105" s="24">
        <f t="shared" si="22"/>
        <v>-11.498075865860358</v>
      </c>
      <c r="N105" s="24">
        <f t="shared" si="23"/>
        <v>-0.2406417112299386</v>
      </c>
    </row>
    <row r="106" spans="1:14" x14ac:dyDescent="0.25">
      <c r="A106" s="32" t="s">
        <v>1</v>
      </c>
      <c r="B106" s="55">
        <v>0.69313091405922833</v>
      </c>
      <c r="C106" s="55">
        <v>0.70967643838949035</v>
      </c>
      <c r="D106" s="55">
        <v>0.71290127604685483</v>
      </c>
      <c r="E106" s="55">
        <v>0.6847376491508389</v>
      </c>
      <c r="F106" s="55">
        <v>0.69005104870065059</v>
      </c>
      <c r="G106" s="21">
        <v>0.69483416816612364</v>
      </c>
      <c r="H106" s="21">
        <v>0.70547821259550292</v>
      </c>
      <c r="I106" s="21">
        <v>0.71206442495066025</v>
      </c>
      <c r="J106" s="21">
        <v>0.72363716564001723</v>
      </c>
      <c r="K106" s="21">
        <v>0.74017672674104451</v>
      </c>
      <c r="L106" s="25">
        <f t="shared" si="21"/>
        <v>4.7045812681816184</v>
      </c>
      <c r="M106" s="25">
        <f t="shared" si="22"/>
        <v>4.5342558574920862</v>
      </c>
      <c r="N106" s="25">
        <f t="shared" si="23"/>
        <v>1.6539561101027278</v>
      </c>
    </row>
    <row r="107" spans="1:14" x14ac:dyDescent="0.25">
      <c r="A107" s="75" t="s">
        <v>164</v>
      </c>
      <c r="B107" s="65"/>
      <c r="C107" s="65"/>
      <c r="D107" s="65"/>
      <c r="E107" s="65"/>
      <c r="F107" s="65"/>
      <c r="G107" s="7"/>
      <c r="H107" s="7"/>
      <c r="I107" s="7"/>
      <c r="J107" s="7"/>
      <c r="K107" s="7"/>
    </row>
    <row r="108" spans="1:14" x14ac:dyDescent="0.25">
      <c r="A108" s="72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1:14" ht="18" x14ac:dyDescent="0.25">
      <c r="A109" s="74" t="s">
        <v>151</v>
      </c>
      <c r="B109" s="63"/>
      <c r="C109" s="63"/>
      <c r="D109" s="63"/>
      <c r="E109" s="63"/>
      <c r="F109" s="63"/>
      <c r="G109" s="7"/>
      <c r="H109" s="7"/>
      <c r="I109" s="7"/>
      <c r="J109" s="7"/>
      <c r="K109" s="7"/>
    </row>
    <row r="110" spans="1:14" ht="51" x14ac:dyDescent="0.25">
      <c r="A110" s="17" t="s">
        <v>92</v>
      </c>
      <c r="B110" s="50">
        <v>2008</v>
      </c>
      <c r="C110" s="50">
        <v>2009</v>
      </c>
      <c r="D110" s="50">
        <v>2010</v>
      </c>
      <c r="E110" s="50">
        <v>2011</v>
      </c>
      <c r="F110" s="50">
        <v>2012</v>
      </c>
      <c r="G110" s="50">
        <v>2013</v>
      </c>
      <c r="H110" s="50">
        <v>2014</v>
      </c>
      <c r="I110" s="50">
        <v>2015</v>
      </c>
      <c r="J110" s="50">
        <v>2016</v>
      </c>
      <c r="K110" s="50">
        <v>2017</v>
      </c>
      <c r="L110" s="51" t="s">
        <v>415</v>
      </c>
      <c r="M110" s="51" t="s">
        <v>416</v>
      </c>
      <c r="N110" s="51" t="s">
        <v>417</v>
      </c>
    </row>
    <row r="111" spans="1:14" x14ac:dyDescent="0.25">
      <c r="A111" s="22" t="s">
        <v>418</v>
      </c>
      <c r="B111" s="56">
        <v>0.69963031423290201</v>
      </c>
      <c r="C111" s="56">
        <v>0.74251497005988021</v>
      </c>
      <c r="D111" s="56">
        <v>0.68322324966974901</v>
      </c>
      <c r="E111" s="56">
        <v>0.66941964285714284</v>
      </c>
      <c r="F111" s="56">
        <v>0.7069292833412435</v>
      </c>
      <c r="G111" s="19">
        <v>0.66592920353982299</v>
      </c>
      <c r="H111" s="19">
        <v>0.67707854846118509</v>
      </c>
      <c r="I111" s="19">
        <v>0.69925322471147322</v>
      </c>
      <c r="J111" s="19">
        <v>0.75401412973667314</v>
      </c>
      <c r="K111" s="19">
        <v>0.75853970964987194</v>
      </c>
      <c r="L111" s="24">
        <f t="shared" ref="L111:L126" si="24">(K111-B111)*100</f>
        <v>5.8909395416969934</v>
      </c>
      <c r="M111" s="24">
        <f t="shared" ref="M111:M126" si="25">(K111-G111)*100</f>
        <v>9.2610506110048956</v>
      </c>
      <c r="N111" s="24">
        <f t="shared" ref="N111:N126" si="26">(K111-J111)*100</f>
        <v>0.45255799131987962</v>
      </c>
    </row>
    <row r="112" spans="1:14" x14ac:dyDescent="0.25">
      <c r="A112" s="22" t="s">
        <v>419</v>
      </c>
      <c r="B112" s="56">
        <v>0.6449970041941282</v>
      </c>
      <c r="C112" s="56">
        <v>0.63984674329501912</v>
      </c>
      <c r="D112" s="56">
        <v>0.62646635110104965</v>
      </c>
      <c r="E112" s="56">
        <v>0.57547169811320753</v>
      </c>
      <c r="F112" s="56">
        <v>0.58804653028479748</v>
      </c>
      <c r="G112" s="19">
        <v>0.58938244853737809</v>
      </c>
      <c r="H112" s="19">
        <v>0.62356215213358068</v>
      </c>
      <c r="I112" s="19">
        <v>0.60283275126115643</v>
      </c>
      <c r="J112" s="19">
        <v>0.64950884086444005</v>
      </c>
      <c r="K112" s="19">
        <v>0.68360231121737403</v>
      </c>
      <c r="L112" s="24">
        <f t="shared" si="24"/>
        <v>3.8605307023245827</v>
      </c>
      <c r="M112" s="24">
        <f t="shared" si="25"/>
        <v>9.4219862679995927</v>
      </c>
      <c r="N112" s="24">
        <f t="shared" si="26"/>
        <v>3.4093470352933974</v>
      </c>
    </row>
    <row r="113" spans="1:14" x14ac:dyDescent="0.25">
      <c r="A113" s="22" t="s">
        <v>420</v>
      </c>
      <c r="B113" s="56">
        <v>0.65593741985124387</v>
      </c>
      <c r="C113" s="56">
        <v>0.63311475409836071</v>
      </c>
      <c r="D113" s="56">
        <v>0.66054600213737491</v>
      </c>
      <c r="E113" s="56">
        <v>0.63308144416456757</v>
      </c>
      <c r="F113" s="56">
        <v>0.61975220607897319</v>
      </c>
      <c r="G113" s="19">
        <v>0.62896911700739455</v>
      </c>
      <c r="H113" s="19">
        <v>0.64558429973238185</v>
      </c>
      <c r="I113" s="19">
        <v>0.66292562297888524</v>
      </c>
      <c r="J113" s="19">
        <v>0.6760693215339233</v>
      </c>
      <c r="K113" s="19">
        <v>0.69473092068254261</v>
      </c>
      <c r="L113" s="24">
        <f t="shared" si="24"/>
        <v>3.8793500831298733</v>
      </c>
      <c r="M113" s="24">
        <f t="shared" si="25"/>
        <v>6.5761803675148052</v>
      </c>
      <c r="N113" s="24">
        <f t="shared" si="26"/>
        <v>1.8661599148619312</v>
      </c>
    </row>
    <row r="114" spans="1:14" x14ac:dyDescent="0.25">
      <c r="A114" s="22" t="s">
        <v>421</v>
      </c>
      <c r="B114" s="56">
        <v>0.59150805270863838</v>
      </c>
      <c r="C114" s="56">
        <v>0.62479338842975207</v>
      </c>
      <c r="D114" s="56">
        <v>0.64132947976878618</v>
      </c>
      <c r="E114" s="56">
        <v>0.59989714579583442</v>
      </c>
      <c r="F114" s="56">
        <v>0.54282765737874095</v>
      </c>
      <c r="G114" s="19">
        <v>0.63200348811859608</v>
      </c>
      <c r="H114" s="19">
        <v>0.57867360208062424</v>
      </c>
      <c r="I114" s="19">
        <v>0.64008679142934632</v>
      </c>
      <c r="J114" s="19">
        <v>0.69509375802722839</v>
      </c>
      <c r="K114" s="19">
        <v>0.68546845124282985</v>
      </c>
      <c r="L114" s="24">
        <f t="shared" si="24"/>
        <v>9.3960398534191469</v>
      </c>
      <c r="M114" s="24">
        <f t="shared" si="25"/>
        <v>5.3464963124233762</v>
      </c>
      <c r="N114" s="24">
        <f t="shared" si="26"/>
        <v>-0.96253067843985463</v>
      </c>
    </row>
    <row r="115" spans="1:14" x14ac:dyDescent="0.25">
      <c r="A115" s="22" t="s">
        <v>422</v>
      </c>
      <c r="B115" s="56">
        <v>0.65658653323180682</v>
      </c>
      <c r="C115" s="56">
        <v>0.70401924426180218</v>
      </c>
      <c r="D115" s="56">
        <v>0.70525668073136427</v>
      </c>
      <c r="E115" s="56">
        <v>0.675033921302578</v>
      </c>
      <c r="F115" s="56">
        <v>0.66327665660257429</v>
      </c>
      <c r="G115" s="19">
        <v>0.67428524617023022</v>
      </c>
      <c r="H115" s="19">
        <v>0.69763175450300197</v>
      </c>
      <c r="I115" s="19">
        <v>0.69497933702629033</v>
      </c>
      <c r="J115" s="19">
        <v>0.7138354614514304</v>
      </c>
      <c r="K115" s="19">
        <v>0.73704885833537936</v>
      </c>
      <c r="L115" s="24">
        <f t="shared" si="24"/>
        <v>8.0462325103572532</v>
      </c>
      <c r="M115" s="24">
        <f t="shared" si="25"/>
        <v>6.2763612165149141</v>
      </c>
      <c r="N115" s="24">
        <f t="shared" si="26"/>
        <v>2.3213396883948967</v>
      </c>
    </row>
    <row r="116" spans="1:14" x14ac:dyDescent="0.25">
      <c r="A116" s="22" t="s">
        <v>423</v>
      </c>
      <c r="B116" s="56">
        <v>0.71255133655162473</v>
      </c>
      <c r="C116" s="56">
        <v>0.72807574987290291</v>
      </c>
      <c r="D116" s="56">
        <v>0.72323827684840081</v>
      </c>
      <c r="E116" s="56">
        <v>0.67164932551813106</v>
      </c>
      <c r="F116" s="56">
        <v>0.7112794142306188</v>
      </c>
      <c r="G116" s="19">
        <v>0.70178364854321917</v>
      </c>
      <c r="H116" s="19">
        <v>0.73209873190865393</v>
      </c>
      <c r="I116" s="19">
        <v>0.73673280386158901</v>
      </c>
      <c r="J116" s="19">
        <v>0.73208854342683338</v>
      </c>
      <c r="K116" s="19">
        <v>0.75192953514405236</v>
      </c>
      <c r="L116" s="24">
        <f t="shared" si="24"/>
        <v>3.9378198592427638</v>
      </c>
      <c r="M116" s="24">
        <f t="shared" si="25"/>
        <v>5.0145886600833194</v>
      </c>
      <c r="N116" s="24">
        <f t="shared" si="26"/>
        <v>1.9840991717218981</v>
      </c>
    </row>
    <row r="117" spans="1:14" x14ac:dyDescent="0.25">
      <c r="A117" s="22" t="s">
        <v>424</v>
      </c>
      <c r="B117" s="56">
        <v>0.66886620553010068</v>
      </c>
      <c r="C117" s="56">
        <v>0.70250577282407367</v>
      </c>
      <c r="D117" s="56">
        <v>0.6967395039807549</v>
      </c>
      <c r="E117" s="56">
        <v>0.66898771371171639</v>
      </c>
      <c r="F117" s="56">
        <v>0.67368254470644084</v>
      </c>
      <c r="G117" s="19">
        <v>0.68371225942560687</v>
      </c>
      <c r="H117" s="19">
        <v>0.69252675068750247</v>
      </c>
      <c r="I117" s="19">
        <v>0.70164654226125134</v>
      </c>
      <c r="J117" s="19">
        <v>0.71255496241713612</v>
      </c>
      <c r="K117" s="19">
        <v>0.73386001212197216</v>
      </c>
      <c r="L117" s="24">
        <f t="shared" si="24"/>
        <v>6.4993806591871479</v>
      </c>
      <c r="M117" s="24">
        <f t="shared" si="25"/>
        <v>5.0147752696365284</v>
      </c>
      <c r="N117" s="24">
        <f t="shared" si="26"/>
        <v>2.1305049704836043</v>
      </c>
    </row>
    <row r="118" spans="1:14" x14ac:dyDescent="0.25">
      <c r="A118" s="22" t="s">
        <v>425</v>
      </c>
      <c r="B118" s="56">
        <v>0.70691108301727767</v>
      </c>
      <c r="C118" s="56">
        <v>0.70762195121951221</v>
      </c>
      <c r="D118" s="56">
        <v>0.71583256305295129</v>
      </c>
      <c r="E118" s="56">
        <v>0.70593314419637354</v>
      </c>
      <c r="F118" s="56">
        <v>0.64339124697602812</v>
      </c>
      <c r="G118" s="19">
        <v>0.71613941018766758</v>
      </c>
      <c r="H118" s="19">
        <v>0.7089860748476936</v>
      </c>
      <c r="I118" s="19">
        <v>0.72251714222517138</v>
      </c>
      <c r="J118" s="19">
        <v>0.70419202163624073</v>
      </c>
      <c r="K118" s="19">
        <v>0.73200911755128628</v>
      </c>
      <c r="L118" s="24">
        <f t="shared" si="24"/>
        <v>2.5098034534008606</v>
      </c>
      <c r="M118" s="24">
        <f t="shared" si="25"/>
        <v>1.5869707363618701</v>
      </c>
      <c r="N118" s="24">
        <f t="shared" si="26"/>
        <v>2.7817095915045553</v>
      </c>
    </row>
    <row r="119" spans="1:14" x14ac:dyDescent="0.25">
      <c r="A119" s="22" t="s">
        <v>426</v>
      </c>
      <c r="B119" s="56">
        <v>0.7723379507243312</v>
      </c>
      <c r="C119" s="56">
        <v>0.75755440049334866</v>
      </c>
      <c r="D119" s="56">
        <v>0.78069818536902924</v>
      </c>
      <c r="E119" s="56">
        <v>0.75211396358650107</v>
      </c>
      <c r="F119" s="56">
        <v>0.72718679560823096</v>
      </c>
      <c r="G119" s="19">
        <v>0.74322764614026748</v>
      </c>
      <c r="H119" s="19">
        <v>0.75441786051923498</v>
      </c>
      <c r="I119" s="19">
        <v>0.76072524805482189</v>
      </c>
      <c r="J119" s="19">
        <v>0.76575389948006933</v>
      </c>
      <c r="K119" s="19">
        <v>0.77615911661012438</v>
      </c>
      <c r="L119" s="24">
        <f t="shared" si="24"/>
        <v>0.38211658857931763</v>
      </c>
      <c r="M119" s="24">
        <f t="shared" si="25"/>
        <v>3.2931470469856894</v>
      </c>
      <c r="N119" s="24">
        <f t="shared" si="26"/>
        <v>1.0405217130055044</v>
      </c>
    </row>
    <row r="120" spans="1:14" x14ac:dyDescent="0.25">
      <c r="A120" s="22" t="s">
        <v>427</v>
      </c>
      <c r="B120" s="56">
        <v>0.74909845220998883</v>
      </c>
      <c r="C120" s="56">
        <v>0.73036865092697234</v>
      </c>
      <c r="D120" s="56">
        <v>0.75481189851268593</v>
      </c>
      <c r="E120" s="56">
        <v>0.73674256944976868</v>
      </c>
      <c r="F120" s="56">
        <v>0.74479889042995839</v>
      </c>
      <c r="G120" s="19">
        <v>0.73452908389309701</v>
      </c>
      <c r="H120" s="19">
        <v>0.73949038270870515</v>
      </c>
      <c r="I120" s="19">
        <v>0.73899656773672517</v>
      </c>
      <c r="J120" s="19">
        <v>0.7549172493586197</v>
      </c>
      <c r="K120" s="19">
        <v>0.75894543412791593</v>
      </c>
      <c r="L120" s="24">
        <f t="shared" si="24"/>
        <v>0.98469819179271001</v>
      </c>
      <c r="M120" s="24">
        <f t="shared" si="25"/>
        <v>2.4416350234818918</v>
      </c>
      <c r="N120" s="24">
        <f t="shared" si="26"/>
        <v>0.4028184769296228</v>
      </c>
    </row>
    <row r="121" spans="1:14" x14ac:dyDescent="0.25">
      <c r="A121" s="22" t="s">
        <v>428</v>
      </c>
      <c r="B121" s="56">
        <v>0.76095278604849004</v>
      </c>
      <c r="C121" s="56">
        <v>0.75345217172985191</v>
      </c>
      <c r="D121" s="56">
        <v>0.75929041137788655</v>
      </c>
      <c r="E121" s="56">
        <v>0.75581658007680141</v>
      </c>
      <c r="F121" s="56">
        <v>0.74836755301245372</v>
      </c>
      <c r="G121" s="19">
        <v>0.73981679984408499</v>
      </c>
      <c r="H121" s="19">
        <v>0.74339546734611772</v>
      </c>
      <c r="I121" s="19">
        <v>0.73723897911832947</v>
      </c>
      <c r="J121" s="19">
        <v>0.75056107726835519</v>
      </c>
      <c r="K121" s="19">
        <v>0.75321082789962457</v>
      </c>
      <c r="L121" s="24">
        <f t="shared" si="24"/>
        <v>-0.77419581488654687</v>
      </c>
      <c r="M121" s="24">
        <f t="shared" si="25"/>
        <v>1.3394028055539575</v>
      </c>
      <c r="N121" s="24">
        <f t="shared" si="26"/>
        <v>0.26497506312693764</v>
      </c>
    </row>
    <row r="122" spans="1:14" x14ac:dyDescent="0.25">
      <c r="A122" s="22" t="s">
        <v>429</v>
      </c>
      <c r="B122" s="56">
        <v>0.77202335618177198</v>
      </c>
      <c r="C122" s="56">
        <v>0.76063703351556933</v>
      </c>
      <c r="D122" s="56">
        <v>0.78305494063191794</v>
      </c>
      <c r="E122" s="56">
        <v>0.76868327402135228</v>
      </c>
      <c r="F122" s="56">
        <v>0.77784112504751046</v>
      </c>
      <c r="G122" s="19">
        <v>0.72855205154289593</v>
      </c>
      <c r="H122" s="19">
        <v>0.74661723818350323</v>
      </c>
      <c r="I122" s="19">
        <v>0.74442660959514895</v>
      </c>
      <c r="J122" s="19">
        <v>0.76048921352131815</v>
      </c>
      <c r="K122" s="19">
        <v>0.78703083109919569</v>
      </c>
      <c r="L122" s="24">
        <f t="shared" si="24"/>
        <v>1.5007474917423713</v>
      </c>
      <c r="M122" s="24">
        <f t="shared" si="25"/>
        <v>5.8478779556299765</v>
      </c>
      <c r="N122" s="24">
        <f t="shared" si="26"/>
        <v>2.6541617577877541</v>
      </c>
    </row>
    <row r="123" spans="1:14" x14ac:dyDescent="0.25">
      <c r="A123" s="22" t="s">
        <v>430</v>
      </c>
      <c r="B123" s="56">
        <v>0.67198986058301646</v>
      </c>
      <c r="C123" s="56">
        <v>0.66909843205574915</v>
      </c>
      <c r="D123" s="56">
        <v>0.72208843078701479</v>
      </c>
      <c r="E123" s="56">
        <v>0.69914638576098798</v>
      </c>
      <c r="F123" s="56">
        <v>0.70895327590707391</v>
      </c>
      <c r="G123" s="19">
        <v>0.70223486387647294</v>
      </c>
      <c r="H123" s="19">
        <v>0.70940100519073901</v>
      </c>
      <c r="I123" s="19">
        <v>0.70941621038019587</v>
      </c>
      <c r="J123" s="19">
        <v>0.73398394459310556</v>
      </c>
      <c r="K123" s="19">
        <v>0.72553836076312128</v>
      </c>
      <c r="L123" s="24">
        <f t="shared" si="24"/>
        <v>5.3548500180104819</v>
      </c>
      <c r="M123" s="24">
        <f t="shared" si="25"/>
        <v>2.3303496886648345</v>
      </c>
      <c r="N123" s="24">
        <f t="shared" si="26"/>
        <v>-0.84455838299842823</v>
      </c>
    </row>
    <row r="124" spans="1:14" x14ac:dyDescent="0.25">
      <c r="A124" s="22" t="s">
        <v>431</v>
      </c>
      <c r="B124" s="56">
        <v>0.57949790794979084</v>
      </c>
      <c r="C124" s="56">
        <v>0.60979228486646886</v>
      </c>
      <c r="D124" s="56">
        <v>0.67036011080332414</v>
      </c>
      <c r="E124" s="56">
        <v>0.56578947368421051</v>
      </c>
      <c r="F124" s="56">
        <v>0.63664596273291929</v>
      </c>
      <c r="G124" s="19">
        <v>0.59441489361702127</v>
      </c>
      <c r="H124" s="19">
        <v>0.65380374862183022</v>
      </c>
      <c r="I124" s="19">
        <v>0.67489270386266098</v>
      </c>
      <c r="J124" s="19">
        <v>0.69494949494949498</v>
      </c>
      <c r="K124" s="19">
        <v>0.7270833333333333</v>
      </c>
      <c r="L124" s="24">
        <f t="shared" si="24"/>
        <v>14.758542538354247</v>
      </c>
      <c r="M124" s="24">
        <f t="shared" si="25"/>
        <v>13.266843971631204</v>
      </c>
      <c r="N124" s="24">
        <f t="shared" si="26"/>
        <v>3.213383838383832</v>
      </c>
    </row>
    <row r="125" spans="1:14" x14ac:dyDescent="0.25">
      <c r="A125" s="22" t="s">
        <v>432</v>
      </c>
      <c r="B125" s="56">
        <v>0.66944580676802357</v>
      </c>
      <c r="C125" s="56">
        <v>0.71109162647961421</v>
      </c>
      <c r="D125" s="56">
        <v>0.67185628742514969</v>
      </c>
      <c r="E125" s="56">
        <v>0.63123466884709734</v>
      </c>
      <c r="F125" s="56">
        <v>0.66397338403041828</v>
      </c>
      <c r="G125" s="19">
        <v>0.67130214917825537</v>
      </c>
      <c r="H125" s="19">
        <v>0.68817204301075274</v>
      </c>
      <c r="I125" s="19">
        <v>0.68612244897959185</v>
      </c>
      <c r="J125" s="19">
        <v>0.68993759750390016</v>
      </c>
      <c r="K125" s="19">
        <v>0.72874182377837626</v>
      </c>
      <c r="L125" s="24">
        <f t="shared" si="24"/>
        <v>5.9296017010352697</v>
      </c>
      <c r="M125" s="24">
        <f t="shared" si="25"/>
        <v>5.7439674600120894</v>
      </c>
      <c r="N125" s="24">
        <f t="shared" si="26"/>
        <v>3.8804226274476106</v>
      </c>
    </row>
    <row r="126" spans="1:14" x14ac:dyDescent="0.25">
      <c r="A126" s="32" t="s">
        <v>1</v>
      </c>
      <c r="B126" s="55">
        <v>0.69313091405922833</v>
      </c>
      <c r="C126" s="55">
        <v>0.70967643838949035</v>
      </c>
      <c r="D126" s="55">
        <v>0.71290127604685483</v>
      </c>
      <c r="E126" s="55">
        <v>0.6847376491508389</v>
      </c>
      <c r="F126" s="55">
        <v>0.69005104870065059</v>
      </c>
      <c r="G126" s="21">
        <v>0.69483416816612364</v>
      </c>
      <c r="H126" s="21">
        <v>0.70547821259550292</v>
      </c>
      <c r="I126" s="21">
        <v>0.71206442495066025</v>
      </c>
      <c r="J126" s="21">
        <v>0.72363716564001723</v>
      </c>
      <c r="K126" s="21">
        <v>0.74017672674104451</v>
      </c>
      <c r="L126" s="25">
        <f t="shared" si="24"/>
        <v>4.7045812681816184</v>
      </c>
      <c r="M126" s="25">
        <f t="shared" si="25"/>
        <v>4.5342558574920862</v>
      </c>
      <c r="N126" s="25">
        <f t="shared" si="26"/>
        <v>1.6539561101027278</v>
      </c>
    </row>
    <row r="127" spans="1:14" x14ac:dyDescent="0.25">
      <c r="A127" s="72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4" ht="18" x14ac:dyDescent="0.25">
      <c r="A128" s="74" t="s">
        <v>152</v>
      </c>
      <c r="B128" s="63"/>
      <c r="C128" s="63"/>
      <c r="D128" s="63"/>
      <c r="E128" s="63"/>
      <c r="F128" s="63"/>
      <c r="G128" s="7"/>
      <c r="H128" s="7"/>
      <c r="I128" s="7"/>
      <c r="J128" s="7"/>
      <c r="K128" s="7"/>
    </row>
    <row r="129" spans="1:14" ht="51" x14ac:dyDescent="0.25">
      <c r="A129" s="17" t="s">
        <v>153</v>
      </c>
      <c r="B129" s="50">
        <v>2008</v>
      </c>
      <c r="C129" s="50">
        <v>2009</v>
      </c>
      <c r="D129" s="50">
        <v>2010</v>
      </c>
      <c r="E129" s="50">
        <v>2011</v>
      </c>
      <c r="F129" s="50">
        <v>2012</v>
      </c>
      <c r="G129" s="50">
        <v>2013</v>
      </c>
      <c r="H129" s="50">
        <v>2014</v>
      </c>
      <c r="I129" s="50">
        <v>2015</v>
      </c>
      <c r="J129" s="50">
        <v>2016</v>
      </c>
      <c r="K129" s="50">
        <v>2017</v>
      </c>
      <c r="L129" s="51" t="s">
        <v>415</v>
      </c>
      <c r="M129" s="51" t="s">
        <v>416</v>
      </c>
      <c r="N129" s="51" t="s">
        <v>417</v>
      </c>
    </row>
    <row r="130" spans="1:14" x14ac:dyDescent="0.25">
      <c r="A130" s="32" t="s">
        <v>162</v>
      </c>
      <c r="B130" s="55">
        <v>0.72798791086206449</v>
      </c>
      <c r="C130" s="55">
        <v>0.74258315670567654</v>
      </c>
      <c r="D130" s="55">
        <v>0.75596992346395631</v>
      </c>
      <c r="E130" s="55">
        <v>0.72643176442566015</v>
      </c>
      <c r="F130" s="55">
        <v>0.73370298639774589</v>
      </c>
      <c r="G130" s="21">
        <v>0.73680154359358041</v>
      </c>
      <c r="H130" s="21">
        <v>0.75009735938108502</v>
      </c>
      <c r="I130" s="21">
        <v>0.7593136664659843</v>
      </c>
      <c r="J130" s="21">
        <v>0.76616912533395287</v>
      </c>
      <c r="K130" s="21">
        <v>0.78025728383458648</v>
      </c>
      <c r="L130" s="25">
        <f t="shared" ref="L130:L162" si="27">(K130-B130)*100</f>
        <v>5.2269372972521992</v>
      </c>
      <c r="M130" s="25">
        <f t="shared" ref="M130:M162" si="28">(K130-G130)*100</f>
        <v>4.3455740241006069</v>
      </c>
      <c r="N130" s="25">
        <f t="shared" ref="N130:N162" si="29">(K130-J130)*100</f>
        <v>1.4088158500633607</v>
      </c>
    </row>
    <row r="131" spans="1:14" x14ac:dyDescent="0.25">
      <c r="A131" s="22" t="s">
        <v>418</v>
      </c>
      <c r="B131" s="56">
        <v>0.74177557458314558</v>
      </c>
      <c r="C131" s="56">
        <v>0.78592666005946477</v>
      </c>
      <c r="D131" s="56">
        <v>0.73241515002459423</v>
      </c>
      <c r="E131" s="56">
        <v>0.70762182423990005</v>
      </c>
      <c r="F131" s="56">
        <v>0.76330798479087447</v>
      </c>
      <c r="G131" s="19">
        <v>0.74589756340129287</v>
      </c>
      <c r="H131" s="19">
        <v>0.73501070663811563</v>
      </c>
      <c r="I131" s="19">
        <v>0.75191424196018375</v>
      </c>
      <c r="J131" s="19">
        <v>0.81437969924812026</v>
      </c>
      <c r="K131" s="19">
        <v>0.79324699352451433</v>
      </c>
      <c r="L131" s="24">
        <f t="shared" si="27"/>
        <v>5.1471418941368752</v>
      </c>
      <c r="M131" s="24">
        <f t="shared" si="28"/>
        <v>4.7349430123221463</v>
      </c>
      <c r="N131" s="24">
        <f t="shared" si="29"/>
        <v>-2.1132705723605927</v>
      </c>
    </row>
    <row r="132" spans="1:14" x14ac:dyDescent="0.25">
      <c r="A132" s="22" t="s">
        <v>419</v>
      </c>
      <c r="B132" s="56">
        <v>0.66933638443935928</v>
      </c>
      <c r="C132" s="56">
        <v>0.66287878787878785</v>
      </c>
      <c r="D132" s="56">
        <v>0.67957866123003741</v>
      </c>
      <c r="E132" s="56">
        <v>0.61401776900296146</v>
      </c>
      <c r="F132" s="56">
        <v>0.59455735446090252</v>
      </c>
      <c r="G132" s="19">
        <v>0.63543046357615895</v>
      </c>
      <c r="H132" s="19">
        <v>0.65749128919860622</v>
      </c>
      <c r="I132" s="19">
        <v>0.64738393515106851</v>
      </c>
      <c r="J132" s="19">
        <v>0.67805383022774324</v>
      </c>
      <c r="K132" s="19">
        <v>0.70456116102280586</v>
      </c>
      <c r="L132" s="24">
        <f t="shared" si="27"/>
        <v>3.5224776583446582</v>
      </c>
      <c r="M132" s="24">
        <f t="shared" si="28"/>
        <v>6.9130697446646909</v>
      </c>
      <c r="N132" s="24">
        <f t="shared" si="29"/>
        <v>2.6507330795062622</v>
      </c>
    </row>
    <row r="133" spans="1:14" x14ac:dyDescent="0.25">
      <c r="A133" s="22" t="s">
        <v>420</v>
      </c>
      <c r="B133" s="56">
        <v>0.70916877554993185</v>
      </c>
      <c r="C133" s="56">
        <v>0.67257703563436044</v>
      </c>
      <c r="D133" s="56">
        <v>0.710799819249887</v>
      </c>
      <c r="E133" s="56">
        <v>0.67317885809480538</v>
      </c>
      <c r="F133" s="56">
        <v>0.67161585847417471</v>
      </c>
      <c r="G133" s="19">
        <v>0.69585561497326198</v>
      </c>
      <c r="H133" s="19">
        <v>0.69975669099756688</v>
      </c>
      <c r="I133" s="19">
        <v>0.70559238483766784</v>
      </c>
      <c r="J133" s="19">
        <v>0.71063763120789603</v>
      </c>
      <c r="K133" s="19">
        <v>0.71651193633952259</v>
      </c>
      <c r="L133" s="24">
        <f t="shared" si="27"/>
        <v>0.73431607895907414</v>
      </c>
      <c r="M133" s="24">
        <f t="shared" si="28"/>
        <v>2.065632136626061</v>
      </c>
      <c r="N133" s="24">
        <f t="shared" si="29"/>
        <v>0.58743051316265671</v>
      </c>
    </row>
    <row r="134" spans="1:14" x14ac:dyDescent="0.25">
      <c r="A134" s="22" t="s">
        <v>421</v>
      </c>
      <c r="B134" s="56">
        <v>0.69513991163475697</v>
      </c>
      <c r="C134" s="56">
        <v>0.64661214953271029</v>
      </c>
      <c r="D134" s="56">
        <v>0.70512065921130074</v>
      </c>
      <c r="E134" s="56">
        <v>0.67453347969264543</v>
      </c>
      <c r="F134" s="56">
        <v>0.53955696202531644</v>
      </c>
      <c r="G134" s="19">
        <v>0.72022301064368976</v>
      </c>
      <c r="H134" s="19">
        <v>0.65359477124183007</v>
      </c>
      <c r="I134" s="19">
        <v>0.68832891246684347</v>
      </c>
      <c r="J134" s="19">
        <v>0.73378076062639819</v>
      </c>
      <c r="K134" s="19">
        <v>0.73089700996677742</v>
      </c>
      <c r="L134" s="24">
        <f t="shared" si="27"/>
        <v>3.5757098332020454</v>
      </c>
      <c r="M134" s="24">
        <f t="shared" si="28"/>
        <v>1.0673999323087657</v>
      </c>
      <c r="N134" s="24">
        <f t="shared" si="29"/>
        <v>-0.28837506596207652</v>
      </c>
    </row>
    <row r="135" spans="1:14" x14ac:dyDescent="0.25">
      <c r="A135" s="22" t="s">
        <v>422</v>
      </c>
      <c r="B135" s="56">
        <v>0.67207298530157122</v>
      </c>
      <c r="C135" s="56">
        <v>0.71897748434061282</v>
      </c>
      <c r="D135" s="56">
        <v>0.73643410852713176</v>
      </c>
      <c r="E135" s="56">
        <v>0.70475482912332843</v>
      </c>
      <c r="F135" s="56">
        <v>0.70516008703761268</v>
      </c>
      <c r="G135" s="19">
        <v>0.7317415730337079</v>
      </c>
      <c r="H135" s="19">
        <v>0.74511561211686683</v>
      </c>
      <c r="I135" s="19">
        <v>0.74771863117870718</v>
      </c>
      <c r="J135" s="19">
        <v>0.7593520374081496</v>
      </c>
      <c r="K135" s="19">
        <v>0.77332457293035484</v>
      </c>
      <c r="L135" s="24">
        <f t="shared" si="27"/>
        <v>10.12515876287836</v>
      </c>
      <c r="M135" s="24">
        <f t="shared" si="28"/>
        <v>4.1582999896646928</v>
      </c>
      <c r="N135" s="24">
        <f t="shared" si="29"/>
        <v>1.3972535522205232</v>
      </c>
    </row>
    <row r="136" spans="1:14" x14ac:dyDescent="0.25">
      <c r="A136" s="22" t="s">
        <v>423</v>
      </c>
      <c r="B136" s="56">
        <v>0.74972091984818034</v>
      </c>
      <c r="C136" s="56">
        <v>0.75586830345677747</v>
      </c>
      <c r="D136" s="56">
        <v>0.75857332090467544</v>
      </c>
      <c r="E136" s="56">
        <v>0.72639591508675716</v>
      </c>
      <c r="F136" s="56">
        <v>0.74745347698334963</v>
      </c>
      <c r="G136" s="19">
        <v>0.7318408205532817</v>
      </c>
      <c r="H136" s="19">
        <v>0.76976581265012012</v>
      </c>
      <c r="I136" s="19">
        <v>0.77928140571728299</v>
      </c>
      <c r="J136" s="19">
        <v>0.76914251508953957</v>
      </c>
      <c r="K136" s="19">
        <v>0.78465180915126875</v>
      </c>
      <c r="L136" s="24">
        <f t="shared" si="27"/>
        <v>3.4930889303088408</v>
      </c>
      <c r="M136" s="24">
        <f t="shared" si="28"/>
        <v>5.2810988597987052</v>
      </c>
      <c r="N136" s="24">
        <f t="shared" si="29"/>
        <v>1.5509294061729184</v>
      </c>
    </row>
    <row r="137" spans="1:14" x14ac:dyDescent="0.25">
      <c r="A137" s="22" t="s">
        <v>424</v>
      </c>
      <c r="B137" s="56">
        <v>0.70504905166775667</v>
      </c>
      <c r="C137" s="56">
        <v>0.73847971147442104</v>
      </c>
      <c r="D137" s="56">
        <v>0.74595257750871402</v>
      </c>
      <c r="E137" s="56">
        <v>0.71459479155991301</v>
      </c>
      <c r="F137" s="56">
        <v>0.72505522613649576</v>
      </c>
      <c r="G137" s="19">
        <v>0.72562449637389204</v>
      </c>
      <c r="H137" s="19">
        <v>0.74102507262778405</v>
      </c>
      <c r="I137" s="19">
        <v>0.75170409964692031</v>
      </c>
      <c r="J137" s="19">
        <v>0.7580930809729769</v>
      </c>
      <c r="K137" s="19">
        <v>0.77739860071432065</v>
      </c>
      <c r="L137" s="24">
        <f t="shared" si="27"/>
        <v>7.2349549046563988</v>
      </c>
      <c r="M137" s="24">
        <f t="shared" si="28"/>
        <v>5.1774104340428622</v>
      </c>
      <c r="N137" s="24">
        <f t="shared" si="29"/>
        <v>1.9305519741343757</v>
      </c>
    </row>
    <row r="138" spans="1:14" x14ac:dyDescent="0.25">
      <c r="A138" s="22" t="s">
        <v>425</v>
      </c>
      <c r="B138" s="56">
        <v>0.69982342554443788</v>
      </c>
      <c r="C138" s="56">
        <v>0.66770428015564198</v>
      </c>
      <c r="D138" s="56">
        <v>0.72312703583061888</v>
      </c>
      <c r="E138" s="56">
        <v>0.71412964311726146</v>
      </c>
      <c r="F138" s="56">
        <v>0.60580204778156999</v>
      </c>
      <c r="G138" s="19">
        <v>0.72466777408637872</v>
      </c>
      <c r="H138" s="19">
        <v>0.70501002004008018</v>
      </c>
      <c r="I138" s="19">
        <v>0.71981566820276499</v>
      </c>
      <c r="J138" s="19">
        <v>0.71584460934089922</v>
      </c>
      <c r="K138" s="19">
        <v>0.7424798239178283</v>
      </c>
      <c r="L138" s="24">
        <f t="shared" si="27"/>
        <v>4.265639837339041</v>
      </c>
      <c r="M138" s="24">
        <f t="shared" si="28"/>
        <v>1.7812049831449572</v>
      </c>
      <c r="N138" s="24">
        <f t="shared" si="29"/>
        <v>2.6635214576929078</v>
      </c>
    </row>
    <row r="139" spans="1:14" x14ac:dyDescent="0.25">
      <c r="A139" s="22" t="s">
        <v>426</v>
      </c>
      <c r="B139" s="56">
        <v>0.8104432505036937</v>
      </c>
      <c r="C139" s="56">
        <v>0.78058452048758997</v>
      </c>
      <c r="D139" s="56">
        <v>0.8097771387491014</v>
      </c>
      <c r="E139" s="56">
        <v>0.79934702761529042</v>
      </c>
      <c r="F139" s="56">
        <v>0.74983789391777977</v>
      </c>
      <c r="G139" s="19">
        <v>0.79485834207764949</v>
      </c>
      <c r="H139" s="19">
        <v>0.80128781072177302</v>
      </c>
      <c r="I139" s="19">
        <v>0.8111063156380377</v>
      </c>
      <c r="J139" s="19">
        <v>0.82306028656393615</v>
      </c>
      <c r="K139" s="19">
        <v>0.82267986092538115</v>
      </c>
      <c r="L139" s="24">
        <f t="shared" si="27"/>
        <v>1.2236610421687444</v>
      </c>
      <c r="M139" s="24">
        <f t="shared" si="28"/>
        <v>2.7821518847731652</v>
      </c>
      <c r="N139" s="24">
        <f t="shared" si="29"/>
        <v>-3.8042563855500422E-2</v>
      </c>
    </row>
    <row r="140" spans="1:14" x14ac:dyDescent="0.25">
      <c r="A140" s="22" t="s">
        <v>427</v>
      </c>
      <c r="B140" s="56">
        <v>0.77443723382680996</v>
      </c>
      <c r="C140" s="56">
        <v>0.76568996722594529</v>
      </c>
      <c r="D140" s="56">
        <v>0.79567371494293548</v>
      </c>
      <c r="E140" s="56">
        <v>0.76972384422882734</v>
      </c>
      <c r="F140" s="56">
        <v>0.78568297387339991</v>
      </c>
      <c r="G140" s="19">
        <v>0.77074393508093642</v>
      </c>
      <c r="H140" s="19">
        <v>0.7705760844617856</v>
      </c>
      <c r="I140" s="19">
        <v>0.77826606161929779</v>
      </c>
      <c r="J140" s="19">
        <v>0.79348389834504218</v>
      </c>
      <c r="K140" s="19">
        <v>0.79831812317836492</v>
      </c>
      <c r="L140" s="24">
        <f t="shared" si="27"/>
        <v>2.3880889351554968</v>
      </c>
      <c r="M140" s="24">
        <f t="shared" si="28"/>
        <v>2.7574188097428509</v>
      </c>
      <c r="N140" s="24">
        <f t="shared" si="29"/>
        <v>0.48342248333227422</v>
      </c>
    </row>
    <row r="141" spans="1:14" x14ac:dyDescent="0.25">
      <c r="A141" s="22" t="s">
        <v>428</v>
      </c>
      <c r="B141" s="56">
        <v>0.80807472130159685</v>
      </c>
      <c r="C141" s="56">
        <v>0.7971475869094613</v>
      </c>
      <c r="D141" s="56">
        <v>0.80417135006868989</v>
      </c>
      <c r="E141" s="56">
        <v>0.77654055421991652</v>
      </c>
      <c r="F141" s="56">
        <v>0.78135857194201508</v>
      </c>
      <c r="G141" s="19">
        <v>0.78384089496581733</v>
      </c>
      <c r="H141" s="19">
        <v>0.79324729500716984</v>
      </c>
      <c r="I141" s="19">
        <v>0.79189961485898874</v>
      </c>
      <c r="J141" s="19">
        <v>0.79835487661574622</v>
      </c>
      <c r="K141" s="19">
        <v>0.80831243281977783</v>
      </c>
      <c r="L141" s="24">
        <f t="shared" si="27"/>
        <v>2.3771151818097191E-2</v>
      </c>
      <c r="M141" s="24">
        <f t="shared" si="28"/>
        <v>2.4471537853960501</v>
      </c>
      <c r="N141" s="24">
        <f t="shared" si="29"/>
        <v>0.99575562040316035</v>
      </c>
    </row>
    <row r="142" spans="1:14" x14ac:dyDescent="0.25">
      <c r="A142" s="22" t="s">
        <v>429</v>
      </c>
      <c r="B142" s="56">
        <v>0.79084551811824544</v>
      </c>
      <c r="C142" s="56">
        <v>0.77884327240035955</v>
      </c>
      <c r="D142" s="56">
        <v>0.7928422152560084</v>
      </c>
      <c r="E142" s="56">
        <v>0.78079956486265978</v>
      </c>
      <c r="F142" s="56">
        <v>0.79574468085106387</v>
      </c>
      <c r="G142" s="19">
        <v>0.77306604985864813</v>
      </c>
      <c r="H142" s="19">
        <v>0.78492124967725274</v>
      </c>
      <c r="I142" s="19">
        <v>0.77988520089842772</v>
      </c>
      <c r="J142" s="19">
        <v>0.78898426323319026</v>
      </c>
      <c r="K142" s="19">
        <v>0.81308874566187406</v>
      </c>
      <c r="L142" s="24">
        <f t="shared" si="27"/>
        <v>2.2243227543628619</v>
      </c>
      <c r="M142" s="24">
        <f t="shared" si="28"/>
        <v>4.0022695803225927</v>
      </c>
      <c r="N142" s="24">
        <f t="shared" si="29"/>
        <v>2.4104482428683793</v>
      </c>
    </row>
    <row r="143" spans="1:14" x14ac:dyDescent="0.25">
      <c r="A143" s="22" t="s">
        <v>430</v>
      </c>
      <c r="B143" s="56">
        <v>0.71315978027227134</v>
      </c>
      <c r="C143" s="56">
        <v>0.71638346968743449</v>
      </c>
      <c r="D143" s="56">
        <v>0.75019546520719316</v>
      </c>
      <c r="E143" s="56">
        <v>0.73829914359689308</v>
      </c>
      <c r="F143" s="56">
        <v>0.77331189710610937</v>
      </c>
      <c r="G143" s="19">
        <v>0.73657488771724278</v>
      </c>
      <c r="H143" s="19">
        <v>0.76272667686257378</v>
      </c>
      <c r="I143" s="19">
        <v>0.76780310671777285</v>
      </c>
      <c r="J143" s="19">
        <v>0.76603993021903471</v>
      </c>
      <c r="K143" s="19">
        <v>0.75772200772200771</v>
      </c>
      <c r="L143" s="24">
        <f t="shared" si="27"/>
        <v>4.4562227449736369</v>
      </c>
      <c r="M143" s="24">
        <f t="shared" si="28"/>
        <v>2.114712000476493</v>
      </c>
      <c r="N143" s="24">
        <f t="shared" si="29"/>
        <v>-0.83179224970270083</v>
      </c>
    </row>
    <row r="144" spans="1:14" x14ac:dyDescent="0.25">
      <c r="A144" s="22" t="s">
        <v>431</v>
      </c>
      <c r="B144" s="56">
        <v>0.5393258426966292</v>
      </c>
      <c r="C144" s="56">
        <v>0.58843537414965985</v>
      </c>
      <c r="D144" s="56">
        <v>0.6634146341463415</v>
      </c>
      <c r="E144" s="56">
        <v>0.52199413489736068</v>
      </c>
      <c r="F144" s="56">
        <v>0.60555555555555551</v>
      </c>
      <c r="G144" s="19">
        <v>0.53716216216216217</v>
      </c>
      <c r="H144" s="19">
        <v>0.6473214285714286</v>
      </c>
      <c r="I144" s="19">
        <v>0.68292682926829273</v>
      </c>
      <c r="J144" s="19">
        <v>0.72857142857142854</v>
      </c>
      <c r="K144" s="19">
        <v>0.77130044843049328</v>
      </c>
      <c r="L144" s="24">
        <f t="shared" si="27"/>
        <v>23.197460573386408</v>
      </c>
      <c r="M144" s="24">
        <f t="shared" si="28"/>
        <v>23.413828626833112</v>
      </c>
      <c r="N144" s="24">
        <f t="shared" si="29"/>
        <v>4.2729019859064739</v>
      </c>
    </row>
    <row r="145" spans="1:14" x14ac:dyDescent="0.25">
      <c r="A145" s="22" t="s">
        <v>432</v>
      </c>
      <c r="B145" s="56">
        <v>0.68351063829787229</v>
      </c>
      <c r="C145" s="56">
        <v>0.746218487394958</v>
      </c>
      <c r="D145" s="56">
        <v>0.71875</v>
      </c>
      <c r="E145" s="56">
        <v>0.6785714285714286</v>
      </c>
      <c r="F145" s="56">
        <v>0.65828571428571425</v>
      </c>
      <c r="G145" s="19">
        <v>0.73122529644268774</v>
      </c>
      <c r="H145" s="19">
        <v>0.75340909090909092</v>
      </c>
      <c r="I145" s="19">
        <v>0.75604395604395602</v>
      </c>
      <c r="J145" s="19">
        <v>0.73563218390804597</v>
      </c>
      <c r="K145" s="19">
        <v>0.79292035398230087</v>
      </c>
      <c r="L145" s="24">
        <f t="shared" si="27"/>
        <v>10.940971568442858</v>
      </c>
      <c r="M145" s="24">
        <f t="shared" si="28"/>
        <v>6.169505753961313</v>
      </c>
      <c r="N145" s="24">
        <f t="shared" si="29"/>
        <v>5.7288170074254907</v>
      </c>
    </row>
    <row r="146" spans="1:14" x14ac:dyDescent="0.25">
      <c r="A146" s="32" t="s">
        <v>163</v>
      </c>
      <c r="B146" s="55">
        <v>0.62776243933883891</v>
      </c>
      <c r="C146" s="55">
        <v>0.6546188003617408</v>
      </c>
      <c r="D146" s="55">
        <v>0.647576718137859</v>
      </c>
      <c r="E146" s="55">
        <v>0.62679086954848151</v>
      </c>
      <c r="F146" s="55">
        <v>0.63422348676324036</v>
      </c>
      <c r="G146" s="21">
        <v>0.64550617888006556</v>
      </c>
      <c r="H146" s="21">
        <v>0.65562944010805613</v>
      </c>
      <c r="I146" s="21">
        <v>0.66147787188511176</v>
      </c>
      <c r="J146" s="21">
        <v>0.67473170340788424</v>
      </c>
      <c r="K146" s="21">
        <v>0.69291404031308446</v>
      </c>
      <c r="L146" s="25">
        <f t="shared" si="27"/>
        <v>6.5151600974245554</v>
      </c>
      <c r="M146" s="25">
        <f t="shared" si="28"/>
        <v>4.7407861433018894</v>
      </c>
      <c r="N146" s="25">
        <f t="shared" si="29"/>
        <v>1.8182336905200214</v>
      </c>
    </row>
    <row r="147" spans="1:14" x14ac:dyDescent="0.25">
      <c r="A147" s="22" t="s">
        <v>418</v>
      </c>
      <c r="B147" s="56">
        <v>0.60856864654333009</v>
      </c>
      <c r="C147" s="56">
        <v>0.68368032236400267</v>
      </c>
      <c r="D147" s="56">
        <v>0.62614155251141557</v>
      </c>
      <c r="E147" s="56">
        <v>0.62530062530062525</v>
      </c>
      <c r="F147" s="56">
        <v>0.65071090047393365</v>
      </c>
      <c r="G147" s="19">
        <v>0.60183339976086092</v>
      </c>
      <c r="H147" s="19">
        <v>0.63354786806114238</v>
      </c>
      <c r="I147" s="19">
        <v>0.65731707317073174</v>
      </c>
      <c r="J147" s="19">
        <v>0.70349980338183249</v>
      </c>
      <c r="K147" s="19">
        <v>0.72878667724028545</v>
      </c>
      <c r="L147" s="24">
        <f t="shared" si="27"/>
        <v>12.021803069695537</v>
      </c>
      <c r="M147" s="24">
        <f t="shared" si="28"/>
        <v>12.695327747942454</v>
      </c>
      <c r="N147" s="24">
        <f t="shared" si="29"/>
        <v>2.5286873858452963</v>
      </c>
    </row>
    <row r="148" spans="1:14" x14ac:dyDescent="0.25">
      <c r="A148" s="22" t="s">
        <v>419</v>
      </c>
      <c r="B148" s="56">
        <v>0.55586592178770955</v>
      </c>
      <c r="C148" s="56">
        <v>0.59621656881930851</v>
      </c>
      <c r="D148" s="56">
        <v>0.54488517745302711</v>
      </c>
      <c r="E148" s="56">
        <v>0.5151827071538857</v>
      </c>
      <c r="F148" s="56">
        <v>0.57897263562169943</v>
      </c>
      <c r="G148" s="19">
        <v>0.53415409054805396</v>
      </c>
      <c r="H148" s="19">
        <v>0.58492063492063495</v>
      </c>
      <c r="I148" s="19">
        <v>0.55327868852459017</v>
      </c>
      <c r="J148" s="19">
        <v>0.6117700729927007</v>
      </c>
      <c r="K148" s="19">
        <v>0.6550588235294118</v>
      </c>
      <c r="L148" s="24">
        <f t="shared" si="27"/>
        <v>9.9192901741702251</v>
      </c>
      <c r="M148" s="24">
        <f t="shared" si="28"/>
        <v>12.090473298135784</v>
      </c>
      <c r="N148" s="24">
        <f t="shared" si="29"/>
        <v>4.3288750536711103</v>
      </c>
    </row>
    <row r="149" spans="1:14" x14ac:dyDescent="0.25">
      <c r="A149" s="22" t="s">
        <v>420</v>
      </c>
      <c r="B149" s="56">
        <v>0.55317549793310783</v>
      </c>
      <c r="C149" s="56">
        <v>0.56450164621370846</v>
      </c>
      <c r="D149" s="56">
        <v>0.56923918992884515</v>
      </c>
      <c r="E149" s="56">
        <v>0.56875607385811466</v>
      </c>
      <c r="F149" s="56">
        <v>0.55257774140752869</v>
      </c>
      <c r="G149" s="19">
        <v>0.55634186173108324</v>
      </c>
      <c r="H149" s="19">
        <v>0.57938553022794848</v>
      </c>
      <c r="I149" s="19">
        <v>0.60872381774994599</v>
      </c>
      <c r="J149" s="19">
        <v>0.62665173572228439</v>
      </c>
      <c r="K149" s="19">
        <v>0.66637893828226158</v>
      </c>
      <c r="L149" s="24">
        <f t="shared" si="27"/>
        <v>11.320344034915376</v>
      </c>
      <c r="M149" s="24">
        <f t="shared" si="28"/>
        <v>11.003707655117834</v>
      </c>
      <c r="N149" s="24">
        <f t="shared" si="29"/>
        <v>3.9727202559977193</v>
      </c>
    </row>
    <row r="150" spans="1:14" x14ac:dyDescent="0.25">
      <c r="A150" s="22" t="s">
        <v>421</v>
      </c>
      <c r="B150" s="56">
        <v>0.48908296943231439</v>
      </c>
      <c r="C150" s="56">
        <v>0.59634424980959633</v>
      </c>
      <c r="D150" s="56">
        <v>0.57978421351504827</v>
      </c>
      <c r="E150" s="56">
        <v>0.5341074020319303</v>
      </c>
      <c r="F150" s="56">
        <v>0.54595959595959598</v>
      </c>
      <c r="G150" s="19">
        <v>0.5654169854628921</v>
      </c>
      <c r="H150" s="19">
        <v>0.52035152636447735</v>
      </c>
      <c r="I150" s="19">
        <v>0.606700321248279</v>
      </c>
      <c r="J150" s="19">
        <v>0.6622327790973872</v>
      </c>
      <c r="K150" s="19">
        <v>0.65096719932716574</v>
      </c>
      <c r="L150" s="24">
        <f t="shared" si="27"/>
        <v>16.188422989485137</v>
      </c>
      <c r="M150" s="24">
        <f t="shared" si="28"/>
        <v>8.555021386427363</v>
      </c>
      <c r="N150" s="24">
        <f t="shared" si="29"/>
        <v>-1.1265579770221468</v>
      </c>
    </row>
    <row r="151" spans="1:14" x14ac:dyDescent="0.25">
      <c r="A151" s="22" t="s">
        <v>422</v>
      </c>
      <c r="B151" s="56">
        <v>0.62858888210140496</v>
      </c>
      <c r="C151" s="56">
        <v>0.68230958230958227</v>
      </c>
      <c r="D151" s="56">
        <v>0.65829477858559149</v>
      </c>
      <c r="E151" s="56">
        <v>0.63551955748715927</v>
      </c>
      <c r="F151" s="56">
        <v>0.61947334200260074</v>
      </c>
      <c r="G151" s="19">
        <v>0.62402088772845954</v>
      </c>
      <c r="H151" s="19">
        <v>0.65632309371588959</v>
      </c>
      <c r="I151" s="19">
        <v>0.64959921478815641</v>
      </c>
      <c r="J151" s="19">
        <v>0.67115565299091762</v>
      </c>
      <c r="K151" s="19">
        <v>0.70102756483444784</v>
      </c>
      <c r="L151" s="24">
        <f t="shared" si="27"/>
        <v>7.2438682733042885</v>
      </c>
      <c r="M151" s="24">
        <f t="shared" si="28"/>
        <v>7.7006677105988297</v>
      </c>
      <c r="N151" s="24">
        <f t="shared" si="29"/>
        <v>2.9871911843530219</v>
      </c>
    </row>
    <row r="152" spans="1:14" x14ac:dyDescent="0.25">
      <c r="A152" s="22" t="s">
        <v>423</v>
      </c>
      <c r="B152" s="56">
        <v>0.64488925015240806</v>
      </c>
      <c r="C152" s="56">
        <v>0.68299591768724488</v>
      </c>
      <c r="D152" s="56">
        <v>0.67261737419173462</v>
      </c>
      <c r="E152" s="56">
        <v>0.59182407279746307</v>
      </c>
      <c r="F152" s="56">
        <v>0.66319489649785179</v>
      </c>
      <c r="G152" s="19">
        <v>0.66569973952166706</v>
      </c>
      <c r="H152" s="19">
        <v>0.68740723149082705</v>
      </c>
      <c r="I152" s="19">
        <v>0.68777160791887981</v>
      </c>
      <c r="J152" s="19">
        <v>0.68404372291572346</v>
      </c>
      <c r="K152" s="19">
        <v>0.70813528966039818</v>
      </c>
      <c r="L152" s="24">
        <f t="shared" si="27"/>
        <v>6.3246039507990126</v>
      </c>
      <c r="M152" s="24">
        <f t="shared" si="28"/>
        <v>4.2435550138731131</v>
      </c>
      <c r="N152" s="24">
        <f t="shared" si="29"/>
        <v>2.4091566744674719</v>
      </c>
    </row>
    <row r="153" spans="1:14" x14ac:dyDescent="0.25">
      <c r="A153" s="22" t="s">
        <v>424</v>
      </c>
      <c r="B153" s="56">
        <v>0.59329581466506398</v>
      </c>
      <c r="C153" s="56">
        <v>0.63590041879944159</v>
      </c>
      <c r="D153" s="56">
        <v>0.61491535763306393</v>
      </c>
      <c r="E153" s="56">
        <v>0.60055021102814277</v>
      </c>
      <c r="F153" s="56">
        <v>0.59920440945943665</v>
      </c>
      <c r="G153" s="19">
        <v>0.62670090662825106</v>
      </c>
      <c r="H153" s="19">
        <v>0.63116484360007674</v>
      </c>
      <c r="I153" s="19">
        <v>0.64225348015186112</v>
      </c>
      <c r="J153" s="19">
        <v>0.65505438503080549</v>
      </c>
      <c r="K153" s="19">
        <v>0.67624828032694018</v>
      </c>
      <c r="L153" s="24">
        <f t="shared" si="27"/>
        <v>8.29524656618762</v>
      </c>
      <c r="M153" s="24">
        <f t="shared" si="28"/>
        <v>4.9547373698689112</v>
      </c>
      <c r="N153" s="24">
        <f t="shared" si="29"/>
        <v>2.119389529613469</v>
      </c>
    </row>
    <row r="154" spans="1:14" x14ac:dyDescent="0.25">
      <c r="A154" s="22" t="s">
        <v>425</v>
      </c>
      <c r="B154" s="56">
        <v>0.71086314407614049</v>
      </c>
      <c r="C154" s="56">
        <v>0.73333333333333328</v>
      </c>
      <c r="D154" s="56">
        <v>0.7116424116424116</v>
      </c>
      <c r="E154" s="56">
        <v>0.70173475097929494</v>
      </c>
      <c r="F154" s="56">
        <v>0.6564444444444445</v>
      </c>
      <c r="G154" s="19">
        <v>0.71317044961688592</v>
      </c>
      <c r="H154" s="19">
        <v>0.71046737345079891</v>
      </c>
      <c r="I154" s="19">
        <v>0.72337019790454016</v>
      </c>
      <c r="J154" s="19">
        <v>0.70013671578307768</v>
      </c>
      <c r="K154" s="19">
        <v>0.72760906428241101</v>
      </c>
      <c r="L154" s="24">
        <f t="shared" si="27"/>
        <v>1.6745920206270526</v>
      </c>
      <c r="M154" s="24">
        <f t="shared" si="28"/>
        <v>1.4438614665525096</v>
      </c>
      <c r="N154" s="24">
        <f t="shared" si="29"/>
        <v>2.7472348499333332</v>
      </c>
    </row>
    <row r="155" spans="1:14" x14ac:dyDescent="0.25">
      <c r="A155" s="22" t="s">
        <v>426</v>
      </c>
      <c r="B155" s="56">
        <v>0.70751213938874602</v>
      </c>
      <c r="C155" s="56">
        <v>0.72302950242184061</v>
      </c>
      <c r="D155" s="56">
        <v>0.7427821522309711</v>
      </c>
      <c r="E155" s="56">
        <v>0.69200138504155129</v>
      </c>
      <c r="F155" s="56">
        <v>0.69827871565706723</v>
      </c>
      <c r="G155" s="19">
        <v>0.68782547501759328</v>
      </c>
      <c r="H155" s="19">
        <v>0.71016541778594655</v>
      </c>
      <c r="I155" s="19">
        <v>0.71110796259563613</v>
      </c>
      <c r="J155" s="19">
        <v>0.70542194393055357</v>
      </c>
      <c r="K155" s="19">
        <v>0.73011250827266716</v>
      </c>
      <c r="L155" s="24">
        <f t="shared" si="27"/>
        <v>2.260036888392114</v>
      </c>
      <c r="M155" s="24">
        <f t="shared" si="28"/>
        <v>4.2287033255073876</v>
      </c>
      <c r="N155" s="24">
        <f t="shared" si="29"/>
        <v>2.4690564342113586</v>
      </c>
    </row>
    <row r="156" spans="1:14" x14ac:dyDescent="0.25">
      <c r="A156" s="22" t="s">
        <v>427</v>
      </c>
      <c r="B156" s="56">
        <v>0.70605460339333392</v>
      </c>
      <c r="C156" s="56">
        <v>0.671653927467881</v>
      </c>
      <c r="D156" s="56">
        <v>0.68869005010737294</v>
      </c>
      <c r="E156" s="56">
        <v>0.69080234833659493</v>
      </c>
      <c r="F156" s="56">
        <v>0.69169892962878621</v>
      </c>
      <c r="G156" s="19">
        <v>0.68831661696936841</v>
      </c>
      <c r="H156" s="19">
        <v>0.70300123929091007</v>
      </c>
      <c r="I156" s="19">
        <v>0.69500775857456254</v>
      </c>
      <c r="J156" s="19">
        <v>0.71081999029597287</v>
      </c>
      <c r="K156" s="19">
        <v>0.71380047115542655</v>
      </c>
      <c r="L156" s="24">
        <f t="shared" si="27"/>
        <v>0.77458677620926286</v>
      </c>
      <c r="M156" s="24">
        <f t="shared" si="28"/>
        <v>2.5483854186058141</v>
      </c>
      <c r="N156" s="24">
        <f t="shared" si="29"/>
        <v>0.29804808594536825</v>
      </c>
    </row>
    <row r="157" spans="1:14" x14ac:dyDescent="0.25">
      <c r="A157" s="22" t="s">
        <v>428</v>
      </c>
      <c r="B157" s="56">
        <v>0.64786695589298626</v>
      </c>
      <c r="C157" s="56">
        <v>0.669677734375</v>
      </c>
      <c r="D157" s="56">
        <v>0.68842437389075128</v>
      </c>
      <c r="E157" s="56">
        <v>0.72536258832279654</v>
      </c>
      <c r="F157" s="56">
        <v>0.70605408727719732</v>
      </c>
      <c r="G157" s="19">
        <v>0.69161676646706582</v>
      </c>
      <c r="H157" s="19">
        <v>0.69059781858345992</v>
      </c>
      <c r="I157" s="19">
        <v>0.67831793223516812</v>
      </c>
      <c r="J157" s="19">
        <v>0.69315455187014818</v>
      </c>
      <c r="K157" s="19">
        <v>0.68546255506607934</v>
      </c>
      <c r="L157" s="24">
        <f t="shared" si="27"/>
        <v>3.7595599173093075</v>
      </c>
      <c r="M157" s="24">
        <f t="shared" si="28"/>
        <v>-0.61542114009864868</v>
      </c>
      <c r="N157" s="24">
        <f t="shared" si="29"/>
        <v>-0.76919968040688458</v>
      </c>
    </row>
    <row r="158" spans="1:14" x14ac:dyDescent="0.25">
      <c r="A158" s="22" t="s">
        <v>429</v>
      </c>
      <c r="B158" s="56">
        <v>0.6973518284993695</v>
      </c>
      <c r="C158" s="56">
        <v>0.69080459770114944</v>
      </c>
      <c r="D158" s="56">
        <v>0.75021910604732689</v>
      </c>
      <c r="E158" s="56">
        <v>0.72818181818181815</v>
      </c>
      <c r="F158" s="56">
        <v>0.73302263648468713</v>
      </c>
      <c r="G158" s="19">
        <v>0.64225211758844047</v>
      </c>
      <c r="H158" s="19">
        <v>0.64914586070959268</v>
      </c>
      <c r="I158" s="19">
        <v>0.65562500000000001</v>
      </c>
      <c r="J158" s="19">
        <v>0.68989958653278205</v>
      </c>
      <c r="K158" s="19">
        <v>0.73267838676318509</v>
      </c>
      <c r="L158" s="24">
        <f t="shared" si="27"/>
        <v>3.5326558263815588</v>
      </c>
      <c r="M158" s="24">
        <f t="shared" si="28"/>
        <v>9.0426269174744611</v>
      </c>
      <c r="N158" s="24">
        <f t="shared" si="29"/>
        <v>4.2778800230403036</v>
      </c>
    </row>
    <row r="159" spans="1:14" x14ac:dyDescent="0.25">
      <c r="A159" s="22" t="s">
        <v>430</v>
      </c>
      <c r="B159" s="56">
        <v>0.62543883337834183</v>
      </c>
      <c r="C159" s="56">
        <v>0.61806656101426305</v>
      </c>
      <c r="D159" s="56">
        <v>0.69477682811016139</v>
      </c>
      <c r="E159" s="56">
        <v>0.66633283258220666</v>
      </c>
      <c r="F159" s="56">
        <v>0.65981279729937092</v>
      </c>
      <c r="G159" s="19">
        <v>0.67775612472160351</v>
      </c>
      <c r="H159" s="19">
        <v>0.67711640211640212</v>
      </c>
      <c r="I159" s="19">
        <v>0.67328339575530582</v>
      </c>
      <c r="J159" s="19">
        <v>0.71207102159798596</v>
      </c>
      <c r="K159" s="19">
        <v>0.70183421015213987</v>
      </c>
      <c r="L159" s="24">
        <f t="shared" si="27"/>
        <v>7.6395376773798045</v>
      </c>
      <c r="M159" s="24">
        <f t="shared" si="28"/>
        <v>2.4078085430536356</v>
      </c>
      <c r="N159" s="24">
        <f t="shared" si="29"/>
        <v>-1.0236811445846095</v>
      </c>
    </row>
    <row r="160" spans="1:14" x14ac:dyDescent="0.25">
      <c r="A160" s="22" t="s">
        <v>431</v>
      </c>
      <c r="B160" s="56">
        <v>0.58868894601542421</v>
      </c>
      <c r="C160" s="56">
        <v>0.62631578947368416</v>
      </c>
      <c r="D160" s="56">
        <v>0.67311411992263059</v>
      </c>
      <c r="E160" s="56">
        <v>0.60932944606413997</v>
      </c>
      <c r="F160" s="56">
        <v>0.64870689655172409</v>
      </c>
      <c r="G160" s="19">
        <v>0.63157894736842102</v>
      </c>
      <c r="H160" s="19">
        <v>0.65592972181551978</v>
      </c>
      <c r="I160" s="19">
        <v>0.67317708333333337</v>
      </c>
      <c r="J160" s="19">
        <v>0.68941176470588239</v>
      </c>
      <c r="K160" s="19">
        <v>0.71370420624151965</v>
      </c>
      <c r="L160" s="24">
        <f t="shared" si="27"/>
        <v>12.501526022609543</v>
      </c>
      <c r="M160" s="24">
        <f t="shared" si="28"/>
        <v>8.2125258873098623</v>
      </c>
      <c r="N160" s="24">
        <f t="shared" si="29"/>
        <v>2.4292441535637255</v>
      </c>
    </row>
    <row r="161" spans="1:14" x14ac:dyDescent="0.25">
      <c r="A161" s="22" t="s">
        <v>432</v>
      </c>
      <c r="B161" s="56">
        <v>0.65203073545554335</v>
      </c>
      <c r="C161" s="56">
        <v>0.67277726856095321</v>
      </c>
      <c r="D161" s="56">
        <v>0.62529832935560858</v>
      </c>
      <c r="E161" s="56">
        <v>0.58936825885978428</v>
      </c>
      <c r="F161" s="56">
        <v>0.66802278275020344</v>
      </c>
      <c r="G161" s="19">
        <v>0.62674504041146217</v>
      </c>
      <c r="H161" s="19">
        <v>0.64844290657439452</v>
      </c>
      <c r="I161" s="19">
        <v>0.64480519480519483</v>
      </c>
      <c r="J161" s="19">
        <v>0.65855263157894739</v>
      </c>
      <c r="K161" s="19">
        <v>0.67937372362151127</v>
      </c>
      <c r="L161" s="24">
        <f t="shared" si="27"/>
        <v>2.7342988165967919</v>
      </c>
      <c r="M161" s="24">
        <f t="shared" si="28"/>
        <v>5.2628683210049099</v>
      </c>
      <c r="N161" s="24">
        <f t="shared" si="29"/>
        <v>2.0821092042563882</v>
      </c>
    </row>
    <row r="162" spans="1:14" x14ac:dyDescent="0.25">
      <c r="A162" s="32" t="s">
        <v>1</v>
      </c>
      <c r="B162" s="55">
        <v>0.69313091405922833</v>
      </c>
      <c r="C162" s="55">
        <v>0.70967643838949035</v>
      </c>
      <c r="D162" s="55">
        <v>0.71290127604685483</v>
      </c>
      <c r="E162" s="55">
        <v>0.6847376491508389</v>
      </c>
      <c r="F162" s="55">
        <v>0.69005104870065059</v>
      </c>
      <c r="G162" s="21">
        <v>0.69483416816612364</v>
      </c>
      <c r="H162" s="21">
        <v>0.70547821259550292</v>
      </c>
      <c r="I162" s="21">
        <v>0.71206442495066025</v>
      </c>
      <c r="J162" s="21">
        <v>0.72363716564001723</v>
      </c>
      <c r="K162" s="21">
        <v>0.74017672674104451</v>
      </c>
      <c r="L162" s="25">
        <f t="shared" si="27"/>
        <v>4.7045812681816184</v>
      </c>
      <c r="M162" s="25">
        <f t="shared" si="28"/>
        <v>4.5342558574920862</v>
      </c>
      <c r="N162" s="25">
        <f t="shared" si="29"/>
        <v>1.6539561101027278</v>
      </c>
    </row>
    <row r="163" spans="1:14" x14ac:dyDescent="0.25">
      <c r="A163" s="72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4" ht="18" x14ac:dyDescent="0.25">
      <c r="A164" s="74" t="s">
        <v>154</v>
      </c>
      <c r="B164" s="63"/>
      <c r="C164" s="63"/>
      <c r="D164" s="63"/>
      <c r="E164" s="63"/>
      <c r="F164" s="63"/>
      <c r="G164" s="7"/>
      <c r="H164" s="7"/>
      <c r="I164" s="7"/>
      <c r="J164" s="7"/>
      <c r="K164" s="7"/>
    </row>
    <row r="165" spans="1:14" ht="51" x14ac:dyDescent="0.25">
      <c r="A165" s="17" t="s">
        <v>155</v>
      </c>
      <c r="B165" s="50">
        <v>2008</v>
      </c>
      <c r="C165" s="50">
        <v>2009</v>
      </c>
      <c r="D165" s="50">
        <v>2010</v>
      </c>
      <c r="E165" s="50">
        <v>2011</v>
      </c>
      <c r="F165" s="50">
        <v>2012</v>
      </c>
      <c r="G165" s="50">
        <v>2013</v>
      </c>
      <c r="H165" s="50">
        <v>2014</v>
      </c>
      <c r="I165" s="50">
        <v>2015</v>
      </c>
      <c r="J165" s="50">
        <v>2016</v>
      </c>
      <c r="K165" s="50">
        <v>2017</v>
      </c>
      <c r="L165" s="51" t="s">
        <v>415</v>
      </c>
      <c r="M165" s="51" t="s">
        <v>416</v>
      </c>
      <c r="N165" s="51" t="s">
        <v>417</v>
      </c>
    </row>
    <row r="166" spans="1:14" x14ac:dyDescent="0.25">
      <c r="A166" s="22" t="s">
        <v>120</v>
      </c>
      <c r="B166" s="56">
        <v>0.72471556127022829</v>
      </c>
      <c r="C166" s="56">
        <v>0.74544216728877621</v>
      </c>
      <c r="D166" s="56">
        <v>0.74157400118086991</v>
      </c>
      <c r="E166" s="56">
        <v>0.70916424260523003</v>
      </c>
      <c r="F166" s="56">
        <v>0.71071311684061234</v>
      </c>
      <c r="G166" s="19">
        <v>0.70800533084471062</v>
      </c>
      <c r="H166" s="19">
        <v>0.72441211474535228</v>
      </c>
      <c r="I166" s="19">
        <v>0.72567115527203274</v>
      </c>
      <c r="J166" s="19">
        <v>0.73596170377736947</v>
      </c>
      <c r="K166" s="19">
        <v>0.75673781481390634</v>
      </c>
      <c r="L166" s="24">
        <f t="shared" ref="L166:L168" si="30">(K166-B166)*100</f>
        <v>3.2022253543678048</v>
      </c>
      <c r="M166" s="24">
        <f t="shared" ref="M166:M168" si="31">(K166-G166)*100</f>
        <v>4.8732483969195712</v>
      </c>
      <c r="N166" s="24">
        <f t="shared" ref="N166:N168" si="32">(K166-J166)*100</f>
        <v>2.0776111036536871</v>
      </c>
    </row>
    <row r="167" spans="1:14" x14ac:dyDescent="0.25">
      <c r="A167" s="22" t="s">
        <v>121</v>
      </c>
      <c r="B167" s="56">
        <v>0.54347298412544298</v>
      </c>
      <c r="C167" s="56">
        <v>0.55758979375885953</v>
      </c>
      <c r="D167" s="56">
        <v>0.5790933966054993</v>
      </c>
      <c r="E167" s="56">
        <v>0.51565650121219853</v>
      </c>
      <c r="F167" s="56">
        <v>0.5500726762090119</v>
      </c>
      <c r="G167" s="19">
        <v>0.56875220926122305</v>
      </c>
      <c r="H167" s="19">
        <v>0.54086760027354086</v>
      </c>
      <c r="I167" s="19">
        <v>0.57270341207349085</v>
      </c>
      <c r="J167" s="19">
        <v>0.57905560389148147</v>
      </c>
      <c r="K167" s="19">
        <v>0.57856581062134527</v>
      </c>
      <c r="L167" s="24">
        <f t="shared" si="30"/>
        <v>3.5092826495902285</v>
      </c>
      <c r="M167" s="24">
        <f t="shared" si="31"/>
        <v>0.9813601360122215</v>
      </c>
      <c r="N167" s="24">
        <f t="shared" si="32"/>
        <v>-4.8979327013620733E-2</v>
      </c>
    </row>
    <row r="168" spans="1:14" x14ac:dyDescent="0.25">
      <c r="A168" s="23" t="s">
        <v>1</v>
      </c>
      <c r="B168" s="79">
        <v>0.69313091405922833</v>
      </c>
      <c r="C168" s="79">
        <v>0.70967643838949035</v>
      </c>
      <c r="D168" s="79">
        <v>0.71290127604685483</v>
      </c>
      <c r="E168" s="79">
        <v>0.6847376491508389</v>
      </c>
      <c r="F168" s="79">
        <v>0.69005104870065059</v>
      </c>
      <c r="G168" s="21">
        <v>0.69483416816612364</v>
      </c>
      <c r="H168" s="21">
        <v>0.70547821259550292</v>
      </c>
      <c r="I168" s="21">
        <v>0.71206442495066025</v>
      </c>
      <c r="J168" s="21">
        <v>0.72363716564001723</v>
      </c>
      <c r="K168" s="21">
        <v>0.74017672674104451</v>
      </c>
      <c r="L168" s="25">
        <f t="shared" si="30"/>
        <v>4.7045812681816184</v>
      </c>
      <c r="M168" s="25">
        <f t="shared" si="31"/>
        <v>4.5342558574920862</v>
      </c>
      <c r="N168" s="25">
        <f t="shared" si="32"/>
        <v>1.6539561101027278</v>
      </c>
    </row>
    <row r="169" spans="1:14" x14ac:dyDescent="0.25">
      <c r="A169" s="72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spans="1:14" ht="18" x14ac:dyDescent="0.25">
      <c r="A170" s="74" t="s">
        <v>156</v>
      </c>
      <c r="B170" s="63"/>
      <c r="C170" s="63"/>
      <c r="D170" s="63"/>
      <c r="E170" s="63"/>
      <c r="F170" s="63"/>
      <c r="G170" s="7"/>
      <c r="H170" s="7"/>
      <c r="I170" s="7"/>
      <c r="J170" s="7"/>
      <c r="K170" s="7"/>
    </row>
    <row r="171" spans="1:14" ht="51" x14ac:dyDescent="0.25">
      <c r="A171" s="17" t="s">
        <v>157</v>
      </c>
      <c r="B171" s="50">
        <v>2008</v>
      </c>
      <c r="C171" s="50">
        <v>2009</v>
      </c>
      <c r="D171" s="50">
        <v>2010</v>
      </c>
      <c r="E171" s="50">
        <v>2011</v>
      </c>
      <c r="F171" s="50">
        <v>2012</v>
      </c>
      <c r="G171" s="50">
        <v>2013</v>
      </c>
      <c r="H171" s="50">
        <v>2014</v>
      </c>
      <c r="I171" s="50">
        <v>2015</v>
      </c>
      <c r="J171" s="50">
        <v>2016</v>
      </c>
      <c r="K171" s="50">
        <v>2017</v>
      </c>
      <c r="L171" s="51" t="s">
        <v>415</v>
      </c>
      <c r="M171" s="51" t="s">
        <v>416</v>
      </c>
      <c r="N171" s="51" t="s">
        <v>417</v>
      </c>
    </row>
    <row r="172" spans="1:14" x14ac:dyDescent="0.25">
      <c r="A172" s="32" t="s">
        <v>159</v>
      </c>
      <c r="B172" s="55">
        <v>0.62647668283095859</v>
      </c>
      <c r="C172" s="55">
        <v>0.6715846165516195</v>
      </c>
      <c r="D172" s="55">
        <v>0.64701197863091875</v>
      </c>
      <c r="E172" s="55">
        <v>0.61622200553095574</v>
      </c>
      <c r="F172" s="55">
        <v>0.63433279397681863</v>
      </c>
      <c r="G172" s="21">
        <v>0.6394382075250129</v>
      </c>
      <c r="H172" s="21">
        <v>0.64546984881141545</v>
      </c>
      <c r="I172" s="21">
        <v>0.65691792133660432</v>
      </c>
      <c r="J172" s="21">
        <v>0.66737084363836219</v>
      </c>
      <c r="K172" s="21">
        <v>0.68733787569605365</v>
      </c>
      <c r="L172" s="25">
        <f t="shared" ref="L172:L181" si="33">(K172-B172)*100</f>
        <v>6.086119286509506</v>
      </c>
      <c r="M172" s="25">
        <f t="shared" ref="M172:M181" si="34">(K172-G172)*100</f>
        <v>4.7899668171040748</v>
      </c>
      <c r="N172" s="25">
        <f t="shared" ref="N172:N181" si="35">(K172-J172)*100</f>
        <v>1.9967032057691458</v>
      </c>
    </row>
    <row r="173" spans="1:14" x14ac:dyDescent="0.25">
      <c r="A173" s="22" t="s">
        <v>120</v>
      </c>
      <c r="B173" s="56">
        <v>0.67902883364153144</v>
      </c>
      <c r="C173" s="56">
        <v>0.72445857943359082</v>
      </c>
      <c r="D173" s="56">
        <v>0.69602085692465698</v>
      </c>
      <c r="E173" s="56">
        <v>0.67242510899629648</v>
      </c>
      <c r="F173" s="56">
        <v>0.6743464987597787</v>
      </c>
      <c r="G173" s="19">
        <v>0.6611498926050936</v>
      </c>
      <c r="H173" s="19">
        <v>0.6586668553136551</v>
      </c>
      <c r="I173" s="19">
        <v>0.66157681520722966</v>
      </c>
      <c r="J173" s="19">
        <v>0.67075236308667385</v>
      </c>
      <c r="K173" s="19">
        <v>0.69910040130089957</v>
      </c>
      <c r="L173" s="24">
        <f t="shared" si="33"/>
        <v>2.0071567659368128</v>
      </c>
      <c r="M173" s="24">
        <f t="shared" si="34"/>
        <v>3.7950508695805962</v>
      </c>
      <c r="N173" s="24">
        <f t="shared" si="35"/>
        <v>2.8348038214225713</v>
      </c>
    </row>
    <row r="174" spans="1:14" x14ac:dyDescent="0.25">
      <c r="A174" s="22" t="s">
        <v>121</v>
      </c>
      <c r="B174" s="56">
        <v>0.53932648077687551</v>
      </c>
      <c r="C174" s="56">
        <v>0.5830501597606127</v>
      </c>
      <c r="D174" s="56">
        <v>0.56356217209990589</v>
      </c>
      <c r="E174" s="56">
        <v>0.49570243779844181</v>
      </c>
      <c r="F174" s="56">
        <v>0.54431805987766924</v>
      </c>
      <c r="G174" s="19">
        <v>0.54286445449117116</v>
      </c>
      <c r="H174" s="19">
        <v>0.53917378917378922</v>
      </c>
      <c r="I174" s="19">
        <v>0.59847991313789362</v>
      </c>
      <c r="J174" s="19">
        <v>0.61139583961410915</v>
      </c>
      <c r="K174" s="19">
        <v>0.56946826758147517</v>
      </c>
      <c r="L174" s="24">
        <f t="shared" si="33"/>
        <v>3.0141786804599668</v>
      </c>
      <c r="M174" s="24">
        <f t="shared" si="34"/>
        <v>2.6603813090304018</v>
      </c>
      <c r="N174" s="24">
        <f t="shared" si="35"/>
        <v>-4.1927572032633975</v>
      </c>
    </row>
    <row r="175" spans="1:14" x14ac:dyDescent="0.25">
      <c r="A175" s="32" t="s">
        <v>160</v>
      </c>
      <c r="B175" s="55">
        <v>0.6296977307381828</v>
      </c>
      <c r="C175" s="55">
        <v>0.64212516930311003</v>
      </c>
      <c r="D175" s="55">
        <v>0.64473842716809215</v>
      </c>
      <c r="E175" s="55">
        <v>0.64084362240651715</v>
      </c>
      <c r="F175" s="55">
        <v>0.64551280867332805</v>
      </c>
      <c r="G175" s="21">
        <v>0.6610430685320553</v>
      </c>
      <c r="H175" s="21">
        <v>0.67299935559321222</v>
      </c>
      <c r="I175" s="21">
        <v>0.67577607889859681</v>
      </c>
      <c r="J175" s="21">
        <v>0.6852480005320829</v>
      </c>
      <c r="K175" s="21">
        <v>0.70949605228037849</v>
      </c>
      <c r="L175" s="25">
        <f t="shared" si="33"/>
        <v>7.9798321542195687</v>
      </c>
      <c r="M175" s="25">
        <f t="shared" si="34"/>
        <v>4.8452983748323186</v>
      </c>
      <c r="N175" s="25">
        <f t="shared" si="35"/>
        <v>2.4248051748295585</v>
      </c>
    </row>
    <row r="176" spans="1:14" x14ac:dyDescent="0.25">
      <c r="A176" s="22" t="s">
        <v>120</v>
      </c>
      <c r="B176" s="56">
        <v>0.64667410522701918</v>
      </c>
      <c r="C176" s="56">
        <v>0.66591869264457826</v>
      </c>
      <c r="D176" s="56">
        <v>0.66921248292954327</v>
      </c>
      <c r="E176" s="56">
        <v>0.65997486403220962</v>
      </c>
      <c r="F176" s="56">
        <v>0.65897559921374105</v>
      </c>
      <c r="G176" s="19">
        <v>0.66943749779859818</v>
      </c>
      <c r="H176" s="19">
        <v>0.69203646983403377</v>
      </c>
      <c r="I176" s="19">
        <v>0.69186057122000177</v>
      </c>
      <c r="J176" s="19">
        <v>0.69992233083276501</v>
      </c>
      <c r="K176" s="19">
        <v>0.7328653963613061</v>
      </c>
      <c r="L176" s="24">
        <f t="shared" si="33"/>
        <v>8.6191291134286914</v>
      </c>
      <c r="M176" s="24">
        <f t="shared" si="34"/>
        <v>6.3427898562707918</v>
      </c>
      <c r="N176" s="24">
        <f t="shared" si="35"/>
        <v>3.2943065528541093</v>
      </c>
    </row>
    <row r="177" spans="1:14" x14ac:dyDescent="0.25">
      <c r="A177" s="22" t="s">
        <v>121</v>
      </c>
      <c r="B177" s="56">
        <v>0.51522166917467305</v>
      </c>
      <c r="C177" s="56">
        <v>0.52942901121454222</v>
      </c>
      <c r="D177" s="56">
        <v>0.48646659579687629</v>
      </c>
      <c r="E177" s="56">
        <v>0.50008183306055642</v>
      </c>
      <c r="F177" s="56">
        <v>0.52784024467032475</v>
      </c>
      <c r="G177" s="19">
        <v>0.56918481402967813</v>
      </c>
      <c r="H177" s="19">
        <v>0.51326111318640266</v>
      </c>
      <c r="I177" s="19">
        <v>0.51942522618414055</v>
      </c>
      <c r="J177" s="19">
        <v>0.57989936080511351</v>
      </c>
      <c r="K177" s="19">
        <v>0.56606440511307765</v>
      </c>
      <c r="L177" s="24">
        <f t="shared" si="33"/>
        <v>5.0842735938404608</v>
      </c>
      <c r="M177" s="24">
        <f t="shared" si="34"/>
        <v>-0.31204089166004811</v>
      </c>
      <c r="N177" s="24">
        <f t="shared" si="35"/>
        <v>-1.3834955692035855</v>
      </c>
    </row>
    <row r="178" spans="1:14" x14ac:dyDescent="0.25">
      <c r="A178" s="32" t="s">
        <v>161</v>
      </c>
      <c r="B178" s="55">
        <v>0.75314175808055284</v>
      </c>
      <c r="C178" s="55">
        <v>0.76491164311997462</v>
      </c>
      <c r="D178" s="55">
        <v>0.78342856352291745</v>
      </c>
      <c r="E178" s="55">
        <v>0.74490860185540975</v>
      </c>
      <c r="F178" s="55">
        <v>0.74591934791350045</v>
      </c>
      <c r="G178" s="21">
        <v>0.74955205065191677</v>
      </c>
      <c r="H178" s="21">
        <v>0.7632131133158353</v>
      </c>
      <c r="I178" s="21">
        <v>0.76876480860221286</v>
      </c>
      <c r="J178" s="21">
        <v>0.77867726527908521</v>
      </c>
      <c r="K178" s="21">
        <v>0.78723842976088054</v>
      </c>
      <c r="L178" s="25">
        <f t="shared" si="33"/>
        <v>3.4096671680327706</v>
      </c>
      <c r="M178" s="25">
        <f t="shared" si="34"/>
        <v>3.7686379108963775</v>
      </c>
      <c r="N178" s="25">
        <f t="shared" si="35"/>
        <v>0.85611644817953358</v>
      </c>
    </row>
    <row r="179" spans="1:14" x14ac:dyDescent="0.25">
      <c r="A179" s="22" t="s">
        <v>120</v>
      </c>
      <c r="B179" s="56">
        <v>0.77928947954562333</v>
      </c>
      <c r="C179" s="56">
        <v>0.79599656699985266</v>
      </c>
      <c r="D179" s="56">
        <v>0.80033272622623808</v>
      </c>
      <c r="E179" s="56">
        <v>0.75236179020091443</v>
      </c>
      <c r="F179" s="56">
        <v>0.75892798010199203</v>
      </c>
      <c r="G179" s="19">
        <v>0.75962505957739768</v>
      </c>
      <c r="H179" s="19">
        <v>0.78393188127787361</v>
      </c>
      <c r="I179" s="19">
        <v>0.78478234848182582</v>
      </c>
      <c r="J179" s="19">
        <v>0.79020506492743403</v>
      </c>
      <c r="K179" s="19">
        <v>0.79747511604986565</v>
      </c>
      <c r="L179" s="24">
        <f t="shared" si="33"/>
        <v>1.818563650424232</v>
      </c>
      <c r="M179" s="24">
        <f t="shared" si="34"/>
        <v>3.7850056472467974</v>
      </c>
      <c r="N179" s="24">
        <f t="shared" si="35"/>
        <v>0.727005112243162</v>
      </c>
    </row>
    <row r="180" spans="1:14" x14ac:dyDescent="0.25">
      <c r="A180" s="22" t="s">
        <v>121</v>
      </c>
      <c r="B180" s="56">
        <v>0.56468227424749162</v>
      </c>
      <c r="C180" s="56">
        <v>0.55054701978836607</v>
      </c>
      <c r="D180" s="56">
        <v>0.66251198465963568</v>
      </c>
      <c r="E180" s="56">
        <v>0.59872701555869867</v>
      </c>
      <c r="F180" s="56">
        <v>0.58277962347729795</v>
      </c>
      <c r="G180" s="19">
        <v>0.60190729651807495</v>
      </c>
      <c r="H180" s="19">
        <v>0.56970063501663137</v>
      </c>
      <c r="I180" s="19">
        <v>0.61066477630749838</v>
      </c>
      <c r="J180" s="19">
        <v>0.56257744733581161</v>
      </c>
      <c r="K180" s="19">
        <v>0.61108234075608492</v>
      </c>
      <c r="L180" s="24">
        <f t="shared" si="33"/>
        <v>4.6400066508593296</v>
      </c>
      <c r="M180" s="24">
        <f t="shared" si="34"/>
        <v>0.91750442380099662</v>
      </c>
      <c r="N180" s="24">
        <f t="shared" si="35"/>
        <v>4.8504893420273305</v>
      </c>
    </row>
    <row r="181" spans="1:14" x14ac:dyDescent="0.25">
      <c r="A181" s="23" t="s">
        <v>1</v>
      </c>
      <c r="B181" s="79">
        <v>0.69313091405922833</v>
      </c>
      <c r="C181" s="79">
        <v>0.70967643838949035</v>
      </c>
      <c r="D181" s="79">
        <v>0.71290127604685483</v>
      </c>
      <c r="E181" s="79">
        <v>0.6847376491508389</v>
      </c>
      <c r="F181" s="79">
        <v>0.69005104870065059</v>
      </c>
      <c r="G181" s="21">
        <v>0.69483416816612364</v>
      </c>
      <c r="H181" s="21">
        <v>0.70547821259550292</v>
      </c>
      <c r="I181" s="21">
        <v>0.71206442495066025</v>
      </c>
      <c r="J181" s="21">
        <v>0.72363716564001723</v>
      </c>
      <c r="K181" s="21">
        <v>0.74017672674104451</v>
      </c>
      <c r="L181" s="25">
        <f t="shared" si="33"/>
        <v>4.7045812681816184</v>
      </c>
      <c r="M181" s="25">
        <f t="shared" si="34"/>
        <v>4.5342558574920862</v>
      </c>
      <c r="N181" s="25">
        <f t="shared" si="35"/>
        <v>1.6539561101027278</v>
      </c>
    </row>
    <row r="182" spans="1:14" x14ac:dyDescent="0.25">
      <c r="A182" s="72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 spans="1:14" x14ac:dyDescent="0.25">
      <c r="A183" s="72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spans="1:14" x14ac:dyDescent="0.25">
      <c r="A184" s="76" t="s">
        <v>158</v>
      </c>
      <c r="B184" s="66"/>
      <c r="C184" s="66"/>
      <c r="D184" s="66"/>
      <c r="E184" s="66"/>
      <c r="F184" s="66"/>
      <c r="G184" s="7"/>
      <c r="H184" s="7"/>
      <c r="I184" s="7"/>
      <c r="J184" s="7"/>
      <c r="K184" s="7"/>
    </row>
    <row r="185" spans="1:14" x14ac:dyDescent="0.25">
      <c r="A185" s="72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spans="1:14" x14ac:dyDescent="0.25">
      <c r="A186" s="77" t="s">
        <v>93</v>
      </c>
      <c r="B186" s="67"/>
      <c r="C186" s="67"/>
      <c r="D186" s="67"/>
      <c r="E186" s="67"/>
      <c r="F186" s="67"/>
    </row>
    <row r="205" spans="1:13" x14ac:dyDescent="0.25">
      <c r="A205" s="78"/>
      <c r="B205" s="68"/>
      <c r="C205" s="68"/>
      <c r="D205" s="68"/>
      <c r="E205" s="68"/>
      <c r="F205" s="68"/>
      <c r="G205" s="2"/>
      <c r="H205" s="2"/>
      <c r="I205" s="2"/>
      <c r="J205" s="2"/>
      <c r="K205" s="2"/>
      <c r="L205" s="2"/>
      <c r="M205" s="2"/>
    </row>
  </sheetData>
  <hyperlinks>
    <hyperlink ref="A186" location="Indice!A1" display="Volver al índice" xr:uid="{00000000-0004-0000-0200-000000000000}"/>
  </hyperlink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O165"/>
  <sheetViews>
    <sheetView showGridLines="0" zoomScaleNormal="100" workbookViewId="0">
      <pane ySplit="4" topLeftCell="A5" activePane="bottomLeft" state="frozen"/>
      <selection activeCell="C14" sqref="C14"/>
      <selection pane="bottomLeft" activeCell="A149" sqref="A149"/>
    </sheetView>
  </sheetViews>
  <sheetFormatPr baseColWidth="10" defaultRowHeight="15" x14ac:dyDescent="0.25"/>
  <cols>
    <col min="1" max="1" width="45.28515625" style="29" customWidth="1"/>
    <col min="2" max="6" width="8.140625" style="52" customWidth="1"/>
    <col min="7" max="11" width="8.140625" style="29" customWidth="1"/>
    <col min="12" max="13" width="12.28515625" style="52" customWidth="1"/>
    <col min="14" max="14" width="12.28515625" style="29" customWidth="1"/>
    <col min="15" max="16384" width="11.42578125" style="29"/>
  </cols>
  <sheetData>
    <row r="1" spans="1:15" ht="57" customHeight="1" x14ac:dyDescent="0.25">
      <c r="A1" s="42" t="s">
        <v>140</v>
      </c>
      <c r="B1" s="42"/>
      <c r="C1" s="42"/>
      <c r="D1" s="42"/>
      <c r="E1" s="42"/>
      <c r="F1" s="42"/>
      <c r="G1" s="8"/>
      <c r="H1" s="8"/>
      <c r="I1" s="8"/>
      <c r="J1" s="8"/>
    </row>
    <row r="2" spans="1:15" ht="15" customHeight="1" x14ac:dyDescent="0.25">
      <c r="A2" s="80" t="s">
        <v>443</v>
      </c>
      <c r="B2" s="40"/>
      <c r="C2" s="40"/>
      <c r="D2" s="40"/>
      <c r="E2" s="40"/>
      <c r="F2" s="40"/>
      <c r="G2" s="37"/>
      <c r="H2" s="37"/>
      <c r="I2" s="37"/>
      <c r="J2" s="37"/>
      <c r="K2" s="37"/>
      <c r="L2" s="49"/>
      <c r="M2" s="49"/>
      <c r="N2" s="37"/>
    </row>
    <row r="3" spans="1:15" ht="15" customHeight="1" x14ac:dyDescent="0.25">
      <c r="A3" s="80" t="s">
        <v>204</v>
      </c>
      <c r="B3" s="45"/>
      <c r="C3" s="45"/>
      <c r="D3" s="45"/>
      <c r="E3" s="45"/>
      <c r="F3" s="45"/>
      <c r="G3" s="37"/>
      <c r="H3" s="37"/>
      <c r="I3" s="37"/>
      <c r="J3" s="37"/>
      <c r="K3" s="37"/>
      <c r="L3" s="49"/>
      <c r="M3" s="49"/>
      <c r="N3" s="37"/>
    </row>
    <row r="4" spans="1:15" x14ac:dyDescent="0.25">
      <c r="A4" s="6"/>
      <c r="B4" s="53"/>
      <c r="C4" s="53"/>
      <c r="D4" s="53"/>
      <c r="E4" s="53"/>
      <c r="F4" s="53"/>
      <c r="G4" s="6"/>
      <c r="H4" s="6"/>
      <c r="I4" s="6"/>
      <c r="J4" s="6"/>
      <c r="K4" s="6"/>
      <c r="L4" s="53"/>
      <c r="M4" s="53"/>
    </row>
    <row r="5" spans="1:15" ht="18" x14ac:dyDescent="0.25">
      <c r="A5" s="30" t="s">
        <v>165</v>
      </c>
      <c r="B5" s="30"/>
      <c r="C5" s="30"/>
      <c r="D5" s="30"/>
      <c r="E5" s="30"/>
      <c r="F5" s="30"/>
      <c r="G5" s="6"/>
      <c r="H5" s="6"/>
      <c r="I5" s="6"/>
      <c r="J5" s="6"/>
      <c r="K5" s="6"/>
      <c r="L5" s="53"/>
      <c r="M5" s="53"/>
      <c r="N5" s="2"/>
    </row>
    <row r="6" spans="1:15" ht="63.75" customHeight="1" x14ac:dyDescent="0.25">
      <c r="A6" s="17" t="s">
        <v>122</v>
      </c>
      <c r="B6" s="50">
        <v>2008</v>
      </c>
      <c r="C6" s="50">
        <v>2009</v>
      </c>
      <c r="D6" s="50">
        <v>2010</v>
      </c>
      <c r="E6" s="50">
        <v>2011</v>
      </c>
      <c r="F6" s="50">
        <v>2012</v>
      </c>
      <c r="G6" s="50">
        <v>2013</v>
      </c>
      <c r="H6" s="50">
        <v>2014</v>
      </c>
      <c r="I6" s="50">
        <v>2015</v>
      </c>
      <c r="J6" s="50">
        <v>2016</v>
      </c>
      <c r="K6" s="50">
        <v>2017</v>
      </c>
      <c r="L6" s="51" t="s">
        <v>415</v>
      </c>
      <c r="M6" s="51" t="s">
        <v>416</v>
      </c>
      <c r="N6" s="51" t="s">
        <v>417</v>
      </c>
    </row>
    <row r="7" spans="1:15" x14ac:dyDescent="0.25">
      <c r="A7" s="18" t="s">
        <v>27</v>
      </c>
      <c r="B7" s="19">
        <v>0.83096366508688779</v>
      </c>
      <c r="C7" s="19">
        <v>0.91247002398081534</v>
      </c>
      <c r="D7" s="19">
        <v>0.79661016949152541</v>
      </c>
      <c r="E7" s="19">
        <v>0.77485928705440899</v>
      </c>
      <c r="F7" s="19">
        <v>0.78629032258064513</v>
      </c>
      <c r="G7" s="19">
        <v>0.73819055244195353</v>
      </c>
      <c r="H7" s="19">
        <v>0.76952526799387444</v>
      </c>
      <c r="I7" s="19">
        <v>0.7655367231638418</v>
      </c>
      <c r="J7" s="19">
        <v>0.76991150442477874</v>
      </c>
      <c r="K7" s="19">
        <v>0.76664736537347999</v>
      </c>
      <c r="L7" s="24">
        <f t="shared" ref="L7:L21" si="0">(K7-B7)*100</f>
        <v>-6.4316299713407794</v>
      </c>
      <c r="M7" s="24">
        <f t="shared" ref="M7:M26" si="1">(K7-G7)*100</f>
        <v>2.8456812931526465</v>
      </c>
      <c r="N7" s="24">
        <f t="shared" ref="N7:N26" si="2">(K7-J7)*100</f>
        <v>-0.32641390512987423</v>
      </c>
      <c r="O7" s="31"/>
    </row>
    <row r="8" spans="1:15" x14ac:dyDescent="0.25">
      <c r="A8" s="18" t="s">
        <v>20</v>
      </c>
      <c r="B8" s="19">
        <v>0.67944621938232164</v>
      </c>
      <c r="C8" s="19">
        <v>0.72582619339045285</v>
      </c>
      <c r="D8" s="19">
        <v>0.7204808930871619</v>
      </c>
      <c r="E8" s="19">
        <v>0.72029102667744538</v>
      </c>
      <c r="F8" s="19">
        <v>0.70652570178636531</v>
      </c>
      <c r="G8" s="19">
        <v>0.72533225936367296</v>
      </c>
      <c r="H8" s="19">
        <v>0.72605965463108324</v>
      </c>
      <c r="I8" s="19">
        <v>0.72497402147558021</v>
      </c>
      <c r="J8" s="19">
        <v>0.77089688834655279</v>
      </c>
      <c r="K8" s="19">
        <v>0.75622732769044743</v>
      </c>
      <c r="L8" s="24">
        <f t="shared" si="0"/>
        <v>7.6781108308125789</v>
      </c>
      <c r="M8" s="24">
        <f t="shared" si="1"/>
        <v>3.0895068326774466</v>
      </c>
      <c r="N8" s="24">
        <f t="shared" si="2"/>
        <v>-1.4669560656105363</v>
      </c>
      <c r="O8" s="31"/>
    </row>
    <row r="9" spans="1:15" x14ac:dyDescent="0.25">
      <c r="A9" s="18" t="s">
        <v>24</v>
      </c>
      <c r="B9" s="19">
        <v>0.6354300385109114</v>
      </c>
      <c r="C9" s="19">
        <v>0.66592178770949717</v>
      </c>
      <c r="D9" s="19">
        <v>0.69050410316529898</v>
      </c>
      <c r="E9" s="19">
        <v>0.67129629629629628</v>
      </c>
      <c r="F9" s="19">
        <v>0.72921615201900236</v>
      </c>
      <c r="G9" s="19">
        <v>0.71478140180430261</v>
      </c>
      <c r="H9" s="19">
        <v>0.71055684454756385</v>
      </c>
      <c r="I9" s="19">
        <v>0.74987367357251133</v>
      </c>
      <c r="J9" s="19">
        <v>0.71277086214845553</v>
      </c>
      <c r="K9" s="19">
        <v>0.74701195219123506</v>
      </c>
      <c r="L9" s="24">
        <f t="shared" si="0"/>
        <v>11.158191368032366</v>
      </c>
      <c r="M9" s="24">
        <f t="shared" si="1"/>
        <v>3.2230550386932455</v>
      </c>
      <c r="N9" s="24">
        <f t="shared" si="2"/>
        <v>3.4241090042779532</v>
      </c>
      <c r="O9" s="31"/>
    </row>
    <row r="10" spans="1:15" x14ac:dyDescent="0.25">
      <c r="A10" s="18" t="s">
        <v>25</v>
      </c>
      <c r="B10" s="19">
        <v>0.57047724750277473</v>
      </c>
      <c r="C10" s="19">
        <v>0.61012526096033404</v>
      </c>
      <c r="D10" s="19">
        <v>0.59162062615101285</v>
      </c>
      <c r="E10" s="19">
        <v>0.58368895211000471</v>
      </c>
      <c r="F10" s="19">
        <v>0.59452887537993926</v>
      </c>
      <c r="G10" s="19">
        <v>0.66906993511175195</v>
      </c>
      <c r="H10" s="19">
        <v>0.65081276339554484</v>
      </c>
      <c r="I10" s="19">
        <v>0.69547872340425532</v>
      </c>
      <c r="J10" s="19">
        <v>0.66725043782837123</v>
      </c>
      <c r="K10" s="19">
        <v>0.72468619246861921</v>
      </c>
      <c r="L10" s="24">
        <f t="shared" si="0"/>
        <v>15.420894496584447</v>
      </c>
      <c r="M10" s="24">
        <f t="shared" si="1"/>
        <v>5.561625735686726</v>
      </c>
      <c r="N10" s="24">
        <f t="shared" si="2"/>
        <v>5.7435754640247971</v>
      </c>
      <c r="O10" s="31"/>
    </row>
    <row r="11" spans="1:15" x14ac:dyDescent="0.25">
      <c r="A11" s="18" t="s">
        <v>63</v>
      </c>
      <c r="B11" s="19">
        <v>0.61113949923352073</v>
      </c>
      <c r="C11" s="19">
        <v>0.56674584323040378</v>
      </c>
      <c r="D11" s="19">
        <v>0.60677083333333337</v>
      </c>
      <c r="E11" s="19">
        <v>0.59874279727606072</v>
      </c>
      <c r="F11" s="19">
        <v>0.61391989494418908</v>
      </c>
      <c r="G11" s="19">
        <v>0.6242523110386079</v>
      </c>
      <c r="H11" s="19">
        <v>0.63296703296703294</v>
      </c>
      <c r="I11" s="19">
        <v>0.6155543298400441</v>
      </c>
      <c r="J11" s="19">
        <v>0.68173258003766479</v>
      </c>
      <c r="K11" s="19">
        <v>0.72176949941792778</v>
      </c>
      <c r="L11" s="24">
        <f t="shared" si="0"/>
        <v>11.063000018440706</v>
      </c>
      <c r="M11" s="24">
        <f t="shared" si="1"/>
        <v>9.751718837931989</v>
      </c>
      <c r="N11" s="24">
        <f t="shared" si="2"/>
        <v>4.0036919380262992</v>
      </c>
      <c r="O11" s="31"/>
    </row>
    <row r="12" spans="1:15" x14ac:dyDescent="0.25">
      <c r="A12" s="18" t="s">
        <v>26</v>
      </c>
      <c r="B12" s="19">
        <v>0.59786950732356858</v>
      </c>
      <c r="C12" s="19">
        <v>0.60301507537688437</v>
      </c>
      <c r="D12" s="19">
        <v>0.64300411522633749</v>
      </c>
      <c r="E12" s="19">
        <v>0.58529111338100104</v>
      </c>
      <c r="F12" s="19">
        <v>0.60804490177736203</v>
      </c>
      <c r="G12" s="19">
        <v>0.64458300857365547</v>
      </c>
      <c r="H12" s="19">
        <v>0.65079365079365081</v>
      </c>
      <c r="I12" s="19">
        <v>0.64935064935064934</v>
      </c>
      <c r="J12" s="19">
        <v>0.68434670116429497</v>
      </c>
      <c r="K12" s="19">
        <v>0.71573301549463653</v>
      </c>
      <c r="L12" s="24">
        <f t="shared" si="0"/>
        <v>11.786350817106793</v>
      </c>
      <c r="M12" s="24">
        <f t="shared" si="1"/>
        <v>7.1150006920981053</v>
      </c>
      <c r="N12" s="24">
        <f t="shared" si="2"/>
        <v>3.1386314330341558</v>
      </c>
      <c r="O12" s="31"/>
    </row>
    <row r="13" spans="1:15" x14ac:dyDescent="0.25">
      <c r="A13" s="18" t="s">
        <v>205</v>
      </c>
      <c r="B13" s="19">
        <v>0.53125</v>
      </c>
      <c r="C13" s="19">
        <v>0.58518518518518514</v>
      </c>
      <c r="D13" s="19">
        <v>0.61010362694300513</v>
      </c>
      <c r="E13" s="19">
        <v>0.58068614993646761</v>
      </c>
      <c r="F13" s="19">
        <v>0.58192771084337347</v>
      </c>
      <c r="G13" s="19">
        <v>0.60659340659340655</v>
      </c>
      <c r="H13" s="19">
        <v>0.60280970625798214</v>
      </c>
      <c r="I13" s="19">
        <v>0.67765567765567769</v>
      </c>
      <c r="J13" s="19">
        <v>0.6802083333333333</v>
      </c>
      <c r="K13" s="19">
        <v>0.71046600458365161</v>
      </c>
      <c r="L13" s="24">
        <f t="shared" si="0"/>
        <v>17.921600458365162</v>
      </c>
      <c r="M13" s="24">
        <f t="shared" si="1"/>
        <v>10.387259799024505</v>
      </c>
      <c r="N13" s="24">
        <f t="shared" si="2"/>
        <v>3.0257671250318308</v>
      </c>
      <c r="O13" s="31"/>
    </row>
    <row r="14" spans="1:15" x14ac:dyDescent="0.25">
      <c r="A14" s="18" t="s">
        <v>31</v>
      </c>
      <c r="B14" s="19">
        <v>0.77124183006535951</v>
      </c>
      <c r="C14" s="19">
        <v>0.76980198019801982</v>
      </c>
      <c r="D14" s="19">
        <v>0.73652694610778446</v>
      </c>
      <c r="E14" s="19">
        <v>0.67896311066799597</v>
      </c>
      <c r="F14" s="19">
        <v>0.67397806580259223</v>
      </c>
      <c r="G14" s="19">
        <v>0.65392781316348192</v>
      </c>
      <c r="H14" s="19">
        <v>0.66410009624639077</v>
      </c>
      <c r="I14" s="19">
        <v>0.6715195632393085</v>
      </c>
      <c r="J14" s="19">
        <v>0.70236966824644553</v>
      </c>
      <c r="K14" s="19">
        <v>0.70910698496905389</v>
      </c>
      <c r="L14" s="24">
        <f t="shared" si="0"/>
        <v>-6.2134845096305629</v>
      </c>
      <c r="M14" s="24">
        <f t="shared" si="1"/>
        <v>5.5179171805571965</v>
      </c>
      <c r="N14" s="24">
        <f t="shared" si="2"/>
        <v>0.67373167226083552</v>
      </c>
      <c r="O14" s="31"/>
    </row>
    <row r="15" spans="1:15" x14ac:dyDescent="0.25">
      <c r="A15" s="18" t="s">
        <v>17</v>
      </c>
      <c r="B15" s="19">
        <v>0.56256800870511425</v>
      </c>
      <c r="C15" s="19">
        <v>0.65173764072442486</v>
      </c>
      <c r="D15" s="19">
        <v>0.60934959349593498</v>
      </c>
      <c r="E15" s="19">
        <v>0.5932072558857584</v>
      </c>
      <c r="F15" s="19">
        <v>0.61999236932468527</v>
      </c>
      <c r="G15" s="19">
        <v>0.6436997777397846</v>
      </c>
      <c r="H15" s="19">
        <v>0.67397959183673473</v>
      </c>
      <c r="I15" s="19">
        <v>0.67038556193601317</v>
      </c>
      <c r="J15" s="19">
        <v>0.67337729954876779</v>
      </c>
      <c r="K15" s="19">
        <v>0.70652362000346081</v>
      </c>
      <c r="L15" s="24">
        <f t="shared" si="0"/>
        <v>14.395561129834656</v>
      </c>
      <c r="M15" s="24">
        <f t="shared" si="1"/>
        <v>6.2823842263676211</v>
      </c>
      <c r="N15" s="24">
        <f t="shared" si="2"/>
        <v>3.3146320454693012</v>
      </c>
      <c r="O15" s="31"/>
    </row>
    <row r="16" spans="1:15" x14ac:dyDescent="0.25">
      <c r="A16" s="18" t="s">
        <v>28</v>
      </c>
      <c r="B16" s="19">
        <v>0.54847908745247154</v>
      </c>
      <c r="C16" s="19">
        <v>0.62696850393700787</v>
      </c>
      <c r="D16" s="19">
        <v>0.62893617021276593</v>
      </c>
      <c r="E16" s="19">
        <v>0.60431034482758617</v>
      </c>
      <c r="F16" s="19">
        <v>0.61696178937558244</v>
      </c>
      <c r="G16" s="19">
        <v>0.61145926589077892</v>
      </c>
      <c r="H16" s="19">
        <v>0.67624683009298392</v>
      </c>
      <c r="I16" s="19">
        <v>0.68309859154929575</v>
      </c>
      <c r="J16" s="19">
        <v>0.65579984836997729</v>
      </c>
      <c r="K16" s="19">
        <v>0.69635036496350367</v>
      </c>
      <c r="L16" s="24">
        <f t="shared" si="0"/>
        <v>14.787127751103213</v>
      </c>
      <c r="M16" s="24">
        <f t="shared" si="1"/>
        <v>8.4891099072724749</v>
      </c>
      <c r="N16" s="24">
        <f t="shared" si="2"/>
        <v>4.0550516593526371</v>
      </c>
      <c r="O16" s="31"/>
    </row>
    <row r="17" spans="1:15" x14ac:dyDescent="0.25">
      <c r="A17" s="18" t="s">
        <v>19</v>
      </c>
      <c r="B17" s="19">
        <v>0.5882594417077176</v>
      </c>
      <c r="C17" s="19">
        <v>0.61447562776957165</v>
      </c>
      <c r="D17" s="19">
        <v>0.63757961783439487</v>
      </c>
      <c r="E17" s="19">
        <v>0.60279187817258884</v>
      </c>
      <c r="F17" s="19">
        <v>0.63729508196721307</v>
      </c>
      <c r="G17" s="19">
        <v>0.66987522281639933</v>
      </c>
      <c r="H17" s="19">
        <v>0.65631330182309255</v>
      </c>
      <c r="I17" s="19">
        <v>0.64832869080779942</v>
      </c>
      <c r="J17" s="19">
        <v>0.64838909541511769</v>
      </c>
      <c r="K17" s="19">
        <v>0.69513641755634636</v>
      </c>
      <c r="L17" s="24">
        <f t="shared" si="0"/>
        <v>10.687697584862876</v>
      </c>
      <c r="M17" s="24">
        <f t="shared" si="1"/>
        <v>2.5261194739947035</v>
      </c>
      <c r="N17" s="24">
        <f t="shared" si="2"/>
        <v>4.6747322141228675</v>
      </c>
      <c r="O17" s="31"/>
    </row>
    <row r="18" spans="1:15" x14ac:dyDescent="0.25">
      <c r="A18" s="18" t="s">
        <v>16</v>
      </c>
      <c r="B18" s="19">
        <v>0.75188548560874247</v>
      </c>
      <c r="C18" s="19">
        <v>0.7810505645557192</v>
      </c>
      <c r="D18" s="19">
        <v>0.71974789915966386</v>
      </c>
      <c r="E18" s="19">
        <v>0.67139087088261162</v>
      </c>
      <c r="F18" s="19">
        <v>0.69270778049039383</v>
      </c>
      <c r="G18" s="19">
        <v>0.67448200654307522</v>
      </c>
      <c r="H18" s="19">
        <v>0.66183359357573057</v>
      </c>
      <c r="I18" s="19">
        <v>0.67311906501095686</v>
      </c>
      <c r="J18" s="19">
        <v>0.70001218472036064</v>
      </c>
      <c r="K18" s="19">
        <v>0.68952084144916248</v>
      </c>
      <c r="L18" s="24">
        <f t="shared" si="0"/>
        <v>-6.2364644159579985</v>
      </c>
      <c r="M18" s="24">
        <f t="shared" si="1"/>
        <v>1.5038834906087262</v>
      </c>
      <c r="N18" s="24">
        <f t="shared" si="2"/>
        <v>-1.0491343271198161</v>
      </c>
      <c r="O18" s="31"/>
    </row>
    <row r="19" spans="1:15" x14ac:dyDescent="0.25">
      <c r="A19" s="18" t="s">
        <v>30</v>
      </c>
      <c r="B19" s="19">
        <v>0.66531165311653118</v>
      </c>
      <c r="C19" s="19">
        <v>0.77103301384451539</v>
      </c>
      <c r="D19" s="19">
        <v>0.69309989701338826</v>
      </c>
      <c r="E19" s="19">
        <v>0.67525298988040483</v>
      </c>
      <c r="F19" s="19">
        <v>0.71251193887297037</v>
      </c>
      <c r="G19" s="19">
        <v>0.64152791380999019</v>
      </c>
      <c r="H19" s="19">
        <v>0.73116089613034618</v>
      </c>
      <c r="I19" s="19">
        <v>0.69296013570822734</v>
      </c>
      <c r="J19" s="19">
        <v>0.68822674418604646</v>
      </c>
      <c r="K19" s="19">
        <v>0.68902821316614415</v>
      </c>
      <c r="L19" s="24">
        <f t="shared" si="0"/>
        <v>2.3716560049612978</v>
      </c>
      <c r="M19" s="24">
        <f t="shared" si="1"/>
        <v>4.7500299356153963</v>
      </c>
      <c r="N19" s="24">
        <f t="shared" si="2"/>
        <v>8.0146898009769707E-2</v>
      </c>
      <c r="O19" s="31"/>
    </row>
    <row r="20" spans="1:15" x14ac:dyDescent="0.25">
      <c r="A20" s="18" t="s">
        <v>18</v>
      </c>
      <c r="B20" s="19">
        <v>0.62053936257150644</v>
      </c>
      <c r="C20" s="19">
        <v>0.63696202531645574</v>
      </c>
      <c r="D20" s="19">
        <v>0.61868512110726648</v>
      </c>
      <c r="E20" s="19">
        <v>0.60265054638456172</v>
      </c>
      <c r="F20" s="19">
        <v>0.59407008086253366</v>
      </c>
      <c r="G20" s="19">
        <v>0.64779005524861877</v>
      </c>
      <c r="H20" s="19">
        <v>0.61949439666406048</v>
      </c>
      <c r="I20" s="19">
        <v>0.66945107398568016</v>
      </c>
      <c r="J20" s="19">
        <v>0.66007445323406233</v>
      </c>
      <c r="K20" s="19">
        <v>0.681219512195122</v>
      </c>
      <c r="L20" s="24">
        <f t="shared" si="0"/>
        <v>6.0680149623615565</v>
      </c>
      <c r="M20" s="24">
        <f t="shared" si="1"/>
        <v>3.3429456946503233</v>
      </c>
      <c r="N20" s="24">
        <f t="shared" si="2"/>
        <v>2.1145058961059671</v>
      </c>
      <c r="O20" s="31"/>
    </row>
    <row r="21" spans="1:15" x14ac:dyDescent="0.25">
      <c r="A21" s="18" t="s">
        <v>23</v>
      </c>
      <c r="B21" s="19">
        <v>0.64308681672025725</v>
      </c>
      <c r="C21" s="19">
        <v>0.75276125743415467</v>
      </c>
      <c r="D21" s="19">
        <v>0.68590704647676159</v>
      </c>
      <c r="E21" s="19">
        <v>0.63138948884089274</v>
      </c>
      <c r="F21" s="19">
        <v>0.55741279069767447</v>
      </c>
      <c r="G21" s="19">
        <v>0.60384870603848706</v>
      </c>
      <c r="H21" s="19">
        <v>0.59784075573549256</v>
      </c>
      <c r="I21" s="19">
        <v>0.5961768219832736</v>
      </c>
      <c r="J21" s="19">
        <v>0.61759530791788853</v>
      </c>
      <c r="K21" s="19">
        <v>0.671609006040637</v>
      </c>
      <c r="L21" s="24">
        <f t="shared" si="0"/>
        <v>2.8522189320379754</v>
      </c>
      <c r="M21" s="24">
        <f t="shared" si="1"/>
        <v>6.7760300002149947</v>
      </c>
      <c r="N21" s="24">
        <f t="shared" si="2"/>
        <v>5.4013698122748472</v>
      </c>
      <c r="O21" s="31"/>
    </row>
    <row r="22" spans="1:15" x14ac:dyDescent="0.25">
      <c r="A22" s="18" t="s">
        <v>29</v>
      </c>
      <c r="B22" s="19">
        <v>0.75409836065573765</v>
      </c>
      <c r="C22" s="19">
        <v>0.72698412698412695</v>
      </c>
      <c r="D22" s="19">
        <v>0.7560386473429952</v>
      </c>
      <c r="E22" s="19">
        <v>0.74782608695652175</v>
      </c>
      <c r="F22" s="19">
        <v>0.70015948963317387</v>
      </c>
      <c r="G22" s="19">
        <v>0.70477047704770479</v>
      </c>
      <c r="H22" s="19">
        <v>0.72256568778979913</v>
      </c>
      <c r="I22" s="19">
        <v>0.69428801287208364</v>
      </c>
      <c r="J22" s="19">
        <v>0.65393258426966294</v>
      </c>
      <c r="K22" s="19">
        <v>0.65594855305466238</v>
      </c>
      <c r="L22" s="19" t="s">
        <v>80</v>
      </c>
      <c r="M22" s="24">
        <f t="shared" si="1"/>
        <v>-4.8821923993042411</v>
      </c>
      <c r="N22" s="24">
        <f t="shared" si="2"/>
        <v>0.20159687849994334</v>
      </c>
      <c r="O22" s="31"/>
    </row>
    <row r="23" spans="1:15" x14ac:dyDescent="0.25">
      <c r="A23" s="18" t="s">
        <v>22</v>
      </c>
      <c r="B23" s="19">
        <v>0.6153005464480874</v>
      </c>
      <c r="C23" s="19">
        <v>0.66598778004073322</v>
      </c>
      <c r="D23" s="19">
        <v>0.67730173199635368</v>
      </c>
      <c r="E23" s="19">
        <v>0.66165951359084407</v>
      </c>
      <c r="F23" s="19">
        <v>0.60513532269257464</v>
      </c>
      <c r="G23" s="19">
        <v>0.63208616780045357</v>
      </c>
      <c r="H23" s="19">
        <v>0.63645726055612772</v>
      </c>
      <c r="I23" s="19">
        <v>0.61207645525629883</v>
      </c>
      <c r="J23" s="19">
        <v>0.62572062084257207</v>
      </c>
      <c r="K23" s="19">
        <v>0.65350877192982459</v>
      </c>
      <c r="L23" s="24">
        <f>(K23-B23)*100</f>
        <v>3.820822548173719</v>
      </c>
      <c r="M23" s="24">
        <f t="shared" si="1"/>
        <v>2.1422604129371026</v>
      </c>
      <c r="N23" s="24">
        <f t="shared" si="2"/>
        <v>2.7788151087252522</v>
      </c>
      <c r="O23" s="31"/>
    </row>
    <row r="24" spans="1:15" x14ac:dyDescent="0.25">
      <c r="A24" s="18" t="s">
        <v>68</v>
      </c>
      <c r="B24" s="19">
        <v>0.6863636363636364</v>
      </c>
      <c r="C24" s="19">
        <v>0.70454545454545459</v>
      </c>
      <c r="D24" s="19">
        <v>0.69611307420494695</v>
      </c>
      <c r="E24" s="19">
        <v>0.65506329113924056</v>
      </c>
      <c r="F24" s="19">
        <v>0.67979002624671914</v>
      </c>
      <c r="G24" s="19">
        <v>0.63360000000000005</v>
      </c>
      <c r="H24" s="19">
        <v>0.6480519480519481</v>
      </c>
      <c r="I24" s="19">
        <v>0.59659090909090906</v>
      </c>
      <c r="J24" s="19">
        <v>0.62014787430683915</v>
      </c>
      <c r="K24" s="19">
        <v>0.59077809798270897</v>
      </c>
      <c r="L24" s="24">
        <f>(K24-B24)*100</f>
        <v>-9.5585538380927417</v>
      </c>
      <c r="M24" s="24">
        <f t="shared" si="1"/>
        <v>-4.282190201729108</v>
      </c>
      <c r="N24" s="24">
        <f t="shared" si="2"/>
        <v>-2.9369776324130181</v>
      </c>
      <c r="O24" s="31"/>
    </row>
    <row r="25" spans="1:15" x14ac:dyDescent="0.25">
      <c r="A25" s="18" t="s">
        <v>21</v>
      </c>
      <c r="B25" s="19">
        <v>0.55555555555555558</v>
      </c>
      <c r="C25" s="19">
        <v>0.56505576208178443</v>
      </c>
      <c r="D25" s="19">
        <v>0.54362934362934368</v>
      </c>
      <c r="E25" s="19">
        <v>0.58357558139534882</v>
      </c>
      <c r="F25" s="19">
        <v>0.59079283887468026</v>
      </c>
      <c r="G25" s="19">
        <v>0.56830907054871216</v>
      </c>
      <c r="H25" s="19">
        <v>0.59768907563025209</v>
      </c>
      <c r="I25" s="19">
        <v>0.59185700099304861</v>
      </c>
      <c r="J25" s="19">
        <v>0.57949159844894438</v>
      </c>
      <c r="K25" s="19">
        <v>0.56735650136665361</v>
      </c>
      <c r="L25" s="24">
        <f>(K25-B25)*100</f>
        <v>1.1800945811098029</v>
      </c>
      <c r="M25" s="24">
        <f t="shared" si="1"/>
        <v>-9.5256918205854912E-2</v>
      </c>
      <c r="N25" s="24">
        <f t="shared" si="2"/>
        <v>-1.2135097082290769</v>
      </c>
      <c r="O25" s="31"/>
    </row>
    <row r="26" spans="1:15" x14ac:dyDescent="0.25">
      <c r="A26" s="18" t="s">
        <v>15</v>
      </c>
      <c r="B26" s="19">
        <v>0.61171874999999998</v>
      </c>
      <c r="C26" s="19">
        <v>0.66460637605725437</v>
      </c>
      <c r="D26" s="19">
        <v>0.62750217580504786</v>
      </c>
      <c r="E26" s="19">
        <v>0.58885312552939184</v>
      </c>
      <c r="F26" s="19">
        <v>0.59429167209696343</v>
      </c>
      <c r="G26" s="19">
        <v>0.58009784532111996</v>
      </c>
      <c r="H26" s="19">
        <v>0.58335349624969757</v>
      </c>
      <c r="I26" s="19">
        <v>0.55614194722474974</v>
      </c>
      <c r="J26" s="19">
        <v>0.53207927443735303</v>
      </c>
      <c r="K26" s="19">
        <v>0.52203136669156092</v>
      </c>
      <c r="L26" s="24">
        <f>(K26-B26)*100</f>
        <v>-8.9687383308439053</v>
      </c>
      <c r="M26" s="24">
        <f t="shared" si="1"/>
        <v>-5.8066478629559048</v>
      </c>
      <c r="N26" s="24">
        <f t="shared" si="2"/>
        <v>-1.0047907745792117</v>
      </c>
      <c r="O26" s="31"/>
    </row>
    <row r="27" spans="1:15" x14ac:dyDescent="0.25">
      <c r="A27" s="6"/>
      <c r="B27" s="53"/>
      <c r="C27" s="53"/>
      <c r="D27" s="53"/>
      <c r="E27" s="53"/>
      <c r="F27" s="53"/>
      <c r="G27" s="6"/>
      <c r="H27" s="6"/>
      <c r="I27" s="6"/>
      <c r="J27" s="6"/>
      <c r="K27" s="6"/>
      <c r="L27" s="53"/>
      <c r="M27" s="53"/>
    </row>
    <row r="28" spans="1:15" ht="18" x14ac:dyDescent="0.25">
      <c r="A28" s="13" t="s">
        <v>166</v>
      </c>
      <c r="B28" s="13"/>
      <c r="C28" s="13"/>
      <c r="D28" s="13"/>
      <c r="E28" s="13"/>
      <c r="F28" s="13"/>
      <c r="G28" s="6"/>
      <c r="H28" s="6"/>
      <c r="I28" s="6"/>
      <c r="J28" s="6"/>
      <c r="K28" s="6"/>
      <c r="L28" s="53"/>
      <c r="M28" s="53"/>
    </row>
    <row r="29" spans="1:15" ht="51" x14ac:dyDescent="0.25">
      <c r="A29" s="17" t="s">
        <v>123</v>
      </c>
      <c r="B29" s="50">
        <v>2008</v>
      </c>
      <c r="C29" s="50">
        <v>2009</v>
      </c>
      <c r="D29" s="50">
        <v>2010</v>
      </c>
      <c r="E29" s="50">
        <v>2011</v>
      </c>
      <c r="F29" s="50">
        <v>2012</v>
      </c>
      <c r="G29" s="50">
        <v>2013</v>
      </c>
      <c r="H29" s="50">
        <v>2014</v>
      </c>
      <c r="I29" s="50">
        <v>2015</v>
      </c>
      <c r="J29" s="50">
        <v>2016</v>
      </c>
      <c r="K29" s="50">
        <v>2017</v>
      </c>
      <c r="L29" s="51" t="s">
        <v>415</v>
      </c>
      <c r="M29" s="51" t="s">
        <v>416</v>
      </c>
      <c r="N29" s="51" t="s">
        <v>417</v>
      </c>
    </row>
    <row r="30" spans="1:15" x14ac:dyDescent="0.25">
      <c r="A30" s="18" t="s">
        <v>16</v>
      </c>
      <c r="B30" s="19">
        <v>0.72208817723184904</v>
      </c>
      <c r="C30" s="19">
        <v>0.69610723466764601</v>
      </c>
      <c r="D30" s="19">
        <v>0.7076106652860471</v>
      </c>
      <c r="E30" s="19">
        <v>0.69428387925497748</v>
      </c>
      <c r="F30" s="19">
        <v>0.67101007300619164</v>
      </c>
      <c r="G30" s="19">
        <v>0.71276381909547737</v>
      </c>
      <c r="H30" s="19">
        <v>0.72471628000401722</v>
      </c>
      <c r="I30" s="19">
        <v>0.72928501469147899</v>
      </c>
      <c r="J30" s="19">
        <v>0.71148977604673802</v>
      </c>
      <c r="K30" s="19">
        <v>0.73338195457386957</v>
      </c>
      <c r="L30" s="24">
        <f t="shared" ref="L30:L49" si="3">(K30-B30)*100</f>
        <v>1.1293777342020528</v>
      </c>
      <c r="M30" s="24">
        <f t="shared" ref="M30:M49" si="4">(K30-G30)*100</f>
        <v>2.0618135478392197</v>
      </c>
      <c r="N30" s="24">
        <f t="shared" ref="N30:N49" si="5">(K30-J30)*100</f>
        <v>2.1892178527131545</v>
      </c>
    </row>
    <row r="31" spans="1:15" x14ac:dyDescent="0.25">
      <c r="A31" s="18" t="s">
        <v>17</v>
      </c>
      <c r="B31" s="19">
        <v>0.6475044563279857</v>
      </c>
      <c r="C31" s="19">
        <v>0.62415280345040047</v>
      </c>
      <c r="D31" s="19">
        <v>0.60972850678733037</v>
      </c>
      <c r="E31" s="19">
        <v>0.65438596491228074</v>
      </c>
      <c r="F31" s="19">
        <v>0.63592233009708743</v>
      </c>
      <c r="G31" s="19">
        <v>0.66886326194398682</v>
      </c>
      <c r="H31" s="19">
        <v>0.66924818300965094</v>
      </c>
      <c r="I31" s="19">
        <v>0.68247510973129211</v>
      </c>
      <c r="J31" s="19">
        <v>0.68111888111888108</v>
      </c>
      <c r="K31" s="19">
        <v>0.67352156514006223</v>
      </c>
      <c r="L31" s="24">
        <f t="shared" si="3"/>
        <v>2.6017108812076528</v>
      </c>
      <c r="M31" s="24">
        <f t="shared" si="4"/>
        <v>0.46583031960754084</v>
      </c>
      <c r="N31" s="24">
        <f t="shared" si="5"/>
        <v>-0.75973159788188527</v>
      </c>
    </row>
    <row r="32" spans="1:15" x14ac:dyDescent="0.25">
      <c r="A32" s="18" t="s">
        <v>20</v>
      </c>
      <c r="B32" s="19">
        <v>0.75622775800711739</v>
      </c>
      <c r="C32" s="19">
        <v>0.75689404934687954</v>
      </c>
      <c r="D32" s="19">
        <v>0.75409836065573765</v>
      </c>
      <c r="E32" s="19">
        <v>0.72129783693843597</v>
      </c>
      <c r="F32" s="19">
        <v>0.723314606741573</v>
      </c>
      <c r="G32" s="19">
        <v>0.71150190114068446</v>
      </c>
      <c r="H32" s="19">
        <v>0.6864841745081266</v>
      </c>
      <c r="I32" s="19">
        <v>0.6953937592867756</v>
      </c>
      <c r="J32" s="19">
        <v>0.75150638708122441</v>
      </c>
      <c r="K32" s="19">
        <v>0.69209405665617474</v>
      </c>
      <c r="L32" s="24">
        <f t="shared" si="3"/>
        <v>-6.4133701350942651</v>
      </c>
      <c r="M32" s="24">
        <f t="shared" si="4"/>
        <v>-1.9407844484509718</v>
      </c>
      <c r="N32" s="24">
        <f t="shared" si="5"/>
        <v>-5.9412330425049671</v>
      </c>
    </row>
    <row r="33" spans="1:14" x14ac:dyDescent="0.25">
      <c r="A33" s="18" t="s">
        <v>21</v>
      </c>
      <c r="B33" s="19">
        <v>0.60578386605783863</v>
      </c>
      <c r="C33" s="19">
        <v>0.6113989637305699</v>
      </c>
      <c r="D33" s="19">
        <v>0.59346938775510205</v>
      </c>
      <c r="E33" s="19">
        <v>0.61041114058355439</v>
      </c>
      <c r="F33" s="19">
        <v>0.61626248216833091</v>
      </c>
      <c r="G33" s="19">
        <v>0.6198019801980198</v>
      </c>
      <c r="H33" s="19">
        <v>0.61574450772986167</v>
      </c>
      <c r="I33" s="19">
        <v>0.61300946891724994</v>
      </c>
      <c r="J33" s="19">
        <v>0.5986059860598606</v>
      </c>
      <c r="K33" s="19">
        <v>0.65089285714285716</v>
      </c>
      <c r="L33" s="24">
        <f t="shared" si="3"/>
        <v>4.510899108501853</v>
      </c>
      <c r="M33" s="24">
        <f t="shared" si="4"/>
        <v>3.1090876944837365</v>
      </c>
      <c r="N33" s="24">
        <f t="shared" si="5"/>
        <v>5.2286871082996562</v>
      </c>
    </row>
    <row r="34" spans="1:14" x14ac:dyDescent="0.25">
      <c r="A34" s="18" t="s">
        <v>36</v>
      </c>
      <c r="B34" s="19">
        <v>0.76712328767123283</v>
      </c>
      <c r="C34" s="19">
        <v>0.76335250616269512</v>
      </c>
      <c r="D34" s="19">
        <v>0.73957703927492446</v>
      </c>
      <c r="E34" s="19">
        <v>0.72152487215248717</v>
      </c>
      <c r="F34" s="19">
        <v>0.66814486326681444</v>
      </c>
      <c r="G34" s="19">
        <v>0.70588235294117652</v>
      </c>
      <c r="H34" s="19">
        <v>0.71128775834658187</v>
      </c>
      <c r="I34" s="19">
        <v>0.66862929816297689</v>
      </c>
      <c r="J34" s="19">
        <v>0.69202453987730062</v>
      </c>
      <c r="K34" s="19">
        <v>0.70217050794361158</v>
      </c>
      <c r="L34" s="24">
        <f t="shared" si="3"/>
        <v>-6.4952779727621257</v>
      </c>
      <c r="M34" s="24">
        <f t="shared" si="4"/>
        <v>-0.37118449975649392</v>
      </c>
      <c r="N34" s="24">
        <f t="shared" si="5"/>
        <v>1.0145968066310962</v>
      </c>
    </row>
    <row r="35" spans="1:14" x14ac:dyDescent="0.25">
      <c r="A35" s="18" t="s">
        <v>33</v>
      </c>
      <c r="B35" s="19">
        <v>0.61565420560747663</v>
      </c>
      <c r="C35" s="19">
        <v>0.58228237465395261</v>
      </c>
      <c r="D35" s="19">
        <v>0.57644882860665847</v>
      </c>
      <c r="E35" s="19">
        <v>0.60477595921652805</v>
      </c>
      <c r="F35" s="19">
        <v>0.64444444444444449</v>
      </c>
      <c r="G35" s="19">
        <v>0.63480519480519482</v>
      </c>
      <c r="H35" s="19">
        <v>0.67035864978902948</v>
      </c>
      <c r="I35" s="19">
        <v>0.66417910447761197</v>
      </c>
      <c r="J35" s="19">
        <v>0.65537017726798752</v>
      </c>
      <c r="K35" s="19">
        <v>0.66065532131064264</v>
      </c>
      <c r="L35" s="24">
        <f t="shared" si="3"/>
        <v>4.5001115703166006</v>
      </c>
      <c r="M35" s="24">
        <f t="shared" si="4"/>
        <v>2.5850126505447824</v>
      </c>
      <c r="N35" s="24">
        <f t="shared" si="5"/>
        <v>0.52851440426551211</v>
      </c>
    </row>
    <row r="36" spans="1:14" x14ac:dyDescent="0.25">
      <c r="A36" s="18" t="s">
        <v>39</v>
      </c>
      <c r="B36" s="19">
        <v>0.65635572740454329</v>
      </c>
      <c r="C36" s="19">
        <v>0.69627984453081626</v>
      </c>
      <c r="D36" s="19">
        <v>0.72359963269054173</v>
      </c>
      <c r="E36" s="19">
        <v>0.70672007120605251</v>
      </c>
      <c r="F36" s="19">
        <v>0.70641229464758881</v>
      </c>
      <c r="G36" s="19">
        <v>0.7204742362061104</v>
      </c>
      <c r="H36" s="19">
        <v>0.75890529973935705</v>
      </c>
      <c r="I36" s="19">
        <v>0.75266429840142091</v>
      </c>
      <c r="J36" s="19">
        <v>0.75658338960162053</v>
      </c>
      <c r="K36" s="19">
        <v>0.79769836462749844</v>
      </c>
      <c r="L36" s="24">
        <f t="shared" si="3"/>
        <v>14.134263722295515</v>
      </c>
      <c r="M36" s="24">
        <f t="shared" si="4"/>
        <v>7.7224128421388034</v>
      </c>
      <c r="N36" s="24">
        <f t="shared" si="5"/>
        <v>4.1114975025877909</v>
      </c>
    </row>
    <row r="37" spans="1:14" x14ac:dyDescent="0.25">
      <c r="A37" s="18" t="s">
        <v>19</v>
      </c>
      <c r="B37" s="19">
        <v>0.63862660944206007</v>
      </c>
      <c r="C37" s="19">
        <v>0.65378670788253479</v>
      </c>
      <c r="D37" s="19">
        <v>0.66549543218552354</v>
      </c>
      <c r="E37" s="19">
        <v>0.63039820527201351</v>
      </c>
      <c r="F37" s="19">
        <v>0.63631687242798352</v>
      </c>
      <c r="G37" s="19">
        <v>0.66498316498316501</v>
      </c>
      <c r="H37" s="19">
        <v>0.6946046827281982</v>
      </c>
      <c r="I37" s="19">
        <v>0.68733243967828417</v>
      </c>
      <c r="J37" s="19">
        <v>0.68276972624798715</v>
      </c>
      <c r="K37" s="19">
        <v>0.73249839434810537</v>
      </c>
      <c r="L37" s="24">
        <f t="shared" si="3"/>
        <v>9.3871784906045299</v>
      </c>
      <c r="M37" s="24">
        <f t="shared" si="4"/>
        <v>6.7515229364940366</v>
      </c>
      <c r="N37" s="24">
        <f t="shared" si="5"/>
        <v>4.9728668100118227</v>
      </c>
    </row>
    <row r="38" spans="1:14" x14ac:dyDescent="0.25">
      <c r="A38" s="18" t="s">
        <v>63</v>
      </c>
      <c r="B38" s="19">
        <v>0.61680458306810948</v>
      </c>
      <c r="C38" s="19">
        <v>0.64679582712369599</v>
      </c>
      <c r="D38" s="19">
        <v>0.59984152139461178</v>
      </c>
      <c r="E38" s="19">
        <v>0.59417808219178081</v>
      </c>
      <c r="F38" s="19">
        <v>0.58247775496235454</v>
      </c>
      <c r="G38" s="19">
        <v>0.58362128541810643</v>
      </c>
      <c r="H38" s="19">
        <v>0.59194630872483223</v>
      </c>
      <c r="I38" s="19">
        <v>0.60227653163709405</v>
      </c>
      <c r="J38" s="19">
        <v>0.6079797340088664</v>
      </c>
      <c r="K38" s="19">
        <v>0.64652462451973458</v>
      </c>
      <c r="L38" s="24">
        <f t="shared" si="3"/>
        <v>2.9720041451625101</v>
      </c>
      <c r="M38" s="24">
        <f t="shared" si="4"/>
        <v>6.2903339101628148</v>
      </c>
      <c r="N38" s="24">
        <f t="shared" si="5"/>
        <v>3.8544890510868179</v>
      </c>
    </row>
    <row r="39" spans="1:14" x14ac:dyDescent="0.25">
      <c r="A39" s="18" t="s">
        <v>34</v>
      </c>
      <c r="B39" s="19">
        <v>0.60540970564836916</v>
      </c>
      <c r="C39" s="19">
        <v>0.64924297043979817</v>
      </c>
      <c r="D39" s="19">
        <v>0.61643835616438358</v>
      </c>
      <c r="E39" s="19">
        <v>0.60374365482233505</v>
      </c>
      <c r="F39" s="19">
        <v>0.60878661087866104</v>
      </c>
      <c r="G39" s="19">
        <v>0.64460431654676253</v>
      </c>
      <c r="H39" s="19">
        <v>0.6541850220264317</v>
      </c>
      <c r="I39" s="19">
        <v>0.60129659643435984</v>
      </c>
      <c r="J39" s="19">
        <v>0.63518712836656177</v>
      </c>
      <c r="K39" s="19">
        <v>0.62949894142554697</v>
      </c>
      <c r="L39" s="24">
        <f t="shared" si="3"/>
        <v>2.4089235777177809</v>
      </c>
      <c r="M39" s="24">
        <f t="shared" si="4"/>
        <v>-1.510537512121557</v>
      </c>
      <c r="N39" s="24">
        <f t="shared" si="5"/>
        <v>-0.56881869410148056</v>
      </c>
    </row>
    <row r="40" spans="1:14" x14ac:dyDescent="0.25">
      <c r="A40" s="18" t="s">
        <v>23</v>
      </c>
      <c r="B40" s="19">
        <v>0.53963414634146345</v>
      </c>
      <c r="C40" s="19">
        <v>0.57709497206703908</v>
      </c>
      <c r="D40" s="19">
        <v>0.56866693515908173</v>
      </c>
      <c r="E40" s="19">
        <v>0.57888719512195119</v>
      </c>
      <c r="F40" s="19">
        <v>0.59448529411764706</v>
      </c>
      <c r="G40" s="19">
        <v>0.60406091370558379</v>
      </c>
      <c r="H40" s="19">
        <v>0.66215693853884805</v>
      </c>
      <c r="I40" s="19">
        <v>0.63734567901234573</v>
      </c>
      <c r="J40" s="19">
        <v>0.64388349514563104</v>
      </c>
      <c r="K40" s="19">
        <v>0.70663370416151627</v>
      </c>
      <c r="L40" s="24">
        <f t="shared" si="3"/>
        <v>16.699955782005283</v>
      </c>
      <c r="M40" s="24">
        <f t="shared" si="4"/>
        <v>10.257279045593249</v>
      </c>
      <c r="N40" s="24">
        <f t="shared" si="5"/>
        <v>6.2750209015885243</v>
      </c>
    </row>
    <row r="41" spans="1:14" x14ac:dyDescent="0.25">
      <c r="A41" s="18" t="s">
        <v>35</v>
      </c>
      <c r="B41" s="19">
        <v>0.61870255348516223</v>
      </c>
      <c r="C41" s="19">
        <v>0.59216909216909219</v>
      </c>
      <c r="D41" s="19">
        <v>0.61222939612609195</v>
      </c>
      <c r="E41" s="19">
        <v>0.61438848920863309</v>
      </c>
      <c r="F41" s="19">
        <v>0.66169772256728776</v>
      </c>
      <c r="G41" s="19">
        <v>0.68669676971170546</v>
      </c>
      <c r="H41" s="19">
        <v>0.69672131147540983</v>
      </c>
      <c r="I41" s="19">
        <v>0.72562858403176</v>
      </c>
      <c r="J41" s="19">
        <v>0.71353746978243349</v>
      </c>
      <c r="K41" s="19">
        <v>0.72704611549646858</v>
      </c>
      <c r="L41" s="24">
        <f t="shared" si="3"/>
        <v>10.834356201130635</v>
      </c>
      <c r="M41" s="24">
        <f t="shared" si="4"/>
        <v>4.034934578476312</v>
      </c>
      <c r="N41" s="24">
        <f t="shared" si="5"/>
        <v>1.3508645714035095</v>
      </c>
    </row>
    <row r="42" spans="1:14" x14ac:dyDescent="0.25">
      <c r="A42" s="18" t="s">
        <v>37</v>
      </c>
      <c r="B42" s="19">
        <v>0.64713715046604525</v>
      </c>
      <c r="C42" s="19">
        <v>0.56607196855155728</v>
      </c>
      <c r="D42" s="19">
        <v>0.63107185869128868</v>
      </c>
      <c r="E42" s="19">
        <v>0.63367079115110614</v>
      </c>
      <c r="F42" s="19">
        <v>0.66044207317073167</v>
      </c>
      <c r="G42" s="19">
        <v>0.6912891986062718</v>
      </c>
      <c r="H42" s="19">
        <v>0.68689710610932475</v>
      </c>
      <c r="I42" s="19">
        <v>0.67665880767935327</v>
      </c>
      <c r="J42" s="19">
        <v>0.71097560975609753</v>
      </c>
      <c r="K42" s="19">
        <v>0.70698254364089774</v>
      </c>
      <c r="L42" s="24">
        <f t="shared" si="3"/>
        <v>5.9845393174852486</v>
      </c>
      <c r="M42" s="24">
        <f t="shared" si="4"/>
        <v>1.5693345034625938</v>
      </c>
      <c r="N42" s="24">
        <f t="shared" si="5"/>
        <v>-0.39930661151997837</v>
      </c>
    </row>
    <row r="43" spans="1:14" x14ac:dyDescent="0.25">
      <c r="A43" s="18" t="s">
        <v>42</v>
      </c>
      <c r="B43" s="19">
        <v>0.59203444564047358</v>
      </c>
      <c r="C43" s="19">
        <v>0.64849921011058453</v>
      </c>
      <c r="D43" s="19">
        <v>0.62357080035180301</v>
      </c>
      <c r="E43" s="19">
        <v>0.61932287365813377</v>
      </c>
      <c r="F43" s="19">
        <v>0.66376582278481011</v>
      </c>
      <c r="G43" s="19">
        <v>0.58671789242590555</v>
      </c>
      <c r="H43" s="19">
        <v>0.65035317860746722</v>
      </c>
      <c r="I43" s="19">
        <v>0.63223140495867769</v>
      </c>
      <c r="J43" s="19">
        <v>0.64314928425357876</v>
      </c>
      <c r="K43" s="19">
        <v>0.67333049766056996</v>
      </c>
      <c r="L43" s="24">
        <f t="shared" si="3"/>
        <v>8.1296052020096372</v>
      </c>
      <c r="M43" s="24">
        <f t="shared" si="4"/>
        <v>8.6612605234664404</v>
      </c>
      <c r="N43" s="24">
        <f t="shared" si="5"/>
        <v>3.0181213406991203</v>
      </c>
    </row>
    <row r="44" spans="1:14" x14ac:dyDescent="0.25">
      <c r="A44" s="18" t="s">
        <v>40</v>
      </c>
      <c r="B44" s="19">
        <v>0.63896848137535822</v>
      </c>
      <c r="C44" s="19">
        <v>0.63908045977011496</v>
      </c>
      <c r="D44" s="19">
        <v>0.60754583921015515</v>
      </c>
      <c r="E44" s="19">
        <v>0.59829059829059827</v>
      </c>
      <c r="F44" s="19">
        <v>0.63863080684596574</v>
      </c>
      <c r="G44" s="19">
        <v>0.66877828054298638</v>
      </c>
      <c r="H44" s="19">
        <v>0.70159680638722555</v>
      </c>
      <c r="I44" s="19">
        <v>0.71725688589094994</v>
      </c>
      <c r="J44" s="19">
        <v>0.7057886351566649</v>
      </c>
      <c r="K44" s="19">
        <v>0.73116883116883113</v>
      </c>
      <c r="L44" s="24">
        <f t="shared" si="3"/>
        <v>9.2200349793472913</v>
      </c>
      <c r="M44" s="24">
        <f t="shared" si="4"/>
        <v>6.239055062584475</v>
      </c>
      <c r="N44" s="24">
        <f t="shared" si="5"/>
        <v>2.5380196012166234</v>
      </c>
    </row>
    <row r="45" spans="1:14" x14ac:dyDescent="0.25">
      <c r="A45" s="18" t="s">
        <v>22</v>
      </c>
      <c r="B45" s="19">
        <v>0.61776061776061775</v>
      </c>
      <c r="C45" s="19">
        <v>0.64150943396226412</v>
      </c>
      <c r="D45" s="19">
        <v>0.625</v>
      </c>
      <c r="E45" s="19">
        <v>0.59672131147540985</v>
      </c>
      <c r="F45" s="19">
        <v>0.57311320754716977</v>
      </c>
      <c r="G45" s="19">
        <v>0.62567105905319664</v>
      </c>
      <c r="H45" s="19">
        <v>0.64835659612787033</v>
      </c>
      <c r="I45" s="19">
        <v>0.67511111111111111</v>
      </c>
      <c r="J45" s="19">
        <v>0.64878671775223495</v>
      </c>
      <c r="K45" s="19">
        <v>0.71834061135371174</v>
      </c>
      <c r="L45" s="24">
        <f t="shared" si="3"/>
        <v>10.057999359309399</v>
      </c>
      <c r="M45" s="24">
        <f t="shared" si="4"/>
        <v>9.2669552300515097</v>
      </c>
      <c r="N45" s="24">
        <f t="shared" si="5"/>
        <v>6.9553893601476791</v>
      </c>
    </row>
    <row r="46" spans="1:14" x14ac:dyDescent="0.25">
      <c r="A46" s="18" t="s">
        <v>29</v>
      </c>
      <c r="B46" s="19">
        <v>0.79838709677419351</v>
      </c>
      <c r="C46" s="19">
        <v>0.83108108108108103</v>
      </c>
      <c r="D46" s="19">
        <v>0.75138121546961323</v>
      </c>
      <c r="E46" s="19">
        <v>0.71527777777777779</v>
      </c>
      <c r="F46" s="19">
        <v>0.744140625</v>
      </c>
      <c r="G46" s="19">
        <v>0.7112887112887113</v>
      </c>
      <c r="H46" s="19">
        <v>0.75</v>
      </c>
      <c r="I46" s="19">
        <v>0.74895895300416415</v>
      </c>
      <c r="J46" s="19">
        <v>0.73774612484289903</v>
      </c>
      <c r="K46" s="19">
        <v>0.76023657870791628</v>
      </c>
      <c r="L46" s="24">
        <f t="shared" si="3"/>
        <v>-3.8150518066277228</v>
      </c>
      <c r="M46" s="24">
        <f t="shared" si="4"/>
        <v>4.8947867419204982</v>
      </c>
      <c r="N46" s="24">
        <f t="shared" si="5"/>
        <v>2.2490453865017246</v>
      </c>
    </row>
    <row r="47" spans="1:14" x14ac:dyDescent="0.25">
      <c r="A47" s="18" t="s">
        <v>27</v>
      </c>
      <c r="B47" s="19">
        <v>0.70033670033670037</v>
      </c>
      <c r="C47" s="19">
        <v>0.50881057268722463</v>
      </c>
      <c r="D47" s="19">
        <v>0.56377079482439929</v>
      </c>
      <c r="E47" s="19">
        <v>0.69659090909090904</v>
      </c>
      <c r="F47" s="19">
        <v>0.69961977186311786</v>
      </c>
      <c r="G47" s="19">
        <v>0.73970588235294121</v>
      </c>
      <c r="H47" s="19">
        <v>0.73616734143049933</v>
      </c>
      <c r="I47" s="19">
        <v>0.74839836924868952</v>
      </c>
      <c r="J47" s="19">
        <v>0.73723041997729855</v>
      </c>
      <c r="K47" s="19">
        <v>0.69635243960208437</v>
      </c>
      <c r="L47" s="24">
        <f t="shared" si="3"/>
        <v>-0.39842607346159964</v>
      </c>
      <c r="M47" s="24">
        <f t="shared" si="4"/>
        <v>-4.3353442750856841</v>
      </c>
      <c r="N47" s="24">
        <f t="shared" si="5"/>
        <v>-4.0877980375214173</v>
      </c>
    </row>
    <row r="48" spans="1:14" x14ac:dyDescent="0.25">
      <c r="A48" s="18" t="s">
        <v>32</v>
      </c>
      <c r="B48" s="19">
        <v>0.66314619232907168</v>
      </c>
      <c r="C48" s="19">
        <v>0.67106051527860999</v>
      </c>
      <c r="D48" s="19">
        <v>0.66821130676552365</v>
      </c>
      <c r="E48" s="19">
        <v>0.65983917463207409</v>
      </c>
      <c r="F48" s="19">
        <v>0.67012905256531319</v>
      </c>
      <c r="G48" s="19">
        <v>0.66624397666751201</v>
      </c>
      <c r="H48" s="19">
        <v>0.65524465060601522</v>
      </c>
      <c r="I48" s="19">
        <v>0.64742623303898339</v>
      </c>
      <c r="J48" s="19">
        <v>0.63850616388687453</v>
      </c>
      <c r="K48" s="19">
        <v>0.70458404074702885</v>
      </c>
      <c r="L48" s="24">
        <f t="shared" si="3"/>
        <v>4.1437848417957168</v>
      </c>
      <c r="M48" s="24">
        <f t="shared" si="4"/>
        <v>3.8340064079516845</v>
      </c>
      <c r="N48" s="24">
        <f t="shared" si="5"/>
        <v>6.6077876860154312</v>
      </c>
    </row>
    <row r="49" spans="1:14" x14ac:dyDescent="0.25">
      <c r="A49" s="18" t="s">
        <v>31</v>
      </c>
      <c r="B49" s="19">
        <v>0.6931106471816284</v>
      </c>
      <c r="C49" s="19">
        <v>0.71976967370441458</v>
      </c>
      <c r="D49" s="19">
        <v>0.65352348993288589</v>
      </c>
      <c r="E49" s="19">
        <v>0.70092735703245745</v>
      </c>
      <c r="F49" s="19">
        <v>0.68128654970760238</v>
      </c>
      <c r="G49" s="19">
        <v>0.71641791044776115</v>
      </c>
      <c r="H49" s="19">
        <v>0.76481481481481484</v>
      </c>
      <c r="I49" s="19">
        <v>0.75306254029658282</v>
      </c>
      <c r="J49" s="19">
        <v>0.74896876841484972</v>
      </c>
      <c r="K49" s="19">
        <v>0.80034423407917388</v>
      </c>
      <c r="L49" s="24">
        <f t="shared" si="3"/>
        <v>10.723358689754548</v>
      </c>
      <c r="M49" s="24">
        <f t="shared" si="4"/>
        <v>8.3926323631412725</v>
      </c>
      <c r="N49" s="24">
        <f t="shared" si="5"/>
        <v>5.137546566432416</v>
      </c>
    </row>
    <row r="50" spans="1:14" x14ac:dyDescent="0.25">
      <c r="A50" s="4"/>
      <c r="B50" s="4"/>
      <c r="C50" s="4"/>
      <c r="D50" s="4"/>
      <c r="E50" s="4"/>
      <c r="F50" s="4"/>
      <c r="G50" s="1"/>
      <c r="H50" s="1"/>
      <c r="I50" s="1"/>
      <c r="J50" s="1"/>
      <c r="K50" s="1"/>
      <c r="L50" s="1"/>
      <c r="M50" s="1"/>
      <c r="N50" s="2"/>
    </row>
    <row r="51" spans="1:14" ht="18" x14ac:dyDescent="0.25">
      <c r="A51" s="13" t="s">
        <v>167</v>
      </c>
      <c r="B51" s="13"/>
      <c r="C51" s="13"/>
      <c r="D51" s="13"/>
      <c r="E51" s="13"/>
      <c r="F51" s="13"/>
      <c r="G51" s="6"/>
      <c r="H51" s="6"/>
      <c r="I51" s="6"/>
      <c r="J51" s="6"/>
      <c r="K51" s="6"/>
      <c r="L51" s="53"/>
      <c r="M51" s="53"/>
    </row>
    <row r="52" spans="1:14" ht="51" x14ac:dyDescent="0.25">
      <c r="A52" s="17" t="s">
        <v>124</v>
      </c>
      <c r="B52" s="50">
        <v>2008</v>
      </c>
      <c r="C52" s="50">
        <v>2009</v>
      </c>
      <c r="D52" s="50">
        <v>2010</v>
      </c>
      <c r="E52" s="50">
        <v>2011</v>
      </c>
      <c r="F52" s="50">
        <v>2012</v>
      </c>
      <c r="G52" s="50">
        <v>2013</v>
      </c>
      <c r="H52" s="50">
        <v>2014</v>
      </c>
      <c r="I52" s="50">
        <v>2015</v>
      </c>
      <c r="J52" s="50">
        <v>2016</v>
      </c>
      <c r="K52" s="50">
        <v>2017</v>
      </c>
      <c r="L52" s="51" t="s">
        <v>415</v>
      </c>
      <c r="M52" s="51" t="s">
        <v>416</v>
      </c>
      <c r="N52" s="51" t="s">
        <v>417</v>
      </c>
    </row>
    <row r="53" spans="1:14" x14ac:dyDescent="0.25">
      <c r="A53" s="18" t="s">
        <v>44</v>
      </c>
      <c r="B53" s="19">
        <v>0.79157532101471972</v>
      </c>
      <c r="C53" s="19">
        <v>0.79544151376146788</v>
      </c>
      <c r="D53" s="19">
        <v>0.83992975820613269</v>
      </c>
      <c r="E53" s="19">
        <v>0.78926568077511472</v>
      </c>
      <c r="F53" s="19">
        <v>0.80566280566280568</v>
      </c>
      <c r="G53" s="19">
        <v>0.80456066427066553</v>
      </c>
      <c r="H53" s="19">
        <v>0.81545644428062414</v>
      </c>
      <c r="I53" s="19">
        <v>0.81006836544437544</v>
      </c>
      <c r="J53" s="19">
        <v>0.81320450885668272</v>
      </c>
      <c r="K53" s="19">
        <v>0.81787343548953095</v>
      </c>
      <c r="L53" s="24">
        <f t="shared" ref="L53:L77" si="6">(K53-B53)*100</f>
        <v>2.6298114474811229</v>
      </c>
      <c r="M53" s="24">
        <f t="shared" ref="M53:M77" si="7">(K53-G53)*100</f>
        <v>1.3312771218865427</v>
      </c>
      <c r="N53" s="24">
        <f t="shared" ref="N53:N77" si="8">(K53-J53)*100</f>
        <v>0.46689266328482359</v>
      </c>
    </row>
    <row r="54" spans="1:14" x14ac:dyDescent="0.25">
      <c r="A54" s="18" t="s">
        <v>10</v>
      </c>
      <c r="B54" s="19">
        <v>0.72652485603478667</v>
      </c>
      <c r="C54" s="19">
        <v>0.72512526843235503</v>
      </c>
      <c r="D54" s="19">
        <v>0.76134221440241301</v>
      </c>
      <c r="E54" s="19">
        <v>0.73559822747415071</v>
      </c>
      <c r="F54" s="19">
        <v>0.73997983362742625</v>
      </c>
      <c r="G54" s="19">
        <v>0.75335048057398135</v>
      </c>
      <c r="H54" s="19">
        <v>0.7538050734312417</v>
      </c>
      <c r="I54" s="19">
        <v>0.76738289069798482</v>
      </c>
      <c r="J54" s="19">
        <v>0.76608926539385513</v>
      </c>
      <c r="K54" s="19">
        <v>0.77305475504322763</v>
      </c>
      <c r="L54" s="24">
        <f t="shared" si="6"/>
        <v>4.652989900844096</v>
      </c>
      <c r="M54" s="24">
        <f t="shared" si="7"/>
        <v>1.9704274469246275</v>
      </c>
      <c r="N54" s="24">
        <f t="shared" si="8"/>
        <v>0.69654896493724916</v>
      </c>
    </row>
    <row r="55" spans="1:14" x14ac:dyDescent="0.25">
      <c r="A55" s="18" t="s">
        <v>45</v>
      </c>
      <c r="B55" s="19">
        <v>0.79568554241858536</v>
      </c>
      <c r="C55" s="19">
        <v>0.79485703319900214</v>
      </c>
      <c r="D55" s="19">
        <v>0.81399376515413924</v>
      </c>
      <c r="E55" s="19">
        <v>0.7801153186847436</v>
      </c>
      <c r="F55" s="19">
        <v>0.76019945602901173</v>
      </c>
      <c r="G55" s="19">
        <v>0.79118520964014527</v>
      </c>
      <c r="H55" s="19">
        <v>0.7938883691923917</v>
      </c>
      <c r="I55" s="19">
        <v>0.81590553421539336</v>
      </c>
      <c r="J55" s="19">
        <v>0.81165367254821497</v>
      </c>
      <c r="K55" s="19">
        <v>0.81693303394531769</v>
      </c>
      <c r="L55" s="24">
        <f t="shared" si="6"/>
        <v>2.1247491526732332</v>
      </c>
      <c r="M55" s="24">
        <f t="shared" si="7"/>
        <v>2.5747824305172418</v>
      </c>
      <c r="N55" s="24">
        <f t="shared" si="8"/>
        <v>0.5279361397102722</v>
      </c>
    </row>
    <row r="56" spans="1:14" x14ac:dyDescent="0.25">
      <c r="A56" s="18" t="s">
        <v>43</v>
      </c>
      <c r="B56" s="19">
        <v>0.80720375848268666</v>
      </c>
      <c r="C56" s="19">
        <v>0.83835834772214102</v>
      </c>
      <c r="D56" s="19">
        <v>0.83354763296317946</v>
      </c>
      <c r="E56" s="19">
        <v>0.79679437918542106</v>
      </c>
      <c r="F56" s="19">
        <v>0.75437459494491255</v>
      </c>
      <c r="G56" s="19">
        <v>0.82193308550185873</v>
      </c>
      <c r="H56" s="19">
        <v>0.82590565545999484</v>
      </c>
      <c r="I56" s="19">
        <v>0.83369476822987254</v>
      </c>
      <c r="J56" s="19">
        <v>0.83301861343404371</v>
      </c>
      <c r="K56" s="19">
        <v>0.82840733996358029</v>
      </c>
      <c r="L56" s="24">
        <f t="shared" si="6"/>
        <v>2.120358148089363</v>
      </c>
      <c r="M56" s="24">
        <f t="shared" si="7"/>
        <v>0.64742544617215625</v>
      </c>
      <c r="N56" s="24">
        <f t="shared" si="8"/>
        <v>-0.46112734704634173</v>
      </c>
    </row>
    <row r="57" spans="1:14" x14ac:dyDescent="0.25">
      <c r="A57" s="18" t="s">
        <v>47</v>
      </c>
      <c r="B57" s="19">
        <v>0.79563953488372097</v>
      </c>
      <c r="C57" s="19">
        <v>0.78300921187308081</v>
      </c>
      <c r="D57" s="19">
        <v>0.8322815533980582</v>
      </c>
      <c r="E57" s="19">
        <v>0.79765807962529278</v>
      </c>
      <c r="F57" s="19">
        <v>0.83079172759557129</v>
      </c>
      <c r="G57" s="19">
        <v>0.79436879759981538</v>
      </c>
      <c r="H57" s="19">
        <v>0.80532834774480022</v>
      </c>
      <c r="I57" s="19">
        <v>0.81091753774680608</v>
      </c>
      <c r="J57" s="19">
        <v>0.82467097925496324</v>
      </c>
      <c r="K57" s="19">
        <v>0.83599249178789303</v>
      </c>
      <c r="L57" s="24">
        <f t="shared" si="6"/>
        <v>4.0352956904172066</v>
      </c>
      <c r="M57" s="24">
        <f t="shared" si="7"/>
        <v>4.1623694188077653</v>
      </c>
      <c r="N57" s="24">
        <f t="shared" si="8"/>
        <v>1.1321512532929789</v>
      </c>
    </row>
    <row r="58" spans="1:14" x14ac:dyDescent="0.25">
      <c r="A58" s="18" t="s">
        <v>46</v>
      </c>
      <c r="B58" s="19">
        <v>0.77696944502182497</v>
      </c>
      <c r="C58" s="19">
        <v>0.77112555593568255</v>
      </c>
      <c r="D58" s="19">
        <v>0.77513586956521741</v>
      </c>
      <c r="E58" s="19">
        <v>0.74065934065934069</v>
      </c>
      <c r="F58" s="19">
        <v>0.70749128919860627</v>
      </c>
      <c r="G58" s="19">
        <v>0.71413524331156519</v>
      </c>
      <c r="H58" s="19">
        <v>0.75281448849730792</v>
      </c>
      <c r="I58" s="19">
        <v>0.75970377936670075</v>
      </c>
      <c r="J58" s="19">
        <v>0.75360230547550433</v>
      </c>
      <c r="K58" s="19">
        <v>0.78021201413427566</v>
      </c>
      <c r="L58" s="24">
        <f t="shared" si="6"/>
        <v>0.32425691124506884</v>
      </c>
      <c r="M58" s="24">
        <f t="shared" si="7"/>
        <v>6.6076770822710458</v>
      </c>
      <c r="N58" s="24">
        <f t="shared" si="8"/>
        <v>2.6609708658771325</v>
      </c>
    </row>
    <row r="59" spans="1:14" x14ac:dyDescent="0.25">
      <c r="A59" s="18" t="s">
        <v>49</v>
      </c>
      <c r="B59" s="19">
        <v>0.78979282465891865</v>
      </c>
      <c r="C59" s="19">
        <v>0.79959919839679361</v>
      </c>
      <c r="D59" s="19">
        <v>0.80269814502529513</v>
      </c>
      <c r="E59" s="19">
        <v>0.75090799031476996</v>
      </c>
      <c r="F59" s="19">
        <v>0.73120665742024971</v>
      </c>
      <c r="G59" s="19">
        <v>0.75096277278562262</v>
      </c>
      <c r="H59" s="19">
        <v>0.75946034879894697</v>
      </c>
      <c r="I59" s="19">
        <v>0.7585868498527969</v>
      </c>
      <c r="J59" s="19">
        <v>0.76018957345971561</v>
      </c>
      <c r="K59" s="19">
        <v>0.78641903656413237</v>
      </c>
      <c r="L59" s="24">
        <f t="shared" si="6"/>
        <v>-0.33737880947862786</v>
      </c>
      <c r="M59" s="24">
        <f t="shared" si="7"/>
        <v>3.5456263778509745</v>
      </c>
      <c r="N59" s="24">
        <f t="shared" si="8"/>
        <v>2.6229463104416761</v>
      </c>
    </row>
    <row r="60" spans="1:14" x14ac:dyDescent="0.25">
      <c r="A60" s="18" t="s">
        <v>54</v>
      </c>
      <c r="B60" s="19">
        <v>0.84834605597964374</v>
      </c>
      <c r="C60" s="19">
        <v>0.86084788029925186</v>
      </c>
      <c r="D60" s="19">
        <v>0.87069468768242853</v>
      </c>
      <c r="E60" s="19">
        <v>0.73325138291333747</v>
      </c>
      <c r="F60" s="19">
        <v>0.82473604826545999</v>
      </c>
      <c r="G60" s="19">
        <v>0.83372984403912243</v>
      </c>
      <c r="H60" s="19">
        <v>0.85295656724228153</v>
      </c>
      <c r="I60" s="19">
        <v>0.86731919521479062</v>
      </c>
      <c r="J60" s="19">
        <v>0.8670338316286389</v>
      </c>
      <c r="K60" s="19">
        <v>0.84755203752565234</v>
      </c>
      <c r="L60" s="24">
        <f t="shared" si="6"/>
        <v>-7.9401845399140747E-2</v>
      </c>
      <c r="M60" s="24">
        <f t="shared" si="7"/>
        <v>1.382219348652991</v>
      </c>
      <c r="N60" s="24">
        <f t="shared" si="8"/>
        <v>-1.948179410298656</v>
      </c>
    </row>
    <row r="61" spans="1:14" x14ac:dyDescent="0.25">
      <c r="A61" s="18" t="s">
        <v>34</v>
      </c>
      <c r="B61" s="19">
        <v>0.78871147419235055</v>
      </c>
      <c r="C61" s="19">
        <v>0.77611940298507465</v>
      </c>
      <c r="D61" s="19">
        <v>0.79099969797644221</v>
      </c>
      <c r="E61" s="19">
        <v>0.74090505767524406</v>
      </c>
      <c r="F61" s="19">
        <v>0.75624797143784483</v>
      </c>
      <c r="G61" s="19">
        <v>0.73775727466288143</v>
      </c>
      <c r="H61" s="19">
        <v>0.75941915227629508</v>
      </c>
      <c r="I61" s="19">
        <v>0.73423259205249725</v>
      </c>
      <c r="J61" s="19">
        <v>0.7881921280853903</v>
      </c>
      <c r="K61" s="19">
        <v>0.78909526662672258</v>
      </c>
      <c r="L61" s="24">
        <f t="shared" si="6"/>
        <v>3.8379243437203225E-2</v>
      </c>
      <c r="M61" s="24">
        <f t="shared" si="7"/>
        <v>5.1337991963841141</v>
      </c>
      <c r="N61" s="24">
        <f t="shared" si="8"/>
        <v>9.0313854133228233E-2</v>
      </c>
    </row>
    <row r="62" spans="1:14" x14ac:dyDescent="0.25">
      <c r="A62" s="18" t="s">
        <v>35</v>
      </c>
      <c r="B62" s="19">
        <v>0.79055343511450382</v>
      </c>
      <c r="C62" s="19">
        <v>0.78647214854111402</v>
      </c>
      <c r="D62" s="19">
        <v>0.79737402413058911</v>
      </c>
      <c r="E62" s="19">
        <v>0.76392382321236074</v>
      </c>
      <c r="F62" s="19">
        <v>0.77103342297349209</v>
      </c>
      <c r="G62" s="19">
        <v>0.76259273721202658</v>
      </c>
      <c r="H62" s="19">
        <v>0.80842105263157893</v>
      </c>
      <c r="I62" s="19">
        <v>0.80366900858704138</v>
      </c>
      <c r="J62" s="19">
        <v>0.80601357904946658</v>
      </c>
      <c r="K62" s="19">
        <v>0.80834160873882821</v>
      </c>
      <c r="L62" s="24">
        <f t="shared" si="6"/>
        <v>1.7788173624324388</v>
      </c>
      <c r="M62" s="24">
        <f t="shared" si="7"/>
        <v>4.5748871526801622</v>
      </c>
      <c r="N62" s="24">
        <f t="shared" si="8"/>
        <v>0.23280296893616326</v>
      </c>
    </row>
    <row r="63" spans="1:14" x14ac:dyDescent="0.25">
      <c r="A63" s="18" t="s">
        <v>33</v>
      </c>
      <c r="B63" s="19">
        <v>0.66746506986027943</v>
      </c>
      <c r="C63" s="19">
        <v>0.69416573764399847</v>
      </c>
      <c r="D63" s="19">
        <v>0.70951751487111703</v>
      </c>
      <c r="E63" s="19">
        <v>0.66957983193277315</v>
      </c>
      <c r="F63" s="19">
        <v>0.69598470363288722</v>
      </c>
      <c r="G63" s="19">
        <v>0.68968105065666041</v>
      </c>
      <c r="H63" s="19">
        <v>0.68436675461741425</v>
      </c>
      <c r="I63" s="19">
        <v>0.68724966622162886</v>
      </c>
      <c r="J63" s="19">
        <v>0.67673498741459903</v>
      </c>
      <c r="K63" s="19">
        <v>0.60183486238532113</v>
      </c>
      <c r="L63" s="24">
        <f t="shared" si="6"/>
        <v>-6.5630207474958286</v>
      </c>
      <c r="M63" s="24">
        <f t="shared" si="7"/>
        <v>-8.7846188271339276</v>
      </c>
      <c r="N63" s="24">
        <f t="shared" si="8"/>
        <v>-7.4900125029277902</v>
      </c>
    </row>
    <row r="64" spans="1:14" x14ac:dyDescent="0.25">
      <c r="A64" s="18" t="s">
        <v>71</v>
      </c>
      <c r="B64" s="19">
        <v>0.73123185400248858</v>
      </c>
      <c r="C64" s="19">
        <v>0.7519766957969205</v>
      </c>
      <c r="D64" s="19">
        <v>0.74043261231281199</v>
      </c>
      <c r="E64" s="19">
        <v>0.73406966864910794</v>
      </c>
      <c r="F64" s="19">
        <v>0.74420529801324509</v>
      </c>
      <c r="G64" s="19">
        <v>0.74103237095363084</v>
      </c>
      <c r="H64" s="19">
        <v>0.7744328097731239</v>
      </c>
      <c r="I64" s="19">
        <v>0.75020576131687244</v>
      </c>
      <c r="J64" s="19">
        <v>0.75649095200629424</v>
      </c>
      <c r="K64" s="19">
        <v>0.77942814704790198</v>
      </c>
      <c r="L64" s="24">
        <f t="shared" si="6"/>
        <v>4.8196293045413396</v>
      </c>
      <c r="M64" s="24">
        <f t="shared" si="7"/>
        <v>3.8395776094271139</v>
      </c>
      <c r="N64" s="24">
        <f t="shared" si="8"/>
        <v>2.2937195041607739</v>
      </c>
    </row>
    <row r="65" spans="1:14" x14ac:dyDescent="0.25">
      <c r="A65" s="18" t="s">
        <v>55</v>
      </c>
      <c r="B65" s="19">
        <v>0.80318471337579622</v>
      </c>
      <c r="C65" s="19">
        <v>0.80625383200490497</v>
      </c>
      <c r="D65" s="19">
        <v>0.82677165354330706</v>
      </c>
      <c r="E65" s="19">
        <v>0.77850326469110998</v>
      </c>
      <c r="F65" s="19">
        <v>0.8</v>
      </c>
      <c r="G65" s="19">
        <v>0.81923572348647489</v>
      </c>
      <c r="H65" s="19">
        <v>0.80061215566243993</v>
      </c>
      <c r="I65" s="19">
        <v>0.81769547325102876</v>
      </c>
      <c r="J65" s="19">
        <v>0.85112248916896416</v>
      </c>
      <c r="K65" s="19">
        <v>0.85</v>
      </c>
      <c r="L65" s="24">
        <f t="shared" si="6"/>
        <v>4.6815286624203756</v>
      </c>
      <c r="M65" s="24">
        <f t="shared" si="7"/>
        <v>3.0764276513525091</v>
      </c>
      <c r="N65" s="24">
        <f t="shared" si="8"/>
        <v>-0.11224891689641803</v>
      </c>
    </row>
    <row r="66" spans="1:14" x14ac:dyDescent="0.25">
      <c r="A66" s="18" t="s">
        <v>53</v>
      </c>
      <c r="B66" s="19">
        <v>0.81285805219605345</v>
      </c>
      <c r="C66" s="19">
        <v>0.81664656212303977</v>
      </c>
      <c r="D66" s="19">
        <v>0.83511513157894735</v>
      </c>
      <c r="E66" s="19">
        <v>0.80315997366688607</v>
      </c>
      <c r="F66" s="19">
        <v>0.75039897861474625</v>
      </c>
      <c r="G66" s="19">
        <v>0.7857142857142857</v>
      </c>
      <c r="H66" s="19">
        <v>0.81517183570829843</v>
      </c>
      <c r="I66" s="19">
        <v>0.82477725922783196</v>
      </c>
      <c r="J66" s="19">
        <v>0.81604367912641751</v>
      </c>
      <c r="K66" s="19">
        <v>0.80952380952380953</v>
      </c>
      <c r="L66" s="24">
        <f t="shared" si="6"/>
        <v>-0.33342426722439145</v>
      </c>
      <c r="M66" s="24">
        <f t="shared" si="7"/>
        <v>2.3809523809523836</v>
      </c>
      <c r="N66" s="24">
        <f t="shared" si="8"/>
        <v>-0.6519869602607975</v>
      </c>
    </row>
    <row r="67" spans="1:14" x14ac:dyDescent="0.25">
      <c r="A67" s="18" t="s">
        <v>70</v>
      </c>
      <c r="B67" s="19">
        <v>0.87862318840579712</v>
      </c>
      <c r="C67" s="19">
        <v>0.86011080332409973</v>
      </c>
      <c r="D67" s="19">
        <v>0.85557432432432434</v>
      </c>
      <c r="E67" s="19">
        <v>0.82522903453136009</v>
      </c>
      <c r="F67" s="19">
        <v>0.80927835051546393</v>
      </c>
      <c r="G67" s="19">
        <v>0.8080862533692722</v>
      </c>
      <c r="H67" s="19">
        <v>0.8434879821129122</v>
      </c>
      <c r="I67" s="19">
        <v>0.85693069306930691</v>
      </c>
      <c r="J67" s="19">
        <v>0.85415699024616809</v>
      </c>
      <c r="K67" s="19">
        <v>0.86428571428571432</v>
      </c>
      <c r="L67" s="24">
        <f t="shared" si="6"/>
        <v>-1.4337474120082794</v>
      </c>
      <c r="M67" s="24">
        <f t="shared" si="7"/>
        <v>5.6199460916442128</v>
      </c>
      <c r="N67" s="24">
        <f t="shared" si="8"/>
        <v>1.0128724039546233</v>
      </c>
    </row>
    <row r="68" spans="1:14" x14ac:dyDescent="0.25">
      <c r="A68" s="18" t="s">
        <v>52</v>
      </c>
      <c r="B68" s="19">
        <v>0.85241974125539055</v>
      </c>
      <c r="C68" s="19">
        <v>0.87851275399913531</v>
      </c>
      <c r="D68" s="19">
        <v>0.88332660476382718</v>
      </c>
      <c r="E68" s="19">
        <v>0.85220729366602688</v>
      </c>
      <c r="F68" s="19">
        <v>0.84239695185313479</v>
      </c>
      <c r="G68" s="19">
        <v>0.82889889480147361</v>
      </c>
      <c r="H68" s="19">
        <v>0.81560283687943258</v>
      </c>
      <c r="I68" s="19">
        <v>0.82876106194690269</v>
      </c>
      <c r="J68" s="19">
        <v>0.84470184470184473</v>
      </c>
      <c r="K68" s="19">
        <v>0.85111989459815551</v>
      </c>
      <c r="L68" s="24">
        <f t="shared" si="6"/>
        <v>-0.12998466572350376</v>
      </c>
      <c r="M68" s="24">
        <f t="shared" si="7"/>
        <v>2.2220999796681906</v>
      </c>
      <c r="N68" s="24">
        <f t="shared" si="8"/>
        <v>0.64180498963107846</v>
      </c>
    </row>
    <row r="69" spans="1:14" x14ac:dyDescent="0.25">
      <c r="A69" s="18" t="s">
        <v>64</v>
      </c>
      <c r="B69" s="19">
        <v>0.89994591671173607</v>
      </c>
      <c r="C69" s="19">
        <v>0.93680884676145337</v>
      </c>
      <c r="D69" s="19">
        <v>0.93595041322314054</v>
      </c>
      <c r="E69" s="19">
        <v>0.90182535767143557</v>
      </c>
      <c r="F69" s="19">
        <v>0.91093117408906887</v>
      </c>
      <c r="G69" s="19">
        <v>0.93775303643724695</v>
      </c>
      <c r="H69" s="19">
        <v>0.94708209693372902</v>
      </c>
      <c r="I69" s="19">
        <v>0.94736842105263153</v>
      </c>
      <c r="J69" s="19">
        <v>0.93694117647058828</v>
      </c>
      <c r="K69" s="19">
        <v>0.94391677973767529</v>
      </c>
      <c r="L69" s="24">
        <f t="shared" si="6"/>
        <v>4.3970863025939222</v>
      </c>
      <c r="M69" s="24">
        <f t="shared" si="7"/>
        <v>0.61637433004283482</v>
      </c>
      <c r="N69" s="24">
        <f t="shared" si="8"/>
        <v>0.69756032670870161</v>
      </c>
    </row>
    <row r="70" spans="1:14" x14ac:dyDescent="0.25">
      <c r="A70" s="18" t="s">
        <v>17</v>
      </c>
      <c r="B70" s="19">
        <v>0.5211382113821138</v>
      </c>
      <c r="C70" s="19">
        <v>0.60049220672682524</v>
      </c>
      <c r="D70" s="19">
        <v>0.62663398692810457</v>
      </c>
      <c r="E70" s="19">
        <v>0.58029978586723774</v>
      </c>
      <c r="F70" s="19">
        <v>0.59616655651024453</v>
      </c>
      <c r="G70" s="19">
        <v>0.5992928697701827</v>
      </c>
      <c r="H70" s="19">
        <v>0.62828162291169454</v>
      </c>
      <c r="I70" s="19">
        <v>0.68957055214723928</v>
      </c>
      <c r="J70" s="19">
        <v>0.72219476025704399</v>
      </c>
      <c r="K70" s="19">
        <v>0.70825688073394499</v>
      </c>
      <c r="L70" s="24">
        <f t="shared" si="6"/>
        <v>18.711866935183117</v>
      </c>
      <c r="M70" s="24">
        <f t="shared" si="7"/>
        <v>10.896401096376229</v>
      </c>
      <c r="N70" s="24">
        <f t="shared" si="8"/>
        <v>-1.3937879523098995</v>
      </c>
    </row>
    <row r="71" spans="1:14" x14ac:dyDescent="0.25">
      <c r="A71" s="18" t="s">
        <v>72</v>
      </c>
      <c r="B71" s="19">
        <v>0.69138034960819772</v>
      </c>
      <c r="C71" s="19">
        <v>0.72145845786013152</v>
      </c>
      <c r="D71" s="19">
        <v>0.73645058448459089</v>
      </c>
      <c r="E71" s="19">
        <v>0.70273165506159618</v>
      </c>
      <c r="F71" s="19">
        <v>0.67650397275822927</v>
      </c>
      <c r="G71" s="19">
        <v>0.68089764641488781</v>
      </c>
      <c r="H71" s="19">
        <v>0.72766415500538217</v>
      </c>
      <c r="I71" s="19">
        <v>0.74823053589484323</v>
      </c>
      <c r="J71" s="19">
        <v>0.73718546132339235</v>
      </c>
      <c r="K71" s="19">
        <v>0.76804843968327896</v>
      </c>
      <c r="L71" s="24">
        <f t="shared" si="6"/>
        <v>7.6668090075081246</v>
      </c>
      <c r="M71" s="24">
        <f t="shared" si="7"/>
        <v>8.7150793268391151</v>
      </c>
      <c r="N71" s="24">
        <f t="shared" si="8"/>
        <v>3.0862978359886606</v>
      </c>
    </row>
    <row r="72" spans="1:14" x14ac:dyDescent="0.25">
      <c r="A72" s="18" t="s">
        <v>40</v>
      </c>
      <c r="B72" s="19">
        <v>0.59632731958762886</v>
      </c>
      <c r="C72" s="19">
        <v>0.64685425229212767</v>
      </c>
      <c r="D72" s="19">
        <v>0.68155750075460309</v>
      </c>
      <c r="E72" s="19">
        <v>0.66241586964222454</v>
      </c>
      <c r="F72" s="19">
        <v>0.66107245190339747</v>
      </c>
      <c r="G72" s="19">
        <v>0.66583229036295366</v>
      </c>
      <c r="H72" s="19">
        <v>0.63364928909952611</v>
      </c>
      <c r="I72" s="19">
        <v>0.65570857396712567</v>
      </c>
      <c r="J72" s="19">
        <v>0.64718521701761922</v>
      </c>
      <c r="K72" s="19">
        <v>0.64694835680751173</v>
      </c>
      <c r="L72" s="24">
        <f t="shared" si="6"/>
        <v>5.0621037219882865</v>
      </c>
      <c r="M72" s="24">
        <f t="shared" si="7"/>
        <v>-1.8883933555441934</v>
      </c>
      <c r="N72" s="24">
        <f t="shared" si="8"/>
        <v>-2.3686021010749236E-2</v>
      </c>
    </row>
    <row r="73" spans="1:14" x14ac:dyDescent="0.25">
      <c r="A73" s="18" t="s">
        <v>433</v>
      </c>
      <c r="B73" s="19">
        <v>0.7491978609625668</v>
      </c>
      <c r="C73" s="19">
        <v>0.78263244128891318</v>
      </c>
      <c r="D73" s="19">
        <v>0.81268524007113219</v>
      </c>
      <c r="E73" s="19">
        <v>0.76531231049120674</v>
      </c>
      <c r="F73" s="19">
        <v>0.78048780487804881</v>
      </c>
      <c r="G73" s="19">
        <v>0.7506613756613757</v>
      </c>
      <c r="H73" s="19">
        <v>0.75320296695886713</v>
      </c>
      <c r="I73" s="19">
        <v>0.8021911138161899</v>
      </c>
      <c r="J73" s="19">
        <v>0.80075798592311853</v>
      </c>
      <c r="K73" s="19">
        <v>0.80500982318271119</v>
      </c>
      <c r="L73" s="24">
        <f t="shared" si="6"/>
        <v>5.5811962220144391</v>
      </c>
      <c r="M73" s="24">
        <f t="shared" si="7"/>
        <v>5.4348447521335501</v>
      </c>
      <c r="N73" s="24">
        <f t="shared" si="8"/>
        <v>0.42518372595926612</v>
      </c>
    </row>
    <row r="74" spans="1:14" x14ac:dyDescent="0.25">
      <c r="A74" s="18" t="s">
        <v>41</v>
      </c>
      <c r="B74" s="19">
        <v>0.77498815727143533</v>
      </c>
      <c r="C74" s="19">
        <v>0.80382775119617222</v>
      </c>
      <c r="D74" s="19">
        <v>0.81650671785028794</v>
      </c>
      <c r="E74" s="19">
        <v>0.79576194770063124</v>
      </c>
      <c r="F74" s="19">
        <v>0.6514869888475836</v>
      </c>
      <c r="G74" s="19">
        <v>0.77594728171334426</v>
      </c>
      <c r="H74" s="19">
        <v>0.80091984231274638</v>
      </c>
      <c r="I74" s="19">
        <v>0.774866569626395</v>
      </c>
      <c r="J74" s="19">
        <v>0.80206267354224514</v>
      </c>
      <c r="K74" s="19">
        <v>0.85722130697418997</v>
      </c>
      <c r="L74" s="24">
        <f t="shared" si="6"/>
        <v>8.2233149702754638</v>
      </c>
      <c r="M74" s="24">
        <f t="shared" si="7"/>
        <v>8.1274025260845697</v>
      </c>
      <c r="N74" s="24">
        <f t="shared" si="8"/>
        <v>5.5158633431944821</v>
      </c>
    </row>
    <row r="75" spans="1:14" x14ac:dyDescent="0.25">
      <c r="A75" s="18" t="s">
        <v>48</v>
      </c>
      <c r="B75" s="19">
        <v>0.80070780800707808</v>
      </c>
      <c r="C75" s="19">
        <v>0.79898326625714888</v>
      </c>
      <c r="D75" s="19">
        <v>0.81358024691358022</v>
      </c>
      <c r="E75" s="19">
        <v>0.77584354180098858</v>
      </c>
      <c r="F75" s="19">
        <v>0.76063327032136108</v>
      </c>
      <c r="G75" s="19">
        <v>0.78077158603796692</v>
      </c>
      <c r="H75" s="19">
        <v>0.7994951316263974</v>
      </c>
      <c r="I75" s="19">
        <v>0.80502267178235087</v>
      </c>
      <c r="J75" s="19">
        <v>0.80474576271186438</v>
      </c>
      <c r="K75" s="19">
        <v>0.87017347509792953</v>
      </c>
      <c r="L75" s="24">
        <f t="shared" si="6"/>
        <v>6.9465667090851451</v>
      </c>
      <c r="M75" s="24">
        <f t="shared" si="7"/>
        <v>8.9401889059962603</v>
      </c>
      <c r="N75" s="24">
        <f t="shared" si="8"/>
        <v>6.5427712386065151</v>
      </c>
    </row>
    <row r="76" spans="1:14" x14ac:dyDescent="0.25">
      <c r="A76" s="18" t="s">
        <v>65</v>
      </c>
      <c r="B76" s="19">
        <v>0.86855241264559069</v>
      </c>
      <c r="C76" s="19">
        <v>0.86912751677852351</v>
      </c>
      <c r="D76" s="19">
        <v>0.88538011695906438</v>
      </c>
      <c r="E76" s="19">
        <v>0.81243830207305034</v>
      </c>
      <c r="F76" s="19">
        <v>0.84527972027972031</v>
      </c>
      <c r="G76" s="19">
        <v>0.87567567567567572</v>
      </c>
      <c r="H76" s="19">
        <v>0.88530219780219777</v>
      </c>
      <c r="I76" s="19">
        <v>0.89736664415935175</v>
      </c>
      <c r="J76" s="19">
        <v>0.91264667535853972</v>
      </c>
      <c r="K76" s="19">
        <v>0.86449399656946824</v>
      </c>
      <c r="L76" s="24">
        <f t="shared" si="6"/>
        <v>-0.40584160761224508</v>
      </c>
      <c r="M76" s="24">
        <f t="shared" si="7"/>
        <v>-1.1181679106207487</v>
      </c>
      <c r="N76" s="24">
        <f t="shared" si="8"/>
        <v>-4.8152678789071484</v>
      </c>
    </row>
    <row r="77" spans="1:14" x14ac:dyDescent="0.25">
      <c r="A77" s="18" t="s">
        <v>51</v>
      </c>
      <c r="B77" s="19">
        <v>0.7713345150671056</v>
      </c>
      <c r="C77" s="19">
        <v>0.79162162162162164</v>
      </c>
      <c r="D77" s="19">
        <v>0.80540406544372833</v>
      </c>
      <c r="E77" s="19">
        <v>0.76843352087651762</v>
      </c>
      <c r="F77" s="19">
        <v>0.75125944584382875</v>
      </c>
      <c r="G77" s="19">
        <v>0.77417998317914216</v>
      </c>
      <c r="H77" s="19">
        <v>0.78413865546218486</v>
      </c>
      <c r="I77" s="19">
        <v>0.81559888579387185</v>
      </c>
      <c r="J77" s="19">
        <v>0.82133333333333336</v>
      </c>
      <c r="K77" s="19">
        <v>0.89306358381502893</v>
      </c>
      <c r="L77" s="24">
        <f t="shared" si="6"/>
        <v>12.172906874792332</v>
      </c>
      <c r="M77" s="24">
        <f t="shared" si="7"/>
        <v>11.888360063588676</v>
      </c>
      <c r="N77" s="24">
        <f t="shared" si="8"/>
        <v>7.1730250481695563</v>
      </c>
    </row>
    <row r="79" spans="1:14" ht="18" x14ac:dyDescent="0.25">
      <c r="A79" s="13" t="s">
        <v>168</v>
      </c>
      <c r="B79" s="13"/>
      <c r="C79" s="13"/>
      <c r="D79" s="13"/>
      <c r="E79" s="13"/>
      <c r="F79" s="13"/>
    </row>
    <row r="80" spans="1:14" ht="51" x14ac:dyDescent="0.25">
      <c r="A80" s="17" t="s">
        <v>94</v>
      </c>
      <c r="B80" s="50">
        <v>2008</v>
      </c>
      <c r="C80" s="50">
        <v>2009</v>
      </c>
      <c r="D80" s="50">
        <v>2010</v>
      </c>
      <c r="E80" s="50">
        <v>2011</v>
      </c>
      <c r="F80" s="50">
        <v>2012</v>
      </c>
      <c r="G80" s="50">
        <v>2013</v>
      </c>
      <c r="H80" s="50">
        <v>2014</v>
      </c>
      <c r="I80" s="50">
        <v>2015</v>
      </c>
      <c r="J80" s="50">
        <v>2016</v>
      </c>
      <c r="K80" s="50">
        <v>2017</v>
      </c>
      <c r="L80" s="51" t="s">
        <v>415</v>
      </c>
      <c r="M80" s="51" t="s">
        <v>416</v>
      </c>
      <c r="N80" s="51" t="s">
        <v>417</v>
      </c>
    </row>
    <row r="81" spans="1:14" x14ac:dyDescent="0.25">
      <c r="A81" s="18" t="s">
        <v>56</v>
      </c>
      <c r="B81" s="19">
        <v>0.75937500000000002</v>
      </c>
      <c r="C81" s="19">
        <v>0.77184466019417475</v>
      </c>
      <c r="D81" s="19">
        <v>0.7634660421545667</v>
      </c>
      <c r="E81" s="19">
        <v>0.67630057803468213</v>
      </c>
      <c r="F81" s="19">
        <v>0.75</v>
      </c>
      <c r="G81" s="19">
        <v>0.73103448275862071</v>
      </c>
      <c r="H81" s="19">
        <v>0.70899470899470896</v>
      </c>
      <c r="I81" s="19">
        <v>0.7456828885400314</v>
      </c>
      <c r="J81" s="19">
        <v>0.7516556291390728</v>
      </c>
      <c r="K81" s="19">
        <v>0.78409090909090906</v>
      </c>
      <c r="L81" s="24">
        <f t="shared" ref="L81:L90" si="9">(K81-B81)*100</f>
        <v>2.4715909090909038</v>
      </c>
      <c r="M81" s="24">
        <f t="shared" ref="M81:M90" si="10">(K81-G81)*100</f>
        <v>5.3056426332288353</v>
      </c>
      <c r="N81" s="24">
        <f t="shared" ref="N81:N90" si="11">(K81-J81)*100</f>
        <v>3.243527995183626</v>
      </c>
    </row>
    <row r="82" spans="1:14" x14ac:dyDescent="0.25">
      <c r="A82" s="18" t="s">
        <v>69</v>
      </c>
      <c r="B82" s="19">
        <v>0.79187817258883253</v>
      </c>
      <c r="C82" s="19">
        <v>0.83257918552036203</v>
      </c>
      <c r="D82" s="19">
        <v>0.76754385964912286</v>
      </c>
      <c r="E82" s="19">
        <v>0.76470588235294112</v>
      </c>
      <c r="F82" s="19">
        <v>0.77152317880794707</v>
      </c>
      <c r="G82" s="19">
        <v>0.6847133757961783</v>
      </c>
      <c r="H82" s="19">
        <v>0.66581632653061229</v>
      </c>
      <c r="I82" s="19">
        <v>0.78688524590163933</v>
      </c>
      <c r="J82" s="19">
        <v>0.76167076167076164</v>
      </c>
      <c r="K82" s="19">
        <v>0.77479892761394098</v>
      </c>
      <c r="L82" s="24">
        <f t="shared" si="9"/>
        <v>-1.707924497489155</v>
      </c>
      <c r="M82" s="24">
        <f t="shared" si="10"/>
        <v>9.0085551817762681</v>
      </c>
      <c r="N82" s="24">
        <f t="shared" si="11"/>
        <v>1.3128165943179337</v>
      </c>
    </row>
    <row r="83" spans="1:14" x14ac:dyDescent="0.25">
      <c r="A83" s="18" t="s">
        <v>27</v>
      </c>
      <c r="B83" s="19">
        <v>0.83096366508688779</v>
      </c>
      <c r="C83" s="19">
        <v>0.91247002398081534</v>
      </c>
      <c r="D83" s="19">
        <v>0.79661016949152541</v>
      </c>
      <c r="E83" s="19">
        <v>0.77485928705440899</v>
      </c>
      <c r="F83" s="19">
        <v>0.78629032258064513</v>
      </c>
      <c r="G83" s="19">
        <v>0.73819055244195353</v>
      </c>
      <c r="H83" s="19">
        <v>0.76952526799387444</v>
      </c>
      <c r="I83" s="19">
        <v>0.7655367231638418</v>
      </c>
      <c r="J83" s="19">
        <v>0.76991150442477874</v>
      </c>
      <c r="K83" s="19">
        <v>0.76664736537347999</v>
      </c>
      <c r="L83" s="24">
        <f t="shared" si="9"/>
        <v>-6.4316299713407794</v>
      </c>
      <c r="M83" s="24">
        <f t="shared" si="10"/>
        <v>2.8456812931526465</v>
      </c>
      <c r="N83" s="24">
        <f t="shared" si="11"/>
        <v>-0.32641390512987423</v>
      </c>
    </row>
    <row r="84" spans="1:14" x14ac:dyDescent="0.25">
      <c r="A84" s="18" t="s">
        <v>20</v>
      </c>
      <c r="B84" s="19">
        <v>0.67944621938232164</v>
      </c>
      <c r="C84" s="19">
        <v>0.72582619339045285</v>
      </c>
      <c r="D84" s="19">
        <v>0.7204808930871619</v>
      </c>
      <c r="E84" s="19">
        <v>0.72029102667744538</v>
      </c>
      <c r="F84" s="19">
        <v>0.70652570178636531</v>
      </c>
      <c r="G84" s="19">
        <v>0.72533225936367296</v>
      </c>
      <c r="H84" s="19">
        <v>0.72605965463108324</v>
      </c>
      <c r="I84" s="19">
        <v>0.72497402147558021</v>
      </c>
      <c r="J84" s="19">
        <v>0.77089688834655279</v>
      </c>
      <c r="K84" s="19">
        <v>0.75622732769044743</v>
      </c>
      <c r="L84" s="24">
        <f t="shared" si="9"/>
        <v>7.6781108308125789</v>
      </c>
      <c r="M84" s="24">
        <f t="shared" si="10"/>
        <v>3.0895068326774466</v>
      </c>
      <c r="N84" s="24">
        <f t="shared" si="11"/>
        <v>-1.4669560656105363</v>
      </c>
    </row>
    <row r="85" spans="1:14" x14ac:dyDescent="0.25">
      <c r="A85" s="18" t="s">
        <v>36</v>
      </c>
      <c r="B85" s="19">
        <v>0.61309523809523814</v>
      </c>
      <c r="C85" s="19">
        <v>0.66379310344827591</v>
      </c>
      <c r="D85" s="19">
        <v>0.52061855670103097</v>
      </c>
      <c r="E85" s="19">
        <v>0.61433447098976113</v>
      </c>
      <c r="F85" s="19">
        <v>0.65467625899280579</v>
      </c>
      <c r="G85" s="19">
        <v>0.65548098434004476</v>
      </c>
      <c r="H85" s="19">
        <v>0.69393939393939397</v>
      </c>
      <c r="I85" s="19">
        <v>0.640625</v>
      </c>
      <c r="J85" s="19">
        <v>0.67420212765957444</v>
      </c>
      <c r="K85" s="19">
        <v>0.74873096446700504</v>
      </c>
      <c r="L85" s="24">
        <f t="shared" si="9"/>
        <v>13.563572637176691</v>
      </c>
      <c r="M85" s="24">
        <f t="shared" si="10"/>
        <v>9.3249980126960281</v>
      </c>
      <c r="N85" s="24">
        <f t="shared" si="11"/>
        <v>7.452883680743061</v>
      </c>
    </row>
    <row r="86" spans="1:14" x14ac:dyDescent="0.25">
      <c r="A86" s="18" t="s">
        <v>24</v>
      </c>
      <c r="B86" s="19">
        <v>0.6354300385109114</v>
      </c>
      <c r="C86" s="19">
        <v>0.66592178770949717</v>
      </c>
      <c r="D86" s="19">
        <v>0.69050410316529898</v>
      </c>
      <c r="E86" s="19">
        <v>0.67129629629629628</v>
      </c>
      <c r="F86" s="19">
        <v>0.72921615201900236</v>
      </c>
      <c r="G86" s="19">
        <v>0.71478140180430261</v>
      </c>
      <c r="H86" s="19">
        <v>0.71055684454756385</v>
      </c>
      <c r="I86" s="19">
        <v>0.74987367357251133</v>
      </c>
      <c r="J86" s="19">
        <v>0.71277086214845553</v>
      </c>
      <c r="K86" s="19">
        <v>0.74701195219123506</v>
      </c>
      <c r="L86" s="24">
        <f t="shared" si="9"/>
        <v>11.158191368032366</v>
      </c>
      <c r="M86" s="24">
        <f t="shared" si="10"/>
        <v>3.2230550386932455</v>
      </c>
      <c r="N86" s="24">
        <f t="shared" si="11"/>
        <v>3.4241090042779532</v>
      </c>
    </row>
    <row r="87" spans="1:14" x14ac:dyDescent="0.25">
      <c r="A87" s="18" t="s">
        <v>82</v>
      </c>
      <c r="B87" s="19">
        <v>0.671875</v>
      </c>
      <c r="C87" s="19">
        <v>0.70491803278688525</v>
      </c>
      <c r="D87" s="19">
        <v>0.79591836734693877</v>
      </c>
      <c r="E87" s="19">
        <v>0.80851063829787229</v>
      </c>
      <c r="F87" s="19">
        <v>0.64102564102564108</v>
      </c>
      <c r="G87" s="19">
        <v>0.660377358490566</v>
      </c>
      <c r="H87" s="19">
        <v>0.75490196078431371</v>
      </c>
      <c r="I87" s="19">
        <v>0.73863636363636365</v>
      </c>
      <c r="J87" s="19">
        <v>0.72611464968152861</v>
      </c>
      <c r="K87" s="19">
        <v>0.74556213017751483</v>
      </c>
      <c r="L87" s="24">
        <f t="shared" si="9"/>
        <v>7.3687130177514826</v>
      </c>
      <c r="M87" s="24">
        <f t="shared" si="10"/>
        <v>8.5184771686948828</v>
      </c>
      <c r="N87" s="24">
        <f t="shared" si="11"/>
        <v>1.9447480495986214</v>
      </c>
    </row>
    <row r="88" spans="1:14" x14ac:dyDescent="0.25">
      <c r="A88" s="18" t="s">
        <v>59</v>
      </c>
      <c r="B88" s="19">
        <v>0.66984126984126979</v>
      </c>
      <c r="C88" s="19">
        <v>0.73051948051948057</v>
      </c>
      <c r="D88" s="19">
        <v>0.69580419580419584</v>
      </c>
      <c r="E88" s="19">
        <v>0.58798283261802575</v>
      </c>
      <c r="F88" s="19">
        <v>0.68421052631578949</v>
      </c>
      <c r="G88" s="19">
        <v>0.71777003484320556</v>
      </c>
      <c r="H88" s="19">
        <v>0.69884169884169889</v>
      </c>
      <c r="I88" s="19">
        <v>0.74117647058823533</v>
      </c>
      <c r="J88" s="19">
        <v>0.73972602739726023</v>
      </c>
      <c r="K88" s="19">
        <v>0.73658536585365852</v>
      </c>
      <c r="L88" s="24">
        <f t="shared" si="9"/>
        <v>6.6744096012388727</v>
      </c>
      <c r="M88" s="24">
        <f t="shared" si="10"/>
        <v>1.8815331010452963</v>
      </c>
      <c r="N88" s="24">
        <f t="shared" si="11"/>
        <v>-0.31406615436017082</v>
      </c>
    </row>
    <row r="89" spans="1:14" x14ac:dyDescent="0.25">
      <c r="A89" s="18" t="s">
        <v>25</v>
      </c>
      <c r="B89" s="19">
        <v>0.57047724750277473</v>
      </c>
      <c r="C89" s="19">
        <v>0.61012526096033404</v>
      </c>
      <c r="D89" s="19">
        <v>0.59162062615101285</v>
      </c>
      <c r="E89" s="19">
        <v>0.58368895211000471</v>
      </c>
      <c r="F89" s="19">
        <v>0.59452887537993926</v>
      </c>
      <c r="G89" s="19">
        <v>0.66906993511175195</v>
      </c>
      <c r="H89" s="19">
        <v>0.65081276339554484</v>
      </c>
      <c r="I89" s="19">
        <v>0.69547872340425532</v>
      </c>
      <c r="J89" s="19">
        <v>0.66725043782837123</v>
      </c>
      <c r="K89" s="19">
        <v>0.72468619246861921</v>
      </c>
      <c r="L89" s="24">
        <f t="shared" si="9"/>
        <v>15.420894496584447</v>
      </c>
      <c r="M89" s="24">
        <f t="shared" si="10"/>
        <v>5.561625735686726</v>
      </c>
      <c r="N89" s="24">
        <f t="shared" si="11"/>
        <v>5.7435754640247971</v>
      </c>
    </row>
    <row r="90" spans="1:14" x14ac:dyDescent="0.25">
      <c r="A90" s="18" t="s">
        <v>58</v>
      </c>
      <c r="B90" s="19">
        <v>0.62483487450462349</v>
      </c>
      <c r="C90" s="19">
        <v>0.6811594202898551</v>
      </c>
      <c r="D90" s="19">
        <v>0.65081521739130432</v>
      </c>
      <c r="E90" s="19">
        <v>0.60224089635854339</v>
      </c>
      <c r="F90" s="19">
        <v>0.58938053097345133</v>
      </c>
      <c r="G90" s="19">
        <v>0.72027972027972031</v>
      </c>
      <c r="H90" s="19">
        <v>0.65074626865671636</v>
      </c>
      <c r="I90" s="19">
        <v>0.76859504132231404</v>
      </c>
      <c r="J90" s="19">
        <v>0.77777777777777779</v>
      </c>
      <c r="K90" s="19">
        <v>0.72294372294372289</v>
      </c>
      <c r="L90" s="24">
        <f t="shared" si="9"/>
        <v>9.810884843909939</v>
      </c>
      <c r="M90" s="24">
        <f t="shared" si="10"/>
        <v>0.26640026640025738</v>
      </c>
      <c r="N90" s="24">
        <f t="shared" si="11"/>
        <v>-5.4834054834054902</v>
      </c>
    </row>
    <row r="91" spans="1:14" ht="17.25" x14ac:dyDescent="0.25">
      <c r="A91" s="46" t="s">
        <v>439</v>
      </c>
      <c r="B91" s="46"/>
      <c r="C91" s="46"/>
      <c r="D91" s="46"/>
      <c r="E91" s="46"/>
      <c r="F91" s="46"/>
    </row>
    <row r="92" spans="1:14" x14ac:dyDescent="0.25">
      <c r="A92" s="46"/>
      <c r="B92" s="46"/>
      <c r="C92" s="46"/>
      <c r="D92" s="46"/>
      <c r="E92" s="46"/>
      <c r="F92" s="46"/>
    </row>
    <row r="93" spans="1:14" ht="18" x14ac:dyDescent="0.25">
      <c r="A93" s="13" t="s">
        <v>169</v>
      </c>
      <c r="B93" s="13"/>
      <c r="C93" s="13"/>
      <c r="D93" s="13"/>
      <c r="E93" s="13"/>
      <c r="F93" s="13"/>
    </row>
    <row r="94" spans="1:14" ht="51" x14ac:dyDescent="0.25">
      <c r="A94" s="17" t="s">
        <v>95</v>
      </c>
      <c r="B94" s="50">
        <v>2008</v>
      </c>
      <c r="C94" s="50">
        <v>2009</v>
      </c>
      <c r="D94" s="50">
        <v>2010</v>
      </c>
      <c r="E94" s="50">
        <v>2011</v>
      </c>
      <c r="F94" s="50">
        <v>2012</v>
      </c>
      <c r="G94" s="50">
        <v>2013</v>
      </c>
      <c r="H94" s="50">
        <v>2014</v>
      </c>
      <c r="I94" s="50">
        <v>2015</v>
      </c>
      <c r="J94" s="50">
        <v>2016</v>
      </c>
      <c r="K94" s="50">
        <v>2017</v>
      </c>
      <c r="L94" s="51" t="s">
        <v>415</v>
      </c>
      <c r="M94" s="51" t="s">
        <v>416</v>
      </c>
      <c r="N94" s="51" t="s">
        <v>417</v>
      </c>
    </row>
    <row r="95" spans="1:14" x14ac:dyDescent="0.25">
      <c r="A95" s="18" t="s">
        <v>15</v>
      </c>
      <c r="B95" s="19">
        <v>0.61171874999999998</v>
      </c>
      <c r="C95" s="19">
        <v>0.66460637605725437</v>
      </c>
      <c r="D95" s="19">
        <v>0.62750217580504786</v>
      </c>
      <c r="E95" s="19">
        <v>0.58885312552939184</v>
      </c>
      <c r="F95" s="19">
        <v>0.59429167209696343</v>
      </c>
      <c r="G95" s="19">
        <v>0.58009784532111996</v>
      </c>
      <c r="H95" s="19">
        <v>0.58335349624969757</v>
      </c>
      <c r="I95" s="19">
        <v>0.55614194722474974</v>
      </c>
      <c r="J95" s="19">
        <v>0.53207927443735303</v>
      </c>
      <c r="K95" s="19">
        <v>0.52203136669156092</v>
      </c>
      <c r="L95" s="24">
        <f t="shared" ref="L95:L104" si="12">(K95-B95)*100</f>
        <v>-8.9687383308439053</v>
      </c>
      <c r="M95" s="24">
        <f t="shared" ref="M95:M104" si="13">(K95-G95)*100</f>
        <v>-5.8066478629559048</v>
      </c>
      <c r="N95" s="24">
        <f t="shared" ref="N95:N104" si="14">(K95-J95)*100</f>
        <v>-1.0047907745792117</v>
      </c>
    </row>
    <row r="96" spans="1:14" x14ac:dyDescent="0.25">
      <c r="A96" s="18" t="s">
        <v>438</v>
      </c>
      <c r="B96" s="19">
        <v>0.55284552845528456</v>
      </c>
      <c r="C96" s="19">
        <v>0.73333333333333328</v>
      </c>
      <c r="D96" s="19">
        <v>0.72222222222222221</v>
      </c>
      <c r="E96" s="19">
        <v>0.66666666666666663</v>
      </c>
      <c r="F96" s="19">
        <v>0.6901408450704225</v>
      </c>
      <c r="G96" s="19">
        <v>0.65454545454545454</v>
      </c>
      <c r="H96" s="19">
        <v>0.7142857142857143</v>
      </c>
      <c r="I96" s="19">
        <v>0.84848484848484851</v>
      </c>
      <c r="J96" s="19">
        <v>0.70588235294117652</v>
      </c>
      <c r="K96" s="19">
        <v>0.54761904761904767</v>
      </c>
      <c r="L96" s="24">
        <f t="shared" si="12"/>
        <v>-0.52264808362368909</v>
      </c>
      <c r="M96" s="24">
        <f t="shared" si="13"/>
        <v>-10.692640692640687</v>
      </c>
      <c r="N96" s="24">
        <f t="shared" si="14"/>
        <v>-15.826330532212884</v>
      </c>
    </row>
    <row r="97" spans="1:14" x14ac:dyDescent="0.25">
      <c r="A97" s="18" t="s">
        <v>21</v>
      </c>
      <c r="B97" s="19">
        <v>0.55555555555555558</v>
      </c>
      <c r="C97" s="19">
        <v>0.56505576208178443</v>
      </c>
      <c r="D97" s="19">
        <v>0.54362934362934368</v>
      </c>
      <c r="E97" s="19">
        <v>0.58357558139534882</v>
      </c>
      <c r="F97" s="19">
        <v>0.59079283887468026</v>
      </c>
      <c r="G97" s="19">
        <v>0.56830907054871216</v>
      </c>
      <c r="H97" s="19">
        <v>0.59768907563025209</v>
      </c>
      <c r="I97" s="19">
        <v>0.59185700099304861</v>
      </c>
      <c r="J97" s="19">
        <v>0.57949159844894438</v>
      </c>
      <c r="K97" s="19">
        <v>0.56735650136665361</v>
      </c>
      <c r="L97" s="24">
        <f t="shared" si="12"/>
        <v>1.1800945811098029</v>
      </c>
      <c r="M97" s="24">
        <f t="shared" si="13"/>
        <v>-9.5256918205854912E-2</v>
      </c>
      <c r="N97" s="24">
        <f t="shared" si="14"/>
        <v>-1.2135097082290769</v>
      </c>
    </row>
    <row r="98" spans="1:14" x14ac:dyDescent="0.25">
      <c r="A98" s="18" t="s">
        <v>81</v>
      </c>
      <c r="B98" s="19">
        <v>0.54117647058823526</v>
      </c>
      <c r="C98" s="19">
        <v>0.60215053763440862</v>
      </c>
      <c r="D98" s="19">
        <v>0.63440860215053763</v>
      </c>
      <c r="E98" s="19">
        <v>0.67333333333333334</v>
      </c>
      <c r="F98" s="19">
        <v>0.63945578231292521</v>
      </c>
      <c r="G98" s="19">
        <v>0.56462585034013602</v>
      </c>
      <c r="H98" s="19">
        <v>0.50570342205323193</v>
      </c>
      <c r="I98" s="19">
        <v>0.58904109589041098</v>
      </c>
      <c r="J98" s="19">
        <v>0.60849056603773588</v>
      </c>
      <c r="K98" s="19">
        <v>0.58602150537634412</v>
      </c>
      <c r="L98" s="24">
        <f t="shared" si="12"/>
        <v>4.4845034788108862</v>
      </c>
      <c r="M98" s="24">
        <f t="shared" si="13"/>
        <v>2.1395655036208105</v>
      </c>
      <c r="N98" s="24">
        <f t="shared" si="14"/>
        <v>-2.246906066139176</v>
      </c>
    </row>
    <row r="99" spans="1:14" x14ac:dyDescent="0.25">
      <c r="A99" s="18" t="s">
        <v>68</v>
      </c>
      <c r="B99" s="19">
        <v>0.6863636363636364</v>
      </c>
      <c r="C99" s="19">
        <v>0.70454545454545459</v>
      </c>
      <c r="D99" s="19">
        <v>0.69611307420494695</v>
      </c>
      <c r="E99" s="19">
        <v>0.65506329113924056</v>
      </c>
      <c r="F99" s="19">
        <v>0.67979002624671914</v>
      </c>
      <c r="G99" s="19">
        <v>0.63360000000000005</v>
      </c>
      <c r="H99" s="19">
        <v>0.6480519480519481</v>
      </c>
      <c r="I99" s="19">
        <v>0.59659090909090906</v>
      </c>
      <c r="J99" s="19">
        <v>0.62014787430683915</v>
      </c>
      <c r="K99" s="19">
        <v>0.59077809798270897</v>
      </c>
      <c r="L99" s="24">
        <f t="shared" si="12"/>
        <v>-9.5585538380927417</v>
      </c>
      <c r="M99" s="24">
        <f t="shared" si="13"/>
        <v>-4.282190201729108</v>
      </c>
      <c r="N99" s="24">
        <f t="shared" si="14"/>
        <v>-2.9369776324130181</v>
      </c>
    </row>
    <row r="100" spans="1:14" x14ac:dyDescent="0.25">
      <c r="A100" s="18" t="s">
        <v>206</v>
      </c>
      <c r="B100" s="19">
        <v>0.5911949685534591</v>
      </c>
      <c r="C100" s="19">
        <v>0.67037037037037039</v>
      </c>
      <c r="D100" s="19">
        <v>0.60213776722090262</v>
      </c>
      <c r="E100" s="19">
        <v>0.57804232804232802</v>
      </c>
      <c r="F100" s="19">
        <v>0.58773181169757494</v>
      </c>
      <c r="G100" s="19">
        <v>0.62849533954727033</v>
      </c>
      <c r="H100" s="19">
        <v>0.59064327485380119</v>
      </c>
      <c r="I100" s="19">
        <v>0.61375661375661372</v>
      </c>
      <c r="J100" s="19">
        <v>0.59674796747967485</v>
      </c>
      <c r="K100" s="19">
        <v>0.59493670886075944</v>
      </c>
      <c r="L100" s="24">
        <f t="shared" si="12"/>
        <v>0.37417403073003452</v>
      </c>
      <c r="M100" s="24">
        <f t="shared" si="13"/>
        <v>-3.3558630686510882</v>
      </c>
      <c r="N100" s="24">
        <f t="shared" si="14"/>
        <v>-0.18112586189154012</v>
      </c>
    </row>
    <row r="101" spans="1:14" x14ac:dyDescent="0.25">
      <c r="A101" s="18" t="s">
        <v>434</v>
      </c>
      <c r="B101" s="19">
        <v>0.48318042813455658</v>
      </c>
      <c r="C101" s="19">
        <v>0.5918604651162791</v>
      </c>
      <c r="D101" s="19">
        <v>0.61234567901234571</v>
      </c>
      <c r="E101" s="19">
        <v>0.53934010152284262</v>
      </c>
      <c r="F101" s="19">
        <v>0.60490045941807047</v>
      </c>
      <c r="G101" s="19">
        <v>0.62593144560357672</v>
      </c>
      <c r="H101" s="19">
        <v>0.66214177978883859</v>
      </c>
      <c r="I101" s="19">
        <v>0.67757009345794394</v>
      </c>
      <c r="J101" s="19">
        <v>0.65765765765765771</v>
      </c>
      <c r="K101" s="19">
        <v>0.61813186813186816</v>
      </c>
      <c r="L101" s="24">
        <f t="shared" si="12"/>
        <v>13.495143999731157</v>
      </c>
      <c r="M101" s="24">
        <f t="shared" si="13"/>
        <v>-0.77995774717085631</v>
      </c>
      <c r="N101" s="24">
        <f t="shared" si="14"/>
        <v>-3.9525789525789556</v>
      </c>
    </row>
    <row r="102" spans="1:14" x14ac:dyDescent="0.25">
      <c r="A102" s="18" t="s">
        <v>436</v>
      </c>
      <c r="B102" s="19">
        <v>0.62325581395348839</v>
      </c>
      <c r="C102" s="19">
        <v>0.58878504672897192</v>
      </c>
      <c r="D102" s="19">
        <v>0.625</v>
      </c>
      <c r="E102" s="19">
        <v>0.57971014492753625</v>
      </c>
      <c r="F102" s="19">
        <v>0.54245283018867929</v>
      </c>
      <c r="G102" s="19">
        <v>0.59905660377358494</v>
      </c>
      <c r="H102" s="19">
        <v>0.7</v>
      </c>
      <c r="I102" s="19">
        <v>0.65240641711229952</v>
      </c>
      <c r="J102" s="19">
        <v>0.65934065934065933</v>
      </c>
      <c r="K102" s="19">
        <v>0.62091503267973858</v>
      </c>
      <c r="L102" s="24">
        <f t="shared" si="12"/>
        <v>-0.23407812737498146</v>
      </c>
      <c r="M102" s="24">
        <f t="shared" si="13"/>
        <v>2.1858428906153637</v>
      </c>
      <c r="N102" s="24">
        <f t="shared" si="14"/>
        <v>-3.8425626660920753</v>
      </c>
    </row>
    <row r="103" spans="1:14" x14ac:dyDescent="0.25">
      <c r="A103" s="18" t="s">
        <v>435</v>
      </c>
      <c r="B103" s="19">
        <v>0.54189944134078216</v>
      </c>
      <c r="C103" s="19">
        <v>0.5401069518716578</v>
      </c>
      <c r="D103" s="19">
        <v>0.5280373831775701</v>
      </c>
      <c r="E103" s="19">
        <v>0.56613756613756616</v>
      </c>
      <c r="F103" s="19">
        <v>0.53488372093023251</v>
      </c>
      <c r="G103" s="19">
        <v>0.68627450980392157</v>
      </c>
      <c r="H103" s="19">
        <v>0.65644171779141103</v>
      </c>
      <c r="I103" s="19">
        <v>0.63358778625954193</v>
      </c>
      <c r="J103" s="19">
        <v>0.62745098039215685</v>
      </c>
      <c r="K103" s="19">
        <v>0.6292134831460674</v>
      </c>
      <c r="L103" s="24">
        <f t="shared" si="12"/>
        <v>8.7314041805285232</v>
      </c>
      <c r="M103" s="24">
        <f t="shared" si="13"/>
        <v>-5.7061026657854175</v>
      </c>
      <c r="N103" s="24">
        <f t="shared" si="14"/>
        <v>0.17625027539105442</v>
      </c>
    </row>
    <row r="104" spans="1:14" x14ac:dyDescent="0.25">
      <c r="A104" s="18" t="s">
        <v>437</v>
      </c>
      <c r="B104" s="19">
        <v>0.6556836902800659</v>
      </c>
      <c r="C104" s="19">
        <v>0.58841463414634143</v>
      </c>
      <c r="D104" s="19">
        <v>0.68660968660968658</v>
      </c>
      <c r="E104" s="19">
        <v>0.69379844961240311</v>
      </c>
      <c r="F104" s="19">
        <v>0.54736842105263162</v>
      </c>
      <c r="G104" s="19">
        <v>0.62686567164179108</v>
      </c>
      <c r="H104" s="19">
        <v>0.72445820433436536</v>
      </c>
      <c r="I104" s="19">
        <v>0.70205479452054798</v>
      </c>
      <c r="J104" s="19">
        <v>0.68181818181818177</v>
      </c>
      <c r="K104" s="19">
        <v>0.63076923076923075</v>
      </c>
      <c r="L104" s="24">
        <f t="shared" si="12"/>
        <v>-2.4914459510835152</v>
      </c>
      <c r="M104" s="24">
        <f t="shared" si="13"/>
        <v>0.39035591274396708</v>
      </c>
      <c r="N104" s="24">
        <f t="shared" si="14"/>
        <v>-5.1048951048951015</v>
      </c>
    </row>
    <row r="105" spans="1:14" ht="17.25" x14ac:dyDescent="0.25">
      <c r="A105" s="46" t="s">
        <v>439</v>
      </c>
      <c r="B105" s="46"/>
      <c r="C105" s="46"/>
      <c r="D105" s="46"/>
      <c r="E105" s="46"/>
      <c r="F105" s="46"/>
      <c r="G105" s="47"/>
      <c r="H105" s="47"/>
      <c r="I105" s="47"/>
      <c r="J105" s="47"/>
      <c r="K105" s="47"/>
      <c r="L105" s="47"/>
      <c r="M105" s="47"/>
      <c r="N105" s="48"/>
    </row>
    <row r="106" spans="1:14" x14ac:dyDescent="0.25">
      <c r="A106" s="10"/>
      <c r="B106" s="10"/>
      <c r="C106" s="10"/>
      <c r="D106" s="10"/>
      <c r="E106" s="10"/>
      <c r="F106" s="10"/>
    </row>
    <row r="107" spans="1:14" ht="18" x14ac:dyDescent="0.25">
      <c r="A107" s="13" t="s">
        <v>170</v>
      </c>
      <c r="B107" s="13"/>
      <c r="C107" s="13"/>
      <c r="D107" s="13"/>
      <c r="E107" s="13"/>
      <c r="F107" s="13"/>
    </row>
    <row r="108" spans="1:14" ht="51" x14ac:dyDescent="0.25">
      <c r="A108" s="17" t="s">
        <v>96</v>
      </c>
      <c r="B108" s="50">
        <v>2008</v>
      </c>
      <c r="C108" s="50">
        <v>2009</v>
      </c>
      <c r="D108" s="50">
        <v>2010</v>
      </c>
      <c r="E108" s="50">
        <v>2011</v>
      </c>
      <c r="F108" s="50">
        <v>2012</v>
      </c>
      <c r="G108" s="50">
        <v>2013</v>
      </c>
      <c r="H108" s="50">
        <v>2014</v>
      </c>
      <c r="I108" s="50">
        <v>2015</v>
      </c>
      <c r="J108" s="50">
        <v>2016</v>
      </c>
      <c r="K108" s="50">
        <v>2017</v>
      </c>
      <c r="L108" s="51" t="s">
        <v>415</v>
      </c>
      <c r="M108" s="51" t="s">
        <v>416</v>
      </c>
      <c r="N108" s="51" t="s">
        <v>417</v>
      </c>
    </row>
    <row r="109" spans="1:14" x14ac:dyDescent="0.25">
      <c r="A109" s="18" t="s">
        <v>82</v>
      </c>
      <c r="B109" s="19" t="s">
        <v>80</v>
      </c>
      <c r="C109" s="19" t="s">
        <v>80</v>
      </c>
      <c r="D109" s="19" t="s">
        <v>80</v>
      </c>
      <c r="E109" s="19" t="s">
        <v>80</v>
      </c>
      <c r="F109" s="19">
        <v>0.660377358490566</v>
      </c>
      <c r="G109" s="19">
        <v>0.75</v>
      </c>
      <c r="H109" s="19">
        <v>0.80769230769230771</v>
      </c>
      <c r="I109" s="19">
        <v>0.81538461538461537</v>
      </c>
      <c r="J109" s="19">
        <v>0.83018867924528306</v>
      </c>
      <c r="K109" s="19">
        <v>0.9145299145299145</v>
      </c>
      <c r="L109" s="19" t="s">
        <v>80</v>
      </c>
      <c r="M109" s="24">
        <f t="shared" ref="M109:M118" si="15">(K109-G109)*100</f>
        <v>16.452991452991451</v>
      </c>
      <c r="N109" s="24">
        <f t="shared" ref="N109:N118" si="16">(K109-J109)*100</f>
        <v>8.4341235284631448</v>
      </c>
    </row>
    <row r="110" spans="1:14" x14ac:dyDescent="0.25">
      <c r="A110" s="18" t="s">
        <v>61</v>
      </c>
      <c r="B110" s="19">
        <v>0.75555555555555554</v>
      </c>
      <c r="C110" s="19">
        <v>0.84810126582278478</v>
      </c>
      <c r="D110" s="19">
        <v>0.8666666666666667</v>
      </c>
      <c r="E110" s="19">
        <v>0.73333333333333328</v>
      </c>
      <c r="F110" s="19">
        <v>0.81034482758620685</v>
      </c>
      <c r="G110" s="19">
        <v>0.782258064516129</v>
      </c>
      <c r="H110" s="19">
        <v>0.84659090909090906</v>
      </c>
      <c r="I110" s="19">
        <v>0.79558011049723754</v>
      </c>
      <c r="J110" s="19">
        <v>0.81967213114754101</v>
      </c>
      <c r="K110" s="19">
        <v>0.8923766816143498</v>
      </c>
      <c r="L110" s="24">
        <f t="shared" ref="L110:L118" si="17">(K110-B110)*100</f>
        <v>13.682112605879427</v>
      </c>
      <c r="M110" s="24">
        <f t="shared" si="15"/>
        <v>11.01186170982208</v>
      </c>
      <c r="N110" s="24">
        <f t="shared" si="16"/>
        <v>7.2704550466808797</v>
      </c>
    </row>
    <row r="111" spans="1:14" x14ac:dyDescent="0.25">
      <c r="A111" s="18" t="s">
        <v>212</v>
      </c>
      <c r="B111" s="19">
        <v>0.51724137931034486</v>
      </c>
      <c r="C111" s="19">
        <v>0.29577464788732394</v>
      </c>
      <c r="D111" s="19">
        <v>0.44444444444444442</v>
      </c>
      <c r="E111" s="19">
        <v>0.62962962962962965</v>
      </c>
      <c r="F111" s="19">
        <v>0.66666666666666663</v>
      </c>
      <c r="G111" s="19">
        <v>0.76712328767123283</v>
      </c>
      <c r="H111" s="19">
        <v>0.75</v>
      </c>
      <c r="I111" s="19">
        <v>0.88888888888888884</v>
      </c>
      <c r="J111" s="19">
        <v>0.8527131782945736</v>
      </c>
      <c r="K111" s="19">
        <v>0.87116564417177911</v>
      </c>
      <c r="L111" s="24">
        <f t="shared" si="17"/>
        <v>35.392426486143421</v>
      </c>
      <c r="M111" s="24">
        <f t="shared" si="15"/>
        <v>10.404235650054627</v>
      </c>
      <c r="N111" s="24">
        <f t="shared" si="16"/>
        <v>1.8452465877205504</v>
      </c>
    </row>
    <row r="112" spans="1:14" x14ac:dyDescent="0.25">
      <c r="A112" s="18" t="s">
        <v>208</v>
      </c>
      <c r="B112" s="19">
        <v>0.81764705882352939</v>
      </c>
      <c r="C112" s="19">
        <v>0.86549707602339176</v>
      </c>
      <c r="D112" s="19">
        <v>0.83980582524271841</v>
      </c>
      <c r="E112" s="19">
        <v>0.7931034482758621</v>
      </c>
      <c r="F112" s="19">
        <v>0.73684210526315785</v>
      </c>
      <c r="G112" s="19">
        <v>0.79865771812080533</v>
      </c>
      <c r="H112" s="19">
        <v>0.74752475247524752</v>
      </c>
      <c r="I112" s="19">
        <v>0.75903614457831325</v>
      </c>
      <c r="J112" s="19">
        <v>0.79746835443037978</v>
      </c>
      <c r="K112" s="19">
        <v>0.85624999999999996</v>
      </c>
      <c r="L112" s="24">
        <f t="shared" si="17"/>
        <v>3.8602941176470562</v>
      </c>
      <c r="M112" s="24">
        <f t="shared" si="15"/>
        <v>5.7592281879194633</v>
      </c>
      <c r="N112" s="24">
        <f t="shared" si="16"/>
        <v>5.8781645569620178</v>
      </c>
    </row>
    <row r="113" spans="1:14" x14ac:dyDescent="0.25">
      <c r="A113" s="18" t="s">
        <v>69</v>
      </c>
      <c r="B113" s="19">
        <v>0.6</v>
      </c>
      <c r="C113" s="19">
        <v>0.62962962962962965</v>
      </c>
      <c r="D113" s="19">
        <v>0.72727272727272729</v>
      </c>
      <c r="E113" s="19">
        <v>0.8</v>
      </c>
      <c r="F113" s="19">
        <v>0.71875</v>
      </c>
      <c r="G113" s="19">
        <v>0.86363636363636365</v>
      </c>
      <c r="H113" s="19">
        <v>0.73584905660377353</v>
      </c>
      <c r="I113" s="19">
        <v>0.77380952380952384</v>
      </c>
      <c r="J113" s="19">
        <v>0.73636363636363633</v>
      </c>
      <c r="K113" s="19">
        <v>0.84955752212389379</v>
      </c>
      <c r="L113" s="24">
        <f t="shared" si="17"/>
        <v>24.955752212389381</v>
      </c>
      <c r="M113" s="24">
        <f t="shared" si="15"/>
        <v>-1.4078841512469853</v>
      </c>
      <c r="N113" s="24">
        <f t="shared" si="16"/>
        <v>11.319388576025746</v>
      </c>
    </row>
    <row r="114" spans="1:14" x14ac:dyDescent="0.25">
      <c r="A114" s="18" t="s">
        <v>62</v>
      </c>
      <c r="B114" s="19">
        <v>0.69247787610619471</v>
      </c>
      <c r="C114" s="19">
        <v>0.69462365591397845</v>
      </c>
      <c r="D114" s="19">
        <v>0.69369369369369371</v>
      </c>
      <c r="E114" s="19">
        <v>0.72413793103448276</v>
      </c>
      <c r="F114" s="19">
        <v>0.76470588235294112</v>
      </c>
      <c r="G114" s="19">
        <v>0.75342465753424659</v>
      </c>
      <c r="H114" s="19">
        <v>0.79166666666666663</v>
      </c>
      <c r="I114" s="19">
        <v>0.80360721442885774</v>
      </c>
      <c r="J114" s="19">
        <v>0.81358885017421601</v>
      </c>
      <c r="K114" s="19">
        <v>0.84820031298904541</v>
      </c>
      <c r="L114" s="24">
        <f t="shared" si="17"/>
        <v>15.57224368828507</v>
      </c>
      <c r="M114" s="24">
        <f t="shared" si="15"/>
        <v>9.4775655454798819</v>
      </c>
      <c r="N114" s="24">
        <f t="shared" si="16"/>
        <v>3.4611462814829408</v>
      </c>
    </row>
    <row r="115" spans="1:14" x14ac:dyDescent="0.25">
      <c r="A115" s="18" t="s">
        <v>440</v>
      </c>
      <c r="B115" s="19">
        <v>0.65420560747663548</v>
      </c>
      <c r="C115" s="19">
        <v>0.7110754414125201</v>
      </c>
      <c r="D115" s="19">
        <v>0.65722801788375562</v>
      </c>
      <c r="E115" s="19">
        <v>0.72591587516960654</v>
      </c>
      <c r="F115" s="19">
        <v>0.79258241758241754</v>
      </c>
      <c r="G115" s="19">
        <v>0.73310344827586205</v>
      </c>
      <c r="H115" s="19">
        <v>0.78498827208756838</v>
      </c>
      <c r="I115" s="19">
        <v>0.75303197353913998</v>
      </c>
      <c r="J115" s="19">
        <v>0.7466216216216216</v>
      </c>
      <c r="K115" s="19">
        <v>0.84030418250950567</v>
      </c>
      <c r="L115" s="24">
        <f t="shared" si="17"/>
        <v>18.609857503287021</v>
      </c>
      <c r="M115" s="24">
        <f t="shared" si="15"/>
        <v>10.720073423364362</v>
      </c>
      <c r="N115" s="24">
        <f t="shared" si="16"/>
        <v>9.3682560887884065</v>
      </c>
    </row>
    <row r="116" spans="1:14" x14ac:dyDescent="0.25">
      <c r="A116" s="18" t="s">
        <v>209</v>
      </c>
      <c r="B116" s="19">
        <v>0.68759124087591239</v>
      </c>
      <c r="C116" s="19">
        <v>0.70972222222222225</v>
      </c>
      <c r="D116" s="19">
        <v>0.70362239297475304</v>
      </c>
      <c r="E116" s="19">
        <v>0.66942148760330578</v>
      </c>
      <c r="F116" s="19">
        <v>0.71449275362318843</v>
      </c>
      <c r="G116" s="19">
        <v>0.67948717948717952</v>
      </c>
      <c r="H116" s="19">
        <v>0.74197384066587391</v>
      </c>
      <c r="I116" s="19">
        <v>0.75899280575539574</v>
      </c>
      <c r="J116" s="19">
        <v>0.81838565022421528</v>
      </c>
      <c r="K116" s="19">
        <v>0.83884297520661155</v>
      </c>
      <c r="L116" s="24">
        <f t="shared" si="17"/>
        <v>15.125173433069916</v>
      </c>
      <c r="M116" s="24">
        <f t="shared" si="15"/>
        <v>15.935579571943205</v>
      </c>
      <c r="N116" s="24">
        <f t="shared" si="16"/>
        <v>2.0457324982396274</v>
      </c>
    </row>
    <row r="117" spans="1:14" x14ac:dyDescent="0.25">
      <c r="A117" s="18" t="s">
        <v>207</v>
      </c>
      <c r="B117" s="19">
        <v>0.56739811912225702</v>
      </c>
      <c r="C117" s="19">
        <v>0.55205047318611988</v>
      </c>
      <c r="D117" s="19">
        <v>0.68055555555555558</v>
      </c>
      <c r="E117" s="19">
        <v>0.71031746031746035</v>
      </c>
      <c r="F117" s="19">
        <v>0.71293375394321767</v>
      </c>
      <c r="G117" s="19">
        <v>0.72523961661341851</v>
      </c>
      <c r="H117" s="19">
        <v>0.67532467532467533</v>
      </c>
      <c r="I117" s="19">
        <v>0.7007575757575758</v>
      </c>
      <c r="J117" s="19">
        <v>0.80147058823529416</v>
      </c>
      <c r="K117" s="19">
        <v>0.8359375</v>
      </c>
      <c r="L117" s="24">
        <f t="shared" si="17"/>
        <v>26.853938087774299</v>
      </c>
      <c r="M117" s="24">
        <f t="shared" si="15"/>
        <v>11.069788338658149</v>
      </c>
      <c r="N117" s="24">
        <f t="shared" si="16"/>
        <v>3.4466911764705843</v>
      </c>
    </row>
    <row r="118" spans="1:14" x14ac:dyDescent="0.25">
      <c r="A118" s="18" t="s">
        <v>70</v>
      </c>
      <c r="B118" s="19">
        <v>0.55970149253731338</v>
      </c>
      <c r="C118" s="19">
        <v>0.5892857142857143</v>
      </c>
      <c r="D118" s="19">
        <v>0.60402684563758391</v>
      </c>
      <c r="E118" s="19">
        <v>0.60555555555555551</v>
      </c>
      <c r="F118" s="19">
        <v>0.70707070707070707</v>
      </c>
      <c r="G118" s="19">
        <v>0.68387096774193545</v>
      </c>
      <c r="H118" s="19">
        <v>0.70270270270270274</v>
      </c>
      <c r="I118" s="19">
        <v>0.81132075471698117</v>
      </c>
      <c r="J118" s="19">
        <v>0.78249999999999997</v>
      </c>
      <c r="K118" s="19">
        <v>0.83370786516853934</v>
      </c>
      <c r="L118" s="24">
        <f t="shared" si="17"/>
        <v>27.400637263122597</v>
      </c>
      <c r="M118" s="24">
        <f t="shared" si="15"/>
        <v>14.983689742660388</v>
      </c>
      <c r="N118" s="24">
        <f t="shared" si="16"/>
        <v>5.1207865168539364</v>
      </c>
    </row>
    <row r="119" spans="1:14" ht="17.25" x14ac:dyDescent="0.25">
      <c r="A119" s="46" t="s">
        <v>439</v>
      </c>
      <c r="B119" s="46"/>
      <c r="C119" s="46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8"/>
    </row>
    <row r="121" spans="1:14" ht="18" x14ac:dyDescent="0.25">
      <c r="A121" s="13" t="s">
        <v>171</v>
      </c>
      <c r="B121" s="13"/>
      <c r="C121" s="13"/>
      <c r="D121" s="13"/>
      <c r="E121" s="13"/>
      <c r="F121" s="13"/>
    </row>
    <row r="122" spans="1:14" ht="51" x14ac:dyDescent="0.25">
      <c r="A122" s="17" t="s">
        <v>97</v>
      </c>
      <c r="B122" s="50">
        <v>2008</v>
      </c>
      <c r="C122" s="50">
        <v>2009</v>
      </c>
      <c r="D122" s="50">
        <v>2010</v>
      </c>
      <c r="E122" s="50">
        <v>2011</v>
      </c>
      <c r="F122" s="50">
        <v>2012</v>
      </c>
      <c r="G122" s="50">
        <v>2013</v>
      </c>
      <c r="H122" s="50">
        <v>2014</v>
      </c>
      <c r="I122" s="50">
        <v>2015</v>
      </c>
      <c r="J122" s="50">
        <v>2016</v>
      </c>
      <c r="K122" s="50">
        <v>2017</v>
      </c>
      <c r="L122" s="51" t="s">
        <v>415</v>
      </c>
      <c r="M122" s="51" t="s">
        <v>416</v>
      </c>
      <c r="N122" s="51" t="s">
        <v>417</v>
      </c>
    </row>
    <row r="123" spans="1:14" x14ac:dyDescent="0.25">
      <c r="A123" s="18" t="s">
        <v>66</v>
      </c>
      <c r="B123" s="19">
        <v>0.3536977491961415</v>
      </c>
      <c r="C123" s="19">
        <v>0.49504950495049505</v>
      </c>
      <c r="D123" s="19">
        <v>0.49159663865546216</v>
      </c>
      <c r="E123" s="19">
        <v>0.49774774774774777</v>
      </c>
      <c r="F123" s="19">
        <v>0.50564971751412424</v>
      </c>
      <c r="G123" s="19">
        <v>0.58823529411764708</v>
      </c>
      <c r="H123" s="19">
        <v>0.5</v>
      </c>
      <c r="I123" s="19">
        <v>0.55000000000000004</v>
      </c>
      <c r="J123" s="19">
        <v>0.50181818181818183</v>
      </c>
      <c r="K123" s="19">
        <v>0.51119402985074625</v>
      </c>
      <c r="L123" s="24">
        <f>(K123-B123)*100</f>
        <v>15.749628065460474</v>
      </c>
      <c r="M123" s="24">
        <f t="shared" ref="M123:M132" si="18">(K123-G123)*100</f>
        <v>-7.7041264266900829</v>
      </c>
      <c r="N123" s="24">
        <f t="shared" ref="N123:N132" si="19">(K123-J123)*100</f>
        <v>0.93758480325644156</v>
      </c>
    </row>
    <row r="124" spans="1:14" x14ac:dyDescent="0.25">
      <c r="A124" s="18" t="s">
        <v>57</v>
      </c>
      <c r="B124" s="19" t="s">
        <v>80</v>
      </c>
      <c r="C124" s="19">
        <v>0.42372881355932202</v>
      </c>
      <c r="D124" s="19">
        <v>0.53061224489795922</v>
      </c>
      <c r="E124" s="19">
        <v>0.42857142857142855</v>
      </c>
      <c r="F124" s="19">
        <v>0.62318840579710144</v>
      </c>
      <c r="G124" s="19">
        <v>0.58333333333333337</v>
      </c>
      <c r="H124" s="19">
        <v>0.50485436893203883</v>
      </c>
      <c r="I124" s="19">
        <v>0.48466257668711654</v>
      </c>
      <c r="J124" s="19">
        <v>0.63013698630136983</v>
      </c>
      <c r="K124" s="19">
        <v>0.51229508196721307</v>
      </c>
      <c r="L124" s="19" t="s">
        <v>80</v>
      </c>
      <c r="M124" s="24">
        <f t="shared" si="18"/>
        <v>-7.1038251366120297</v>
      </c>
      <c r="N124" s="24">
        <f t="shared" si="19"/>
        <v>-11.784190433415676</v>
      </c>
    </row>
    <row r="125" spans="1:14" x14ac:dyDescent="0.25">
      <c r="A125" s="18" t="s">
        <v>213</v>
      </c>
      <c r="B125" s="19">
        <v>0.61016949152542377</v>
      </c>
      <c r="C125" s="19">
        <v>0.77777777777777779</v>
      </c>
      <c r="D125" s="19">
        <v>0.61643835616438358</v>
      </c>
      <c r="E125" s="19">
        <v>0.79166666666666663</v>
      </c>
      <c r="F125" s="19">
        <v>0.61538461538461542</v>
      </c>
      <c r="G125" s="19">
        <v>0.6</v>
      </c>
      <c r="H125" s="19">
        <v>0.6</v>
      </c>
      <c r="I125" s="19">
        <v>0.53947368421052633</v>
      </c>
      <c r="J125" s="19">
        <v>0.54385964912280704</v>
      </c>
      <c r="K125" s="19">
        <v>0.55813953488372092</v>
      </c>
      <c r="L125" s="24">
        <f>(K125-B125)*100</f>
        <v>-5.2029956641702846</v>
      </c>
      <c r="M125" s="24">
        <f t="shared" si="18"/>
        <v>-4.1860465116279055</v>
      </c>
      <c r="N125" s="24">
        <f t="shared" si="19"/>
        <v>1.427988576091388</v>
      </c>
    </row>
    <row r="126" spans="1:14" x14ac:dyDescent="0.25">
      <c r="A126" s="18" t="s">
        <v>60</v>
      </c>
      <c r="B126" s="19">
        <v>0.5696969696969697</v>
      </c>
      <c r="C126" s="19">
        <v>0.44827586206896552</v>
      </c>
      <c r="D126" s="19">
        <v>0.39130434782608697</v>
      </c>
      <c r="E126" s="19">
        <v>0.55384615384615388</v>
      </c>
      <c r="F126" s="19">
        <v>0.50896057347670254</v>
      </c>
      <c r="G126" s="19">
        <v>0.58181818181818179</v>
      </c>
      <c r="H126" s="19">
        <v>0.50617283950617287</v>
      </c>
      <c r="I126" s="19">
        <v>0.57843137254901966</v>
      </c>
      <c r="J126" s="19">
        <v>0.56830601092896171</v>
      </c>
      <c r="K126" s="19">
        <v>0.56666666666666665</v>
      </c>
      <c r="L126" s="24">
        <f>(K126-B126)*100</f>
        <v>-0.30303030303030498</v>
      </c>
      <c r="M126" s="24">
        <f t="shared" si="18"/>
        <v>-1.5151515151515138</v>
      </c>
      <c r="N126" s="24">
        <f t="shared" si="19"/>
        <v>-0.16393442622950616</v>
      </c>
    </row>
    <row r="127" spans="1:14" x14ac:dyDescent="0.25">
      <c r="A127" s="18" t="s">
        <v>38</v>
      </c>
      <c r="B127" s="19" t="s">
        <v>80</v>
      </c>
      <c r="C127" s="19" t="s">
        <v>80</v>
      </c>
      <c r="D127" s="19" t="s">
        <v>80</v>
      </c>
      <c r="E127" s="19">
        <v>0.29268292682926828</v>
      </c>
      <c r="F127" s="19">
        <v>0.59201388888888884</v>
      </c>
      <c r="G127" s="19">
        <v>0.62177888611803822</v>
      </c>
      <c r="H127" s="19">
        <v>0.63524317121918716</v>
      </c>
      <c r="I127" s="19">
        <v>0.62163956189844005</v>
      </c>
      <c r="J127" s="19">
        <v>0.5636237897648686</v>
      </c>
      <c r="K127" s="19">
        <v>0.56856187290969895</v>
      </c>
      <c r="L127" s="19" t="s">
        <v>80</v>
      </c>
      <c r="M127" s="24">
        <f t="shared" si="18"/>
        <v>-5.3217013208339274</v>
      </c>
      <c r="N127" s="24">
        <f t="shared" si="19"/>
        <v>0.49380831448303519</v>
      </c>
    </row>
    <row r="128" spans="1:14" x14ac:dyDescent="0.25">
      <c r="A128" s="18" t="s">
        <v>211</v>
      </c>
      <c r="B128" s="19" t="s">
        <v>80</v>
      </c>
      <c r="C128" s="19">
        <v>0.68</v>
      </c>
      <c r="D128" s="19">
        <v>0.29411764705882354</v>
      </c>
      <c r="E128" s="19">
        <v>0.49382716049382713</v>
      </c>
      <c r="F128" s="19">
        <v>0.63970588235294112</v>
      </c>
      <c r="G128" s="19">
        <v>0.62151394422310757</v>
      </c>
      <c r="H128" s="19">
        <v>0.59296482412060303</v>
      </c>
      <c r="I128" s="19">
        <v>0.63503649635036497</v>
      </c>
      <c r="J128" s="19">
        <v>0.58992805755395683</v>
      </c>
      <c r="K128" s="19">
        <v>0.56955380577427817</v>
      </c>
      <c r="L128" s="19" t="s">
        <v>80</v>
      </c>
      <c r="M128" s="24">
        <f t="shared" si="18"/>
        <v>-5.1960138448829412</v>
      </c>
      <c r="N128" s="24">
        <f t="shared" si="19"/>
        <v>-2.0374251779678665</v>
      </c>
    </row>
    <row r="129" spans="1:14" x14ac:dyDescent="0.25">
      <c r="A129" s="18" t="s">
        <v>210</v>
      </c>
      <c r="B129" s="19">
        <v>0.53846153846153844</v>
      </c>
      <c r="C129" s="19">
        <v>0.51086956521739135</v>
      </c>
      <c r="D129" s="19">
        <v>0.54545454545454541</v>
      </c>
      <c r="E129" s="19">
        <v>0.59130434782608698</v>
      </c>
      <c r="F129" s="19">
        <v>0.58851674641148322</v>
      </c>
      <c r="G129" s="19">
        <v>0.50696378830083566</v>
      </c>
      <c r="H129" s="19">
        <v>0.60074626865671643</v>
      </c>
      <c r="I129" s="19">
        <v>0.53252032520325199</v>
      </c>
      <c r="J129" s="19">
        <v>0.57045454545454544</v>
      </c>
      <c r="K129" s="19">
        <v>0.57113402061855667</v>
      </c>
      <c r="L129" s="24">
        <f>(K129-B129)*100</f>
        <v>3.2672482157018234</v>
      </c>
      <c r="M129" s="24">
        <f t="shared" si="18"/>
        <v>6.4170232317721005</v>
      </c>
      <c r="N129" s="24">
        <f t="shared" si="19"/>
        <v>6.7947516401123398E-2</v>
      </c>
    </row>
    <row r="130" spans="1:14" x14ac:dyDescent="0.25">
      <c r="A130" s="18" t="s">
        <v>26</v>
      </c>
      <c r="B130" s="19">
        <v>0.72340425531914898</v>
      </c>
      <c r="C130" s="19">
        <v>0.16071428571428573</v>
      </c>
      <c r="D130" s="19">
        <v>0.58148148148148149</v>
      </c>
      <c r="E130" s="19">
        <v>0.64179104477611937</v>
      </c>
      <c r="F130" s="19">
        <v>0.63010752688172045</v>
      </c>
      <c r="G130" s="19">
        <v>0.55769230769230771</v>
      </c>
      <c r="H130" s="19">
        <v>0.64492753623188404</v>
      </c>
      <c r="I130" s="19">
        <v>0.61568627450980395</v>
      </c>
      <c r="J130" s="19">
        <v>0.52212389380530977</v>
      </c>
      <c r="K130" s="19">
        <v>0.58707360861759428</v>
      </c>
      <c r="L130" s="24">
        <f>(K130-B130)*100</f>
        <v>-13.63306467015547</v>
      </c>
      <c r="M130" s="24">
        <f t="shared" si="18"/>
        <v>2.9381300925286569</v>
      </c>
      <c r="N130" s="24">
        <f t="shared" si="19"/>
        <v>6.4949714812284505</v>
      </c>
    </row>
    <row r="131" spans="1:14" x14ac:dyDescent="0.25">
      <c r="A131" s="18" t="s">
        <v>438</v>
      </c>
      <c r="B131" s="19">
        <v>0.55263157894736847</v>
      </c>
      <c r="C131" s="19">
        <v>0.46666666666666667</v>
      </c>
      <c r="D131" s="19">
        <v>0.6216216216216216</v>
      </c>
      <c r="E131" s="19">
        <v>0.48214285714285715</v>
      </c>
      <c r="F131" s="19">
        <v>0.53703703703703709</v>
      </c>
      <c r="G131" s="19">
        <v>0.73451327433628322</v>
      </c>
      <c r="H131" s="19">
        <v>0.80254777070063699</v>
      </c>
      <c r="I131" s="19">
        <v>0.62983425414364635</v>
      </c>
      <c r="J131" s="19">
        <v>0.62184873949579833</v>
      </c>
      <c r="K131" s="19">
        <v>0.59090909090909094</v>
      </c>
      <c r="L131" s="24">
        <f>(K131-B131)*100</f>
        <v>3.8277511961722466</v>
      </c>
      <c r="M131" s="24">
        <f t="shared" si="18"/>
        <v>-14.360418342719228</v>
      </c>
      <c r="N131" s="24">
        <f t="shared" si="19"/>
        <v>-3.0939648586707391</v>
      </c>
    </row>
    <row r="132" spans="1:14" x14ac:dyDescent="0.25">
      <c r="A132" s="18" t="s">
        <v>15</v>
      </c>
      <c r="B132" s="19">
        <v>0.57018308631211856</v>
      </c>
      <c r="C132" s="19">
        <v>0.64204545454545459</v>
      </c>
      <c r="D132" s="19">
        <v>0.62167423750811157</v>
      </c>
      <c r="E132" s="19">
        <v>0.63834154351395733</v>
      </c>
      <c r="F132" s="19">
        <v>0.61746285152892055</v>
      </c>
      <c r="G132" s="19">
        <v>0.62864216339744805</v>
      </c>
      <c r="H132" s="19">
        <v>0.61959512578616349</v>
      </c>
      <c r="I132" s="19">
        <v>0.59305311528584947</v>
      </c>
      <c r="J132" s="19">
        <v>0.5819364523392544</v>
      </c>
      <c r="K132" s="19">
        <v>0.61598557692307687</v>
      </c>
      <c r="L132" s="24">
        <f>(K132-B132)*100</f>
        <v>4.5802490610958309</v>
      </c>
      <c r="M132" s="24">
        <f t="shared" si="18"/>
        <v>-1.2656586474371179</v>
      </c>
      <c r="N132" s="24">
        <f t="shared" si="19"/>
        <v>3.4049124583822477</v>
      </c>
    </row>
    <row r="133" spans="1:14" ht="17.25" x14ac:dyDescent="0.25">
      <c r="A133" s="46" t="s">
        <v>439</v>
      </c>
      <c r="B133" s="46"/>
      <c r="C133" s="46"/>
      <c r="D133" s="46"/>
      <c r="E133" s="46"/>
      <c r="F133" s="46"/>
    </row>
    <row r="134" spans="1:14" x14ac:dyDescent="0.25">
      <c r="A134" s="46"/>
      <c r="B134" s="46"/>
      <c r="C134" s="46"/>
      <c r="D134" s="46"/>
      <c r="E134" s="46"/>
      <c r="F134" s="46"/>
    </row>
    <row r="135" spans="1:14" ht="18" x14ac:dyDescent="0.25">
      <c r="A135" s="13" t="s">
        <v>172</v>
      </c>
      <c r="B135" s="13"/>
      <c r="C135" s="13"/>
      <c r="D135" s="13"/>
      <c r="E135" s="13"/>
      <c r="F135" s="13"/>
    </row>
    <row r="136" spans="1:14" ht="51" x14ac:dyDescent="0.25">
      <c r="A136" s="17" t="s">
        <v>97</v>
      </c>
      <c r="B136" s="50">
        <v>2008</v>
      </c>
      <c r="C136" s="50">
        <v>2009</v>
      </c>
      <c r="D136" s="50">
        <v>2010</v>
      </c>
      <c r="E136" s="50">
        <v>2011</v>
      </c>
      <c r="F136" s="50">
        <v>2012</v>
      </c>
      <c r="G136" s="50">
        <v>2013</v>
      </c>
      <c r="H136" s="50">
        <v>2014</v>
      </c>
      <c r="I136" s="50">
        <v>2015</v>
      </c>
      <c r="J136" s="50">
        <v>2016</v>
      </c>
      <c r="K136" s="50">
        <v>2017</v>
      </c>
      <c r="L136" s="51" t="s">
        <v>415</v>
      </c>
      <c r="M136" s="51" t="s">
        <v>416</v>
      </c>
      <c r="N136" s="51" t="s">
        <v>417</v>
      </c>
    </row>
    <row r="137" spans="1:14" x14ac:dyDescent="0.25">
      <c r="A137" s="18" t="s">
        <v>64</v>
      </c>
      <c r="B137" s="19">
        <v>0.89994591671173607</v>
      </c>
      <c r="C137" s="19">
        <v>0.93680884676145337</v>
      </c>
      <c r="D137" s="19">
        <v>0.93595041322314054</v>
      </c>
      <c r="E137" s="19">
        <v>0.90182535767143557</v>
      </c>
      <c r="F137" s="19">
        <v>0.91093117408906887</v>
      </c>
      <c r="G137" s="19">
        <v>0.93775303643724695</v>
      </c>
      <c r="H137" s="19">
        <v>0.94708209693372902</v>
      </c>
      <c r="I137" s="19">
        <v>0.94736842105263153</v>
      </c>
      <c r="J137" s="19">
        <v>0.93694117647058828</v>
      </c>
      <c r="K137" s="19">
        <v>0.94391677973767529</v>
      </c>
      <c r="L137" s="24">
        <f t="shared" ref="L137:L146" si="20">(K137-B137)*100</f>
        <v>4.3970863025939222</v>
      </c>
      <c r="M137" s="24">
        <f t="shared" ref="M137:M146" si="21">(K137-G137)*100</f>
        <v>0.61637433004283482</v>
      </c>
      <c r="N137" s="24">
        <f t="shared" ref="N137:N146" si="22">(K137-J137)*100</f>
        <v>0.69756032670870161</v>
      </c>
    </row>
    <row r="138" spans="1:14" x14ac:dyDescent="0.25">
      <c r="A138" s="18" t="s">
        <v>50</v>
      </c>
      <c r="B138" s="19">
        <v>0.87709090909090914</v>
      </c>
      <c r="C138" s="19">
        <v>0.90372272143774068</v>
      </c>
      <c r="D138" s="19">
        <v>0.87369001654715939</v>
      </c>
      <c r="E138" s="19">
        <v>0.84623430962343094</v>
      </c>
      <c r="F138" s="19">
        <v>0.75523889354568319</v>
      </c>
      <c r="G138" s="19">
        <v>0.79539242483404915</v>
      </c>
      <c r="H138" s="19">
        <v>0.79793637145313845</v>
      </c>
      <c r="I138" s="19">
        <v>0.80913348946135832</v>
      </c>
      <c r="J138" s="19">
        <v>0.76920341394025604</v>
      </c>
      <c r="K138" s="19">
        <v>0.89382239382239381</v>
      </c>
      <c r="L138" s="24">
        <f t="shared" si="20"/>
        <v>1.6731484731484669</v>
      </c>
      <c r="M138" s="24">
        <f t="shared" si="21"/>
        <v>9.8429968988344658</v>
      </c>
      <c r="N138" s="24">
        <f t="shared" si="22"/>
        <v>12.461897988213778</v>
      </c>
    </row>
    <row r="139" spans="1:14" x14ac:dyDescent="0.25">
      <c r="A139" s="18" t="s">
        <v>51</v>
      </c>
      <c r="B139" s="19">
        <v>0.7713345150671056</v>
      </c>
      <c r="C139" s="19">
        <v>0.79162162162162164</v>
      </c>
      <c r="D139" s="19">
        <v>0.80540406544372833</v>
      </c>
      <c r="E139" s="19">
        <v>0.76843352087651762</v>
      </c>
      <c r="F139" s="19">
        <v>0.75125944584382875</v>
      </c>
      <c r="G139" s="19">
        <v>0.77417998317914216</v>
      </c>
      <c r="H139" s="19">
        <v>0.78413865546218486</v>
      </c>
      <c r="I139" s="19">
        <v>0.81559888579387185</v>
      </c>
      <c r="J139" s="19">
        <v>0.82133333333333336</v>
      </c>
      <c r="K139" s="19">
        <v>0.89306358381502893</v>
      </c>
      <c r="L139" s="24">
        <f t="shared" si="20"/>
        <v>12.172906874792332</v>
      </c>
      <c r="M139" s="24">
        <f t="shared" si="21"/>
        <v>11.888360063588676</v>
      </c>
      <c r="N139" s="24">
        <f t="shared" si="22"/>
        <v>7.1730250481695563</v>
      </c>
    </row>
    <row r="140" spans="1:14" x14ac:dyDescent="0.25">
      <c r="A140" s="18" t="s">
        <v>73</v>
      </c>
      <c r="B140" s="19">
        <v>0.8606896551724138</v>
      </c>
      <c r="C140" s="19">
        <v>0.86357435197817189</v>
      </c>
      <c r="D140" s="19">
        <v>0.88741721854304634</v>
      </c>
      <c r="E140" s="19">
        <v>0.83701657458563539</v>
      </c>
      <c r="F140" s="19">
        <v>0.83401360544217684</v>
      </c>
      <c r="G140" s="19">
        <v>0.8017676767676768</v>
      </c>
      <c r="H140" s="19">
        <v>0.79700115340253752</v>
      </c>
      <c r="I140" s="19">
        <v>0.83673469387755106</v>
      </c>
      <c r="J140" s="19">
        <v>0.8475991649269311</v>
      </c>
      <c r="K140" s="19">
        <v>0.88104838709677424</v>
      </c>
      <c r="L140" s="24">
        <f t="shared" si="20"/>
        <v>2.035873192436044</v>
      </c>
      <c r="M140" s="24">
        <f t="shared" si="21"/>
        <v>7.9280710329097452</v>
      </c>
      <c r="N140" s="24">
        <f t="shared" si="22"/>
        <v>3.344922216984314</v>
      </c>
    </row>
    <row r="141" spans="1:14" x14ac:dyDescent="0.25">
      <c r="A141" s="18" t="s">
        <v>48</v>
      </c>
      <c r="B141" s="19">
        <v>0.80070780800707808</v>
      </c>
      <c r="C141" s="19">
        <v>0.79898326625714888</v>
      </c>
      <c r="D141" s="19">
        <v>0.81358024691358022</v>
      </c>
      <c r="E141" s="19">
        <v>0.77584354180098858</v>
      </c>
      <c r="F141" s="19">
        <v>0.76063327032136108</v>
      </c>
      <c r="G141" s="19">
        <v>0.78077158603796692</v>
      </c>
      <c r="H141" s="19">
        <v>0.7994951316263974</v>
      </c>
      <c r="I141" s="19">
        <v>0.80502267178235087</v>
      </c>
      <c r="J141" s="19">
        <v>0.80474576271186438</v>
      </c>
      <c r="K141" s="19">
        <v>0.87017347509792953</v>
      </c>
      <c r="L141" s="24">
        <f t="shared" si="20"/>
        <v>6.9465667090851451</v>
      </c>
      <c r="M141" s="24">
        <f t="shared" si="21"/>
        <v>8.9401889059962603</v>
      </c>
      <c r="N141" s="24">
        <f t="shared" si="22"/>
        <v>6.5427712386065151</v>
      </c>
    </row>
    <row r="142" spans="1:14" x14ac:dyDescent="0.25">
      <c r="A142" s="18" t="s">
        <v>65</v>
      </c>
      <c r="B142" s="19">
        <v>0.86855241264559069</v>
      </c>
      <c r="C142" s="19">
        <v>0.86912751677852351</v>
      </c>
      <c r="D142" s="19">
        <v>0.88538011695906438</v>
      </c>
      <c r="E142" s="19">
        <v>0.81243830207305034</v>
      </c>
      <c r="F142" s="19">
        <v>0.84527972027972031</v>
      </c>
      <c r="G142" s="19">
        <v>0.87567567567567572</v>
      </c>
      <c r="H142" s="19">
        <v>0.88530219780219777</v>
      </c>
      <c r="I142" s="19">
        <v>0.89736664415935175</v>
      </c>
      <c r="J142" s="19">
        <v>0.91264667535853972</v>
      </c>
      <c r="K142" s="19">
        <v>0.86449399656946824</v>
      </c>
      <c r="L142" s="24">
        <f t="shared" si="20"/>
        <v>-0.40584160761224508</v>
      </c>
      <c r="M142" s="24">
        <f t="shared" si="21"/>
        <v>-1.1181679106207487</v>
      </c>
      <c r="N142" s="24">
        <f t="shared" si="22"/>
        <v>-4.8152678789071484</v>
      </c>
    </row>
    <row r="143" spans="1:14" x14ac:dyDescent="0.25">
      <c r="A143" s="18" t="s">
        <v>70</v>
      </c>
      <c r="B143" s="19">
        <v>0.87862318840579712</v>
      </c>
      <c r="C143" s="19">
        <v>0.86011080332409973</v>
      </c>
      <c r="D143" s="19">
        <v>0.85557432432432434</v>
      </c>
      <c r="E143" s="19">
        <v>0.82522903453136009</v>
      </c>
      <c r="F143" s="19">
        <v>0.80927835051546393</v>
      </c>
      <c r="G143" s="19">
        <v>0.8080862533692722</v>
      </c>
      <c r="H143" s="19">
        <v>0.8434879821129122</v>
      </c>
      <c r="I143" s="19">
        <v>0.85693069306930691</v>
      </c>
      <c r="J143" s="19">
        <v>0.85415699024616809</v>
      </c>
      <c r="K143" s="19">
        <v>0.86428571428571432</v>
      </c>
      <c r="L143" s="24">
        <f t="shared" si="20"/>
        <v>-1.4337474120082794</v>
      </c>
      <c r="M143" s="24">
        <f t="shared" si="21"/>
        <v>5.6199460916442128</v>
      </c>
      <c r="N143" s="24">
        <f t="shared" si="22"/>
        <v>1.0128724039546233</v>
      </c>
    </row>
    <row r="144" spans="1:14" x14ac:dyDescent="0.25">
      <c r="A144" s="18" t="s">
        <v>41</v>
      </c>
      <c r="B144" s="19">
        <v>0.77498815727143533</v>
      </c>
      <c r="C144" s="19">
        <v>0.80382775119617222</v>
      </c>
      <c r="D144" s="19">
        <v>0.81650671785028794</v>
      </c>
      <c r="E144" s="19">
        <v>0.79576194770063124</v>
      </c>
      <c r="F144" s="19">
        <v>0.6514869888475836</v>
      </c>
      <c r="G144" s="19">
        <v>0.77594728171334426</v>
      </c>
      <c r="H144" s="19">
        <v>0.80091984231274638</v>
      </c>
      <c r="I144" s="19">
        <v>0.774866569626395</v>
      </c>
      <c r="J144" s="19">
        <v>0.80206267354224514</v>
      </c>
      <c r="K144" s="19">
        <v>0.85722130697418997</v>
      </c>
      <c r="L144" s="24">
        <f t="shared" si="20"/>
        <v>8.2233149702754638</v>
      </c>
      <c r="M144" s="24">
        <f t="shared" si="21"/>
        <v>8.1274025260845697</v>
      </c>
      <c r="N144" s="24">
        <f t="shared" si="22"/>
        <v>5.5158633431944821</v>
      </c>
    </row>
    <row r="145" spans="1:14" x14ac:dyDescent="0.25">
      <c r="A145" s="18" t="s">
        <v>74</v>
      </c>
      <c r="B145" s="19">
        <v>0.82828282828282829</v>
      </c>
      <c r="C145" s="19">
        <v>0.87692307692307692</v>
      </c>
      <c r="D145" s="19">
        <v>0.92567567567567566</v>
      </c>
      <c r="E145" s="19">
        <v>0.75</v>
      </c>
      <c r="F145" s="19">
        <v>0.78082191780821919</v>
      </c>
      <c r="G145" s="19">
        <v>0.81818181818181823</v>
      </c>
      <c r="H145" s="19">
        <v>0.8014184397163121</v>
      </c>
      <c r="I145" s="19">
        <v>0.8403908794788274</v>
      </c>
      <c r="J145" s="19">
        <v>0.85810810810810811</v>
      </c>
      <c r="K145" s="19">
        <v>0.85666666666666669</v>
      </c>
      <c r="L145" s="24">
        <f t="shared" si="20"/>
        <v>2.83838383838384</v>
      </c>
      <c r="M145" s="24">
        <f t="shared" si="21"/>
        <v>3.8484848484848455</v>
      </c>
      <c r="N145" s="24">
        <f t="shared" si="22"/>
        <v>-0.14414414414414267</v>
      </c>
    </row>
    <row r="146" spans="1:14" x14ac:dyDescent="0.25">
      <c r="A146" s="18" t="s">
        <v>19</v>
      </c>
      <c r="B146" s="19">
        <v>0.76699029126213591</v>
      </c>
      <c r="C146" s="19">
        <v>0.80952380952380953</v>
      </c>
      <c r="D146" s="19">
        <v>0.76521739130434785</v>
      </c>
      <c r="E146" s="19">
        <v>0.76315789473684215</v>
      </c>
      <c r="F146" s="19">
        <v>0.83495145631067957</v>
      </c>
      <c r="G146" s="19">
        <v>0.75</v>
      </c>
      <c r="H146" s="19">
        <v>0.8045977011494253</v>
      </c>
      <c r="I146" s="19">
        <v>0.81</v>
      </c>
      <c r="J146" s="19">
        <v>0.88596491228070173</v>
      </c>
      <c r="K146" s="19">
        <v>0.85321100917431192</v>
      </c>
      <c r="L146" s="24">
        <f t="shared" si="20"/>
        <v>8.6220717912175999</v>
      </c>
      <c r="M146" s="24">
        <f t="shared" si="21"/>
        <v>10.321100917431192</v>
      </c>
      <c r="N146" s="24">
        <f t="shared" si="22"/>
        <v>-3.2753903106389815</v>
      </c>
    </row>
    <row r="147" spans="1:14" ht="17.25" x14ac:dyDescent="0.25">
      <c r="A147" s="46" t="s">
        <v>439</v>
      </c>
      <c r="B147" s="46"/>
      <c r="C147" s="46"/>
      <c r="D147" s="46"/>
      <c r="E147" s="46"/>
      <c r="F147" s="46"/>
      <c r="G147" s="47"/>
      <c r="H147" s="47"/>
      <c r="I147" s="47"/>
      <c r="J147" s="47"/>
      <c r="K147" s="47"/>
      <c r="L147" s="47"/>
      <c r="M147" s="47"/>
      <c r="N147" s="48"/>
    </row>
    <row r="149" spans="1:14" ht="18" x14ac:dyDescent="0.25">
      <c r="A149" s="13" t="s">
        <v>173</v>
      </c>
      <c r="B149" s="13"/>
      <c r="C149" s="13"/>
      <c r="D149" s="13"/>
      <c r="E149" s="13"/>
      <c r="F149" s="13"/>
    </row>
    <row r="150" spans="1:14" ht="51" x14ac:dyDescent="0.25">
      <c r="A150" s="17" t="s">
        <v>97</v>
      </c>
      <c r="B150" s="50">
        <v>2008</v>
      </c>
      <c r="C150" s="50">
        <v>2009</v>
      </c>
      <c r="D150" s="50">
        <v>2010</v>
      </c>
      <c r="E150" s="50">
        <v>2011</v>
      </c>
      <c r="F150" s="50">
        <v>2012</v>
      </c>
      <c r="G150" s="50">
        <v>2013</v>
      </c>
      <c r="H150" s="50">
        <v>2014</v>
      </c>
      <c r="I150" s="50">
        <v>2015</v>
      </c>
      <c r="J150" s="50">
        <v>2016</v>
      </c>
      <c r="K150" s="50">
        <v>2017</v>
      </c>
      <c r="L150" s="51" t="s">
        <v>415</v>
      </c>
      <c r="M150" s="51" t="s">
        <v>416</v>
      </c>
      <c r="N150" s="51" t="s">
        <v>417</v>
      </c>
    </row>
    <row r="151" spans="1:14" x14ac:dyDescent="0.25">
      <c r="A151" s="18" t="s">
        <v>215</v>
      </c>
      <c r="B151" s="19">
        <v>0.76666666666666672</v>
      </c>
      <c r="C151" s="19">
        <v>0.6875</v>
      </c>
      <c r="D151" s="19">
        <v>0.5643564356435643</v>
      </c>
      <c r="E151" s="19">
        <v>0.50684931506849318</v>
      </c>
      <c r="F151" s="19">
        <v>0.51388888888888884</v>
      </c>
      <c r="G151" s="19">
        <v>0.4823848238482385</v>
      </c>
      <c r="H151" s="19">
        <v>0.47381546134663344</v>
      </c>
      <c r="I151" s="19">
        <v>0.54966887417218546</v>
      </c>
      <c r="J151" s="19">
        <v>0.50116009280742457</v>
      </c>
      <c r="K151" s="19">
        <v>0.5261958997722096</v>
      </c>
      <c r="L151" s="24">
        <f>(K151-B151)*100</f>
        <v>-24.047076689445714</v>
      </c>
      <c r="M151" s="24">
        <f t="shared" ref="M151:M160" si="23">(K151-G151)*100</f>
        <v>4.3811075923971101</v>
      </c>
      <c r="N151" s="24">
        <f t="shared" ref="N151:N160" si="24">(K151-J151)*100</f>
        <v>2.5035806964785023</v>
      </c>
    </row>
    <row r="152" spans="1:14" x14ac:dyDescent="0.25">
      <c r="A152" s="18" t="s">
        <v>207</v>
      </c>
      <c r="B152" s="19" t="s">
        <v>80</v>
      </c>
      <c r="C152" s="19" t="s">
        <v>80</v>
      </c>
      <c r="D152" s="19" t="s">
        <v>80</v>
      </c>
      <c r="E152" s="19">
        <v>0.5</v>
      </c>
      <c r="F152" s="19">
        <v>0.7384615384615385</v>
      </c>
      <c r="G152" s="19">
        <v>0.4935064935064935</v>
      </c>
      <c r="H152" s="19">
        <v>0.73529411764705888</v>
      </c>
      <c r="I152" s="19">
        <v>0.69767441860465118</v>
      </c>
      <c r="J152" s="19">
        <v>0.61290322580645162</v>
      </c>
      <c r="K152" s="19">
        <v>0.55371900826446285</v>
      </c>
      <c r="L152" s="24" t="s">
        <v>80</v>
      </c>
      <c r="M152" s="24">
        <f t="shared" si="23"/>
        <v>6.0212514757969346</v>
      </c>
      <c r="N152" s="24">
        <f t="shared" si="24"/>
        <v>-5.9184217541988771</v>
      </c>
    </row>
    <row r="153" spans="1:14" x14ac:dyDescent="0.25">
      <c r="A153" s="18" t="s">
        <v>15</v>
      </c>
      <c r="B153" s="19">
        <v>0.67204301075268813</v>
      </c>
      <c r="C153" s="19">
        <v>0.54582319545823199</v>
      </c>
      <c r="D153" s="19">
        <v>0.62524785194976862</v>
      </c>
      <c r="E153" s="19">
        <v>0.56073690270581467</v>
      </c>
      <c r="F153" s="19">
        <v>0.61205432937181659</v>
      </c>
      <c r="G153" s="19">
        <v>0.57119688614985409</v>
      </c>
      <c r="H153" s="19">
        <v>0.56456876456876459</v>
      </c>
      <c r="I153" s="19">
        <v>0.57841726618705036</v>
      </c>
      <c r="J153" s="19">
        <v>0.63363363363363367</v>
      </c>
      <c r="K153" s="19">
        <v>0.57079646017699115</v>
      </c>
      <c r="L153" s="24">
        <f t="shared" ref="L153:L160" si="25">(K153-B153)*100</f>
        <v>-10.124655057569697</v>
      </c>
      <c r="M153" s="24">
        <f t="shared" si="23"/>
        <v>-4.0042597286293891E-2</v>
      </c>
      <c r="N153" s="24">
        <f t="shared" si="24"/>
        <v>-6.2837173456642521</v>
      </c>
    </row>
    <row r="154" spans="1:14" x14ac:dyDescent="0.25">
      <c r="A154" s="18" t="s">
        <v>213</v>
      </c>
      <c r="B154" s="19">
        <v>0.61641221374045807</v>
      </c>
      <c r="C154" s="19">
        <v>0.64800000000000002</v>
      </c>
      <c r="D154" s="19">
        <v>0.61208576998050679</v>
      </c>
      <c r="E154" s="19">
        <v>0.60887949260042284</v>
      </c>
      <c r="F154" s="19">
        <v>0.62471910112359552</v>
      </c>
      <c r="G154" s="19">
        <v>0.63318777292576423</v>
      </c>
      <c r="H154" s="19">
        <v>0.63310961968680091</v>
      </c>
      <c r="I154" s="19">
        <v>0.63582677165354329</v>
      </c>
      <c r="J154" s="19">
        <v>0.60606060606060608</v>
      </c>
      <c r="K154" s="19">
        <v>0.58834244080145714</v>
      </c>
      <c r="L154" s="24">
        <f t="shared" si="25"/>
        <v>-2.8069772939000925</v>
      </c>
      <c r="M154" s="24">
        <f t="shared" si="23"/>
        <v>-4.4845332124307085</v>
      </c>
      <c r="N154" s="24">
        <f t="shared" si="24"/>
        <v>-1.7718165259148932</v>
      </c>
    </row>
    <row r="155" spans="1:14" x14ac:dyDescent="0.25">
      <c r="A155" s="18" t="s">
        <v>67</v>
      </c>
      <c r="B155" s="19">
        <v>0.75324675324675328</v>
      </c>
      <c r="C155" s="19">
        <v>0.65546218487394958</v>
      </c>
      <c r="D155" s="19">
        <v>0.67431192660550454</v>
      </c>
      <c r="E155" s="19">
        <v>0.44843049327354262</v>
      </c>
      <c r="F155" s="19">
        <v>0.58798283261802575</v>
      </c>
      <c r="G155" s="19">
        <v>0.58146964856230032</v>
      </c>
      <c r="H155" s="19">
        <v>0.63665594855305463</v>
      </c>
      <c r="I155" s="19">
        <v>0.61976047904191611</v>
      </c>
      <c r="J155" s="19">
        <v>0.59562841530054644</v>
      </c>
      <c r="K155" s="19">
        <v>0.59277108433734937</v>
      </c>
      <c r="L155" s="24">
        <f t="shared" si="25"/>
        <v>-16.047566890940391</v>
      </c>
      <c r="M155" s="24">
        <f t="shared" si="23"/>
        <v>1.1301435775049051</v>
      </c>
      <c r="N155" s="24">
        <f t="shared" si="24"/>
        <v>-0.28573309631970689</v>
      </c>
    </row>
    <row r="156" spans="1:14" x14ac:dyDescent="0.25">
      <c r="A156" s="18" t="s">
        <v>33</v>
      </c>
      <c r="B156" s="19">
        <v>0.66746506986027943</v>
      </c>
      <c r="C156" s="19">
        <v>0.69416573764399847</v>
      </c>
      <c r="D156" s="19">
        <v>0.70951751487111703</v>
      </c>
      <c r="E156" s="19">
        <v>0.66957983193277315</v>
      </c>
      <c r="F156" s="19">
        <v>0.69598470363288722</v>
      </c>
      <c r="G156" s="19">
        <v>0.68968105065666041</v>
      </c>
      <c r="H156" s="19">
        <v>0.68436675461741425</v>
      </c>
      <c r="I156" s="19">
        <v>0.68724966622162886</v>
      </c>
      <c r="J156" s="19">
        <v>0.67673498741459903</v>
      </c>
      <c r="K156" s="19">
        <v>0.60183486238532113</v>
      </c>
      <c r="L156" s="24">
        <f t="shared" si="25"/>
        <v>-6.5630207474958286</v>
      </c>
      <c r="M156" s="24">
        <f t="shared" si="23"/>
        <v>-8.7846188271339276</v>
      </c>
      <c r="N156" s="24">
        <f t="shared" si="24"/>
        <v>-7.4900125029277902</v>
      </c>
    </row>
    <row r="157" spans="1:14" x14ac:dyDescent="0.25">
      <c r="A157" s="18" t="s">
        <v>442</v>
      </c>
      <c r="B157" s="19">
        <v>0.78749999999999998</v>
      </c>
      <c r="C157" s="19">
        <v>0.75634517766497467</v>
      </c>
      <c r="D157" s="19">
        <v>0.80526315789473679</v>
      </c>
      <c r="E157" s="19">
        <v>0.70854271356783916</v>
      </c>
      <c r="F157" s="19">
        <v>0.66857142857142859</v>
      </c>
      <c r="G157" s="19">
        <v>0.74725274725274726</v>
      </c>
      <c r="H157" s="19">
        <v>0.79329608938547491</v>
      </c>
      <c r="I157" s="19">
        <v>0.78536585365853662</v>
      </c>
      <c r="J157" s="19">
        <v>0.7</v>
      </c>
      <c r="K157" s="19">
        <v>0.60264900662251653</v>
      </c>
      <c r="L157" s="24">
        <f t="shared" si="25"/>
        <v>-18.485099337748345</v>
      </c>
      <c r="M157" s="24">
        <f t="shared" si="23"/>
        <v>-14.460374063023075</v>
      </c>
      <c r="N157" s="24">
        <f t="shared" si="24"/>
        <v>-9.735099337748343</v>
      </c>
    </row>
    <row r="158" spans="1:14" x14ac:dyDescent="0.25">
      <c r="A158" s="18" t="s">
        <v>441</v>
      </c>
      <c r="B158" s="19">
        <v>0.75433526011560692</v>
      </c>
      <c r="C158" s="19">
        <v>0.75394321766561512</v>
      </c>
      <c r="D158" s="19">
        <v>0.7533783783783784</v>
      </c>
      <c r="E158" s="19">
        <v>0.67002518891687657</v>
      </c>
      <c r="F158" s="19">
        <v>0.6887550200803213</v>
      </c>
      <c r="G158" s="19">
        <v>0.55231143552311435</v>
      </c>
      <c r="H158" s="19">
        <v>0.60493827160493829</v>
      </c>
      <c r="I158" s="19">
        <v>0.65208747514910537</v>
      </c>
      <c r="J158" s="19">
        <v>0.65771812080536918</v>
      </c>
      <c r="K158" s="19">
        <v>0.6071428571428571</v>
      </c>
      <c r="L158" s="24">
        <f t="shared" si="25"/>
        <v>-14.719240297274983</v>
      </c>
      <c r="M158" s="24">
        <f t="shared" si="23"/>
        <v>5.4831421619742748</v>
      </c>
      <c r="N158" s="24">
        <f t="shared" si="24"/>
        <v>-5.0575263662512082</v>
      </c>
    </row>
    <row r="159" spans="1:14" x14ac:dyDescent="0.25">
      <c r="A159" s="18" t="s">
        <v>214</v>
      </c>
      <c r="B159" s="19">
        <v>0.55337519623233911</v>
      </c>
      <c r="C159" s="19">
        <v>0.55546935608999226</v>
      </c>
      <c r="D159" s="19">
        <v>0.61630218687872762</v>
      </c>
      <c r="E159" s="19">
        <v>0.54659763313609466</v>
      </c>
      <c r="F159" s="19">
        <v>0.56456241032998566</v>
      </c>
      <c r="G159" s="19">
        <v>0.59585166561910752</v>
      </c>
      <c r="H159" s="19">
        <v>0.62732919254658381</v>
      </c>
      <c r="I159" s="19">
        <v>0.6119746689694876</v>
      </c>
      <c r="J159" s="19">
        <v>0.58992805755395683</v>
      </c>
      <c r="K159" s="19">
        <v>0.61055718475073317</v>
      </c>
      <c r="L159" s="24">
        <f t="shared" si="25"/>
        <v>5.7181988518394071</v>
      </c>
      <c r="M159" s="24">
        <f t="shared" si="23"/>
        <v>1.4705519131625655</v>
      </c>
      <c r="N159" s="24">
        <f t="shared" si="24"/>
        <v>2.0629127196776342</v>
      </c>
    </row>
    <row r="160" spans="1:14" x14ac:dyDescent="0.25">
      <c r="A160" s="18" t="s">
        <v>32</v>
      </c>
      <c r="B160" s="19">
        <v>0.78518518518518521</v>
      </c>
      <c r="C160" s="19">
        <v>0.73076923076923073</v>
      </c>
      <c r="D160" s="19">
        <v>0.71178343949044587</v>
      </c>
      <c r="E160" s="19">
        <v>0.70086526576019781</v>
      </c>
      <c r="F160" s="19">
        <v>0.65614798694232856</v>
      </c>
      <c r="G160" s="19">
        <v>0.6714932126696832</v>
      </c>
      <c r="H160" s="19">
        <v>0.73067331670822944</v>
      </c>
      <c r="I160" s="19">
        <v>0.68914473684210531</v>
      </c>
      <c r="J160" s="19">
        <v>0.62800875273522971</v>
      </c>
      <c r="K160" s="19">
        <v>0.6228070175438597</v>
      </c>
      <c r="L160" s="24">
        <f t="shared" si="25"/>
        <v>-16.23781676413255</v>
      </c>
      <c r="M160" s="24">
        <f t="shared" si="23"/>
        <v>-4.8686195125823506</v>
      </c>
      <c r="N160" s="24">
        <f t="shared" si="24"/>
        <v>-0.52017351913700161</v>
      </c>
    </row>
    <row r="161" spans="1:6" ht="17.25" x14ac:dyDescent="0.25">
      <c r="A161" s="46" t="s">
        <v>439</v>
      </c>
      <c r="B161" s="46"/>
      <c r="C161" s="46"/>
      <c r="D161" s="46"/>
      <c r="E161" s="46"/>
      <c r="F161" s="46"/>
    </row>
    <row r="163" spans="1:6" x14ac:dyDescent="0.25">
      <c r="A163" s="43" t="s">
        <v>158</v>
      </c>
      <c r="B163" s="43"/>
      <c r="C163" s="43"/>
      <c r="D163" s="43"/>
      <c r="E163" s="43"/>
      <c r="F163" s="43"/>
    </row>
    <row r="164" spans="1:6" x14ac:dyDescent="0.25">
      <c r="A164" s="6"/>
      <c r="B164" s="53"/>
      <c r="C164" s="53"/>
      <c r="D164" s="53"/>
      <c r="E164" s="53"/>
      <c r="F164" s="53"/>
    </row>
    <row r="165" spans="1:6" x14ac:dyDescent="0.25">
      <c r="A165" s="34" t="s">
        <v>93</v>
      </c>
      <c r="B165" s="34"/>
      <c r="C165" s="34"/>
      <c r="D165" s="34"/>
      <c r="E165" s="34"/>
      <c r="F165" s="34"/>
    </row>
  </sheetData>
  <sortState ref="A7:N26">
    <sortCondition descending="1" ref="K7:K26"/>
  </sortState>
  <hyperlinks>
    <hyperlink ref="A165" location="Indice!A1" display="Volver al índice" xr:uid="{00000000-0004-0000-0300-000000000000}"/>
  </hyperlink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5"/>
  <sheetViews>
    <sheetView showGridLines="0" zoomScaleNormal="100" workbookViewId="0">
      <pane ySplit="4" topLeftCell="A5" activePane="bottomLeft" state="frozen"/>
      <selection activeCell="C14" sqref="C14"/>
      <selection pane="bottomLeft" activeCell="A2" sqref="A2"/>
    </sheetView>
  </sheetViews>
  <sheetFormatPr baseColWidth="10" defaultRowHeight="15" x14ac:dyDescent="0.25"/>
  <cols>
    <col min="1" max="1" width="32.42578125" style="29" customWidth="1"/>
    <col min="2" max="6" width="10.42578125" style="52" customWidth="1"/>
    <col min="7" max="11" width="12.140625" style="52" customWidth="1"/>
    <col min="12" max="14" width="12.5703125" style="52" customWidth="1"/>
    <col min="15" max="16384" width="11.42578125" style="29"/>
  </cols>
  <sheetData>
    <row r="1" spans="1:14" ht="42" customHeight="1" x14ac:dyDescent="0.25">
      <c r="A1" s="42" t="s">
        <v>141</v>
      </c>
      <c r="B1" s="42"/>
      <c r="C1" s="42"/>
      <c r="D1" s="42"/>
      <c r="E1" s="42"/>
      <c r="F1" s="42"/>
      <c r="G1" s="8"/>
      <c r="H1" s="8"/>
      <c r="I1" s="8"/>
      <c r="J1" s="8"/>
    </row>
    <row r="2" spans="1:14" ht="17.25" x14ac:dyDescent="0.25">
      <c r="A2" s="80" t="s">
        <v>443</v>
      </c>
      <c r="B2" s="82"/>
      <c r="C2" s="82"/>
      <c r="D2" s="82"/>
      <c r="E2" s="82"/>
      <c r="F2" s="82"/>
      <c r="G2" s="44"/>
      <c r="H2" s="44"/>
      <c r="I2" s="44"/>
      <c r="J2" s="44"/>
      <c r="K2" s="44"/>
      <c r="L2" s="44"/>
      <c r="M2" s="44"/>
      <c r="N2" s="44"/>
    </row>
    <row r="3" spans="1:14" ht="15" customHeight="1" x14ac:dyDescent="0.25">
      <c r="A3" s="80" t="s">
        <v>204</v>
      </c>
      <c r="B3" s="82"/>
      <c r="C3" s="82"/>
      <c r="D3" s="82"/>
      <c r="E3" s="82"/>
      <c r="F3" s="82"/>
      <c r="G3" s="44"/>
      <c r="H3" s="44"/>
      <c r="I3" s="44"/>
      <c r="J3" s="44"/>
      <c r="K3" s="44"/>
      <c r="L3" s="44"/>
      <c r="M3" s="44"/>
      <c r="N3" s="44"/>
    </row>
    <row r="4" spans="1:14" ht="19.5" customHeight="1" x14ac:dyDescent="0.25">
      <c r="A4" s="45"/>
      <c r="B4" s="82"/>
      <c r="C4" s="82"/>
      <c r="D4" s="82"/>
      <c r="E4" s="82"/>
      <c r="F4" s="82"/>
      <c r="G4" s="44"/>
      <c r="H4" s="44"/>
      <c r="I4" s="44"/>
      <c r="J4" s="44"/>
      <c r="K4" s="44"/>
      <c r="L4" s="44"/>
      <c r="M4" s="44"/>
      <c r="N4" s="44"/>
    </row>
    <row r="5" spans="1:14" ht="18" x14ac:dyDescent="0.25">
      <c r="A5" s="13" t="s">
        <v>174</v>
      </c>
      <c r="B5" s="13"/>
      <c r="C5" s="13"/>
      <c r="D5" s="13"/>
      <c r="E5" s="13"/>
      <c r="F5" s="13"/>
      <c r="G5" s="53"/>
      <c r="H5" s="53"/>
      <c r="I5" s="53"/>
      <c r="J5" s="53"/>
      <c r="K5" s="53"/>
      <c r="L5" s="53"/>
      <c r="M5" s="53"/>
      <c r="N5" s="2"/>
    </row>
    <row r="6" spans="1:14" ht="51" x14ac:dyDescent="0.25">
      <c r="A6" s="17" t="s">
        <v>98</v>
      </c>
      <c r="B6" s="50">
        <v>2008</v>
      </c>
      <c r="C6" s="50">
        <v>2009</v>
      </c>
      <c r="D6" s="50">
        <v>2010</v>
      </c>
      <c r="E6" s="50">
        <v>2011</v>
      </c>
      <c r="F6" s="50">
        <v>2012</v>
      </c>
      <c r="G6" s="50">
        <v>2013</v>
      </c>
      <c r="H6" s="50">
        <v>2014</v>
      </c>
      <c r="I6" s="50">
        <v>2015</v>
      </c>
      <c r="J6" s="50">
        <v>2016</v>
      </c>
      <c r="K6" s="50">
        <v>2017</v>
      </c>
      <c r="L6" s="51" t="s">
        <v>415</v>
      </c>
      <c r="M6" s="51" t="s">
        <v>416</v>
      </c>
      <c r="N6" s="51" t="s">
        <v>417</v>
      </c>
    </row>
    <row r="7" spans="1:14" x14ac:dyDescent="0.25">
      <c r="A7" s="33" t="s">
        <v>186</v>
      </c>
      <c r="B7" s="81">
        <v>0.7207346161302014</v>
      </c>
      <c r="C7" s="81">
        <v>0.73421516623641359</v>
      </c>
      <c r="D7" s="81">
        <v>0.73961970773102825</v>
      </c>
      <c r="E7" s="81">
        <v>0.71569212597930498</v>
      </c>
      <c r="F7" s="81">
        <v>0.71297278836888778</v>
      </c>
      <c r="G7" s="19">
        <v>0.7228079366118787</v>
      </c>
      <c r="H7" s="19">
        <v>0.73329868685831001</v>
      </c>
      <c r="I7" s="19">
        <v>0.74212762821772449</v>
      </c>
      <c r="J7" s="19">
        <v>0.75503504085576012</v>
      </c>
      <c r="K7" s="19">
        <v>0.76410435293469681</v>
      </c>
      <c r="L7" s="24">
        <f>(K7-B7)*100</f>
        <v>4.3369736804495407</v>
      </c>
      <c r="M7" s="24">
        <f>(K7-G7)*100</f>
        <v>4.1296416322818104</v>
      </c>
      <c r="N7" s="24">
        <f>(K7-J7)*100</f>
        <v>0.90693120789366866</v>
      </c>
    </row>
    <row r="8" spans="1:14" x14ac:dyDescent="0.25">
      <c r="A8" s="33" t="s">
        <v>187</v>
      </c>
      <c r="B8" s="81">
        <v>0.66531929347826091</v>
      </c>
      <c r="C8" s="81">
        <v>0.68403870817302082</v>
      </c>
      <c r="D8" s="81">
        <v>0.68481204674068896</v>
      </c>
      <c r="E8" s="81">
        <v>0.65216356484083171</v>
      </c>
      <c r="F8" s="81">
        <v>0.66525951967917052</v>
      </c>
      <c r="G8" s="19">
        <v>0.66565234401684192</v>
      </c>
      <c r="H8" s="19">
        <v>0.67680435486683777</v>
      </c>
      <c r="I8" s="19">
        <v>0.68115585186307559</v>
      </c>
      <c r="J8" s="19">
        <v>0.69058458948657131</v>
      </c>
      <c r="K8" s="19">
        <v>0.71431783760904211</v>
      </c>
      <c r="L8" s="24">
        <f>(K8-B8)*100</f>
        <v>4.8998544130781196</v>
      </c>
      <c r="M8" s="24">
        <f>(K8-G8)*100</f>
        <v>4.8665493592200182</v>
      </c>
      <c r="N8" s="24">
        <f>(K8-J8)*100</f>
        <v>2.3733248122470796</v>
      </c>
    </row>
    <row r="9" spans="1:14" x14ac:dyDescent="0.25">
      <c r="A9" s="32" t="s">
        <v>188</v>
      </c>
      <c r="B9" s="55">
        <v>0.69313091405922833</v>
      </c>
      <c r="C9" s="55">
        <v>0.70967643838949035</v>
      </c>
      <c r="D9" s="55">
        <v>0.71290127604685483</v>
      </c>
      <c r="E9" s="55">
        <v>0.6847376491508389</v>
      </c>
      <c r="F9" s="55">
        <v>0.69005104870065059</v>
      </c>
      <c r="G9" s="21">
        <v>0.69483416816612364</v>
      </c>
      <c r="H9" s="21">
        <v>0.70547821259550292</v>
      </c>
      <c r="I9" s="21">
        <v>0.71206442495066025</v>
      </c>
      <c r="J9" s="21">
        <v>0.72363716564001723</v>
      </c>
      <c r="K9" s="21">
        <v>0.74017672674104451</v>
      </c>
      <c r="L9" s="25">
        <f>(K9-B9)*100</f>
        <v>4.7045812681816184</v>
      </c>
      <c r="M9" s="25">
        <f>(K9-G9)*100</f>
        <v>4.5342558574920862</v>
      </c>
      <c r="N9" s="25">
        <f>(K9-J9)*100</f>
        <v>1.6539561101027278</v>
      </c>
    </row>
    <row r="10" spans="1:14" x14ac:dyDescent="0.25">
      <c r="A10" s="6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4" ht="18" x14ac:dyDescent="0.25">
      <c r="A11" s="13" t="s">
        <v>175</v>
      </c>
      <c r="B11" s="13"/>
      <c r="C11" s="13"/>
      <c r="D11" s="13"/>
      <c r="E11" s="13"/>
      <c r="F11" s="13"/>
    </row>
    <row r="12" spans="1:14" ht="51" x14ac:dyDescent="0.25">
      <c r="A12" s="17" t="s">
        <v>104</v>
      </c>
      <c r="B12" s="50">
        <v>2008</v>
      </c>
      <c r="C12" s="50">
        <v>2009</v>
      </c>
      <c r="D12" s="50">
        <v>2010</v>
      </c>
      <c r="E12" s="50">
        <v>2011</v>
      </c>
      <c r="F12" s="50">
        <v>2012</v>
      </c>
      <c r="G12" s="50">
        <v>2013</v>
      </c>
      <c r="H12" s="50">
        <v>2014</v>
      </c>
      <c r="I12" s="50">
        <v>2015</v>
      </c>
      <c r="J12" s="50">
        <v>2016</v>
      </c>
      <c r="K12" s="50">
        <v>2017</v>
      </c>
      <c r="L12" s="51" t="s">
        <v>415</v>
      </c>
      <c r="M12" s="51" t="s">
        <v>416</v>
      </c>
      <c r="N12" s="51" t="s">
        <v>417</v>
      </c>
    </row>
    <row r="13" spans="1:14" x14ac:dyDescent="0.25">
      <c r="A13" s="32" t="s">
        <v>184</v>
      </c>
      <c r="B13" s="55">
        <v>0.7207346161302014</v>
      </c>
      <c r="C13" s="55">
        <v>0.73421516623641359</v>
      </c>
      <c r="D13" s="55">
        <v>0.73961970773102825</v>
      </c>
      <c r="E13" s="55">
        <v>0.71569212597930498</v>
      </c>
      <c r="F13" s="55">
        <v>0.71297278836888778</v>
      </c>
      <c r="G13" s="21">
        <v>0.7228079366118787</v>
      </c>
      <c r="H13" s="21">
        <v>0.73329868685831001</v>
      </c>
      <c r="I13" s="21">
        <v>0.74212762821772449</v>
      </c>
      <c r="J13" s="21">
        <v>0.75503504085576012</v>
      </c>
      <c r="K13" s="21">
        <v>0.76410435293469681</v>
      </c>
      <c r="L13" s="25">
        <f t="shared" ref="L13:L21" si="0">(K13-B13)*100</f>
        <v>4.3369736804495407</v>
      </c>
      <c r="M13" s="25">
        <f t="shared" ref="M13:M21" si="1">(K13-G13)*100</f>
        <v>4.1296416322818104</v>
      </c>
      <c r="N13" s="25">
        <f t="shared" ref="N13:N21" si="2">(K13-J13)*100</f>
        <v>0.90693120789366866</v>
      </c>
    </row>
    <row r="14" spans="1:14" x14ac:dyDescent="0.25">
      <c r="A14" s="36" t="s">
        <v>2</v>
      </c>
      <c r="B14" s="56">
        <v>0.67209262582243867</v>
      </c>
      <c r="C14" s="56">
        <v>0.71297715495219327</v>
      </c>
      <c r="D14" s="56">
        <v>0.68461164261391272</v>
      </c>
      <c r="E14" s="56">
        <v>0.6554482152938963</v>
      </c>
      <c r="F14" s="56">
        <v>0.67044284243048402</v>
      </c>
      <c r="G14" s="19">
        <v>0.67337403438823817</v>
      </c>
      <c r="H14" s="19">
        <v>0.68097484276729559</v>
      </c>
      <c r="I14" s="19">
        <v>0.69269888572168958</v>
      </c>
      <c r="J14" s="19">
        <v>0.71082284203936841</v>
      </c>
      <c r="K14" s="19">
        <v>0.71901878483451453</v>
      </c>
      <c r="L14" s="24">
        <f t="shared" si="0"/>
        <v>4.6926159012075868</v>
      </c>
      <c r="M14" s="24">
        <f t="shared" si="1"/>
        <v>4.5644750446276365</v>
      </c>
      <c r="N14" s="24">
        <f t="shared" si="2"/>
        <v>0.81959427951461272</v>
      </c>
    </row>
    <row r="15" spans="1:14" x14ac:dyDescent="0.25">
      <c r="A15" s="36" t="s">
        <v>3</v>
      </c>
      <c r="B15" s="56">
        <v>0.65528470413100115</v>
      </c>
      <c r="C15" s="56">
        <v>0.66559209671129593</v>
      </c>
      <c r="D15" s="56">
        <v>0.67435373701434187</v>
      </c>
      <c r="E15" s="56">
        <v>0.6780972151502096</v>
      </c>
      <c r="F15" s="56">
        <v>0.67407622821207225</v>
      </c>
      <c r="G15" s="19">
        <v>0.69320328774201878</v>
      </c>
      <c r="H15" s="19">
        <v>0.70109377513270066</v>
      </c>
      <c r="I15" s="19">
        <v>0.70946651838371588</v>
      </c>
      <c r="J15" s="19">
        <v>0.72073444247313623</v>
      </c>
      <c r="K15" s="19">
        <v>0.72959660297239914</v>
      </c>
      <c r="L15" s="24">
        <f t="shared" si="0"/>
        <v>7.4311898841397994</v>
      </c>
      <c r="M15" s="24">
        <f t="shared" si="1"/>
        <v>3.6393315230380363</v>
      </c>
      <c r="N15" s="24">
        <f t="shared" si="2"/>
        <v>0.88621604992629166</v>
      </c>
    </row>
    <row r="16" spans="1:14" x14ac:dyDescent="0.25">
      <c r="A16" s="36" t="s">
        <v>4</v>
      </c>
      <c r="B16" s="56">
        <v>0.77230661777544962</v>
      </c>
      <c r="C16" s="56">
        <v>0.7812107950401167</v>
      </c>
      <c r="D16" s="56">
        <v>0.80151699994695802</v>
      </c>
      <c r="E16" s="56">
        <v>0.76607412266316821</v>
      </c>
      <c r="F16" s="56">
        <v>0.75741817854987614</v>
      </c>
      <c r="G16" s="19">
        <v>0.76906017579445574</v>
      </c>
      <c r="H16" s="19">
        <v>0.7845646124372474</v>
      </c>
      <c r="I16" s="19">
        <v>0.78982514112625635</v>
      </c>
      <c r="J16" s="19">
        <v>0.79838888671288499</v>
      </c>
      <c r="K16" s="19">
        <v>0.80839053348527812</v>
      </c>
      <c r="L16" s="24">
        <f t="shared" si="0"/>
        <v>3.6083915709828496</v>
      </c>
      <c r="M16" s="24">
        <f t="shared" si="1"/>
        <v>3.9330357690822382</v>
      </c>
      <c r="N16" s="24">
        <f t="shared" si="2"/>
        <v>1.0001646772393125</v>
      </c>
    </row>
    <row r="17" spans="1:14" x14ac:dyDescent="0.25">
      <c r="A17" s="32" t="s">
        <v>185</v>
      </c>
      <c r="B17" s="55">
        <v>0.66531929347826091</v>
      </c>
      <c r="C17" s="55">
        <v>0.68403870817302082</v>
      </c>
      <c r="D17" s="55">
        <v>0.68481204674068896</v>
      </c>
      <c r="E17" s="55">
        <v>0.65216356484083171</v>
      </c>
      <c r="F17" s="55">
        <v>0.66525951967917052</v>
      </c>
      <c r="G17" s="21">
        <v>0.66565234401684192</v>
      </c>
      <c r="H17" s="21">
        <v>0.67680435486683777</v>
      </c>
      <c r="I17" s="21">
        <v>0.68115585186307559</v>
      </c>
      <c r="J17" s="21">
        <v>0.69058458948657131</v>
      </c>
      <c r="K17" s="21">
        <v>0.71431783760904211</v>
      </c>
      <c r="L17" s="25">
        <f t="shared" si="0"/>
        <v>4.8998544130781196</v>
      </c>
      <c r="M17" s="25">
        <f t="shared" si="1"/>
        <v>4.8665493592200182</v>
      </c>
      <c r="N17" s="25">
        <f t="shared" si="2"/>
        <v>2.3733248122470796</v>
      </c>
    </row>
    <row r="18" spans="1:14" x14ac:dyDescent="0.25">
      <c r="A18" s="36" t="s">
        <v>2</v>
      </c>
      <c r="B18" s="56">
        <v>0.58085879085665459</v>
      </c>
      <c r="C18" s="56">
        <v>0.62680615870509282</v>
      </c>
      <c r="D18" s="56">
        <v>0.60762933523557183</v>
      </c>
      <c r="E18" s="56">
        <v>0.57545232273838631</v>
      </c>
      <c r="F18" s="56">
        <v>0.59629077100427208</v>
      </c>
      <c r="G18" s="19">
        <v>0.60513805371029183</v>
      </c>
      <c r="H18" s="19">
        <v>0.60992349589144601</v>
      </c>
      <c r="I18" s="19">
        <v>0.62184473725988254</v>
      </c>
      <c r="J18" s="19">
        <v>0.62497455039022731</v>
      </c>
      <c r="K18" s="19">
        <v>0.65531988873435332</v>
      </c>
      <c r="L18" s="24">
        <f t="shared" si="0"/>
        <v>7.4461097877698723</v>
      </c>
      <c r="M18" s="24">
        <f t="shared" si="1"/>
        <v>5.0181835024061483</v>
      </c>
      <c r="N18" s="24">
        <f t="shared" si="2"/>
        <v>3.0345338344126005</v>
      </c>
    </row>
    <row r="19" spans="1:14" x14ac:dyDescent="0.25">
      <c r="A19" s="36" t="s">
        <v>3</v>
      </c>
      <c r="B19" s="56">
        <v>0.60588744588744592</v>
      </c>
      <c r="C19" s="56">
        <v>0.61944367665904465</v>
      </c>
      <c r="D19" s="56">
        <v>0.61528548337774669</v>
      </c>
      <c r="E19" s="56">
        <v>0.60359513599248071</v>
      </c>
      <c r="F19" s="56">
        <v>0.61600991232845848</v>
      </c>
      <c r="G19" s="19">
        <v>0.62892848504394094</v>
      </c>
      <c r="H19" s="19">
        <v>0.64550506084027259</v>
      </c>
      <c r="I19" s="19">
        <v>0.64327513898371214</v>
      </c>
      <c r="J19" s="19">
        <v>0.6502246597066208</v>
      </c>
      <c r="K19" s="19">
        <v>0.68883145910456101</v>
      </c>
      <c r="L19" s="24">
        <f t="shared" si="0"/>
        <v>8.2944013217115078</v>
      </c>
      <c r="M19" s="24">
        <f t="shared" si="1"/>
        <v>5.9902974060620062</v>
      </c>
      <c r="N19" s="24">
        <f t="shared" si="2"/>
        <v>3.8606799397940206</v>
      </c>
    </row>
    <row r="20" spans="1:14" x14ac:dyDescent="0.25">
      <c r="A20" s="36" t="s">
        <v>4</v>
      </c>
      <c r="B20" s="56">
        <v>0.73292019093878236</v>
      </c>
      <c r="C20" s="56">
        <v>0.74732401460773201</v>
      </c>
      <c r="D20" s="56">
        <v>0.76370209689081703</v>
      </c>
      <c r="E20" s="56">
        <v>0.72169872394297307</v>
      </c>
      <c r="F20" s="56">
        <v>0.73291113499694971</v>
      </c>
      <c r="G20" s="19">
        <v>0.72810004609733969</v>
      </c>
      <c r="H20" s="19">
        <v>0.73981858854533755</v>
      </c>
      <c r="I20" s="19">
        <v>0.74536944984016762</v>
      </c>
      <c r="J20" s="19">
        <v>0.75608332585076776</v>
      </c>
      <c r="K20" s="19">
        <v>0.76274645186037593</v>
      </c>
      <c r="L20" s="24">
        <f t="shared" si="0"/>
        <v>2.9826260921593573</v>
      </c>
      <c r="M20" s="24">
        <f t="shared" si="1"/>
        <v>3.4646405763036237</v>
      </c>
      <c r="N20" s="24">
        <f t="shared" si="2"/>
        <v>0.66631260096081668</v>
      </c>
    </row>
    <row r="21" spans="1:14" x14ac:dyDescent="0.25">
      <c r="A21" s="32" t="s">
        <v>125</v>
      </c>
      <c r="B21" s="55">
        <v>0.69313091405922833</v>
      </c>
      <c r="C21" s="55">
        <v>0.70967643838949035</v>
      </c>
      <c r="D21" s="55">
        <v>0.71290127604685483</v>
      </c>
      <c r="E21" s="55">
        <v>0.6847376491508389</v>
      </c>
      <c r="F21" s="55">
        <v>0.69005104870065059</v>
      </c>
      <c r="G21" s="21">
        <v>0.69483416816612364</v>
      </c>
      <c r="H21" s="21">
        <v>0.70547821259550292</v>
      </c>
      <c r="I21" s="21">
        <v>0.71206442495066025</v>
      </c>
      <c r="J21" s="21">
        <v>0.72363716564001723</v>
      </c>
      <c r="K21" s="21">
        <v>0.74017672674104451</v>
      </c>
      <c r="L21" s="25">
        <f t="shared" si="0"/>
        <v>4.7045812681816184</v>
      </c>
      <c r="M21" s="25">
        <f t="shared" si="1"/>
        <v>4.5342558574920862</v>
      </c>
      <c r="N21" s="25">
        <f t="shared" si="2"/>
        <v>1.6539561101027278</v>
      </c>
    </row>
    <row r="22" spans="1:14" x14ac:dyDescent="0.25">
      <c r="A22" s="9"/>
      <c r="B22" s="9"/>
      <c r="C22" s="9"/>
      <c r="D22" s="9"/>
      <c r="E22" s="9"/>
      <c r="F22" s="9"/>
    </row>
    <row r="23" spans="1:14" ht="18" x14ac:dyDescent="0.25">
      <c r="A23" s="13" t="s">
        <v>227</v>
      </c>
      <c r="B23" s="13"/>
      <c r="C23" s="13"/>
      <c r="D23" s="13"/>
      <c r="E23" s="13"/>
      <c r="F23" s="13"/>
    </row>
    <row r="24" spans="1:14" ht="51" x14ac:dyDescent="0.25">
      <c r="A24" s="17" t="s">
        <v>198</v>
      </c>
      <c r="B24" s="50">
        <v>2008</v>
      </c>
      <c r="C24" s="50">
        <v>2009</v>
      </c>
      <c r="D24" s="50">
        <v>2010</v>
      </c>
      <c r="E24" s="50">
        <v>2011</v>
      </c>
      <c r="F24" s="50">
        <v>2012</v>
      </c>
      <c r="G24" s="50">
        <v>2013</v>
      </c>
      <c r="H24" s="50">
        <v>2014</v>
      </c>
      <c r="I24" s="50">
        <v>2015</v>
      </c>
      <c r="J24" s="50">
        <v>2016</v>
      </c>
      <c r="K24" s="50">
        <v>2017</v>
      </c>
      <c r="L24" s="51" t="s">
        <v>415</v>
      </c>
      <c r="M24" s="51" t="s">
        <v>416</v>
      </c>
      <c r="N24" s="51" t="s">
        <v>417</v>
      </c>
    </row>
    <row r="25" spans="1:14" x14ac:dyDescent="0.25">
      <c r="A25" s="32" t="s">
        <v>184</v>
      </c>
      <c r="B25" s="55">
        <v>0.7207346161302014</v>
      </c>
      <c r="C25" s="55">
        <v>0.73421516623641359</v>
      </c>
      <c r="D25" s="55">
        <v>0.73961970773102825</v>
      </c>
      <c r="E25" s="55">
        <v>0.71569212597930498</v>
      </c>
      <c r="F25" s="55">
        <v>0.71297278836888778</v>
      </c>
      <c r="G25" s="21">
        <v>0.7228079366118787</v>
      </c>
      <c r="H25" s="21">
        <v>0.73329868685831001</v>
      </c>
      <c r="I25" s="21">
        <v>0.74212762821772449</v>
      </c>
      <c r="J25" s="21">
        <v>0.75503504085576012</v>
      </c>
      <c r="K25" s="21">
        <v>0.76410435293469681</v>
      </c>
      <c r="L25" s="25">
        <f t="shared" ref="L25:L37" si="3">(K25-B25)*100</f>
        <v>4.3369736804495407</v>
      </c>
      <c r="M25" s="25">
        <f t="shared" ref="M25:M37" si="4">(K25-G25)*100</f>
        <v>4.1296416322818104</v>
      </c>
      <c r="N25" s="25">
        <f t="shared" ref="N25:N37" si="5">(K25-J25)*100</f>
        <v>0.90693120789366866</v>
      </c>
    </row>
    <row r="26" spans="1:14" x14ac:dyDescent="0.25">
      <c r="A26" s="36" t="s">
        <v>2</v>
      </c>
      <c r="B26" s="56">
        <v>0.67209262582243867</v>
      </c>
      <c r="C26" s="56">
        <v>0.71297715495219327</v>
      </c>
      <c r="D26" s="56">
        <v>0.68461164261391272</v>
      </c>
      <c r="E26" s="56">
        <v>0.6554482152938963</v>
      </c>
      <c r="F26" s="56">
        <v>0.67044284243048402</v>
      </c>
      <c r="G26" s="19">
        <v>0.67337403438823817</v>
      </c>
      <c r="H26" s="19">
        <v>0.68097484276729559</v>
      </c>
      <c r="I26" s="19">
        <v>0.69269888572168958</v>
      </c>
      <c r="J26" s="19">
        <v>0.71082284203936841</v>
      </c>
      <c r="K26" s="19">
        <v>0.71901878483451453</v>
      </c>
      <c r="L26" s="24">
        <f t="shared" si="3"/>
        <v>4.6926159012075868</v>
      </c>
      <c r="M26" s="24">
        <f t="shared" si="4"/>
        <v>4.5644750446276365</v>
      </c>
      <c r="N26" s="24">
        <f t="shared" si="5"/>
        <v>0.81959427951461272</v>
      </c>
    </row>
    <row r="27" spans="1:14" x14ac:dyDescent="0.25">
      <c r="A27" s="36" t="s">
        <v>3</v>
      </c>
      <c r="B27" s="56">
        <v>0.65528470413100115</v>
      </c>
      <c r="C27" s="56">
        <v>0.66559209671129593</v>
      </c>
      <c r="D27" s="56">
        <v>0.67435373701434187</v>
      </c>
      <c r="E27" s="56">
        <v>0.6780972151502096</v>
      </c>
      <c r="F27" s="56">
        <v>0.67407622821207225</v>
      </c>
      <c r="G27" s="19">
        <v>0.69320328774201878</v>
      </c>
      <c r="H27" s="19">
        <v>0.70109377513270066</v>
      </c>
      <c r="I27" s="19">
        <v>0.70946651838371588</v>
      </c>
      <c r="J27" s="19">
        <v>0.72073444247313623</v>
      </c>
      <c r="K27" s="19">
        <v>0.72959660297239914</v>
      </c>
      <c r="L27" s="24">
        <f t="shared" si="3"/>
        <v>7.4311898841397994</v>
      </c>
      <c r="M27" s="24">
        <f t="shared" si="4"/>
        <v>3.6393315230380363</v>
      </c>
      <c r="N27" s="24">
        <f t="shared" si="5"/>
        <v>0.88621604992629166</v>
      </c>
    </row>
    <row r="28" spans="1:14" x14ac:dyDescent="0.25">
      <c r="A28" s="36" t="s">
        <v>112</v>
      </c>
      <c r="B28" s="56">
        <v>0.81467854376452364</v>
      </c>
      <c r="C28" s="56">
        <v>0.81556232546331553</v>
      </c>
      <c r="D28" s="56">
        <v>0.81624890884150147</v>
      </c>
      <c r="E28" s="56">
        <v>0.77706485500408884</v>
      </c>
      <c r="F28" s="56">
        <v>0.813186142961698</v>
      </c>
      <c r="G28" s="19">
        <v>0.7928723047704167</v>
      </c>
      <c r="H28" s="19">
        <v>0.80603137646210987</v>
      </c>
      <c r="I28" s="19">
        <v>0.79432513746239242</v>
      </c>
      <c r="J28" s="19">
        <v>0.81507086069823709</v>
      </c>
      <c r="K28" s="19">
        <v>0.8316740323442281</v>
      </c>
      <c r="L28" s="24">
        <f t="shared" si="3"/>
        <v>1.6995488579704454</v>
      </c>
      <c r="M28" s="24">
        <f t="shared" si="4"/>
        <v>3.8801727573811395</v>
      </c>
      <c r="N28" s="24">
        <f t="shared" si="5"/>
        <v>1.6603171645991011</v>
      </c>
    </row>
    <row r="29" spans="1:14" x14ac:dyDescent="0.25">
      <c r="A29" s="36" t="s">
        <v>113</v>
      </c>
      <c r="B29" s="56">
        <v>0.84931126929832668</v>
      </c>
      <c r="C29" s="56">
        <v>0.84250491334643562</v>
      </c>
      <c r="D29" s="56">
        <v>0.85450560566467171</v>
      </c>
      <c r="E29" s="56">
        <v>0.80688010899182561</v>
      </c>
      <c r="F29" s="56">
        <v>0.83556343704659031</v>
      </c>
      <c r="G29" s="19">
        <v>0.82573910393172811</v>
      </c>
      <c r="H29" s="19">
        <v>0.84210526315789469</v>
      </c>
      <c r="I29" s="19">
        <v>0.84077218956382904</v>
      </c>
      <c r="J29" s="19">
        <v>0.84139344262295079</v>
      </c>
      <c r="K29" s="19">
        <v>0.85587417802182908</v>
      </c>
      <c r="L29" s="24">
        <f t="shared" si="3"/>
        <v>0.65629087235024031</v>
      </c>
      <c r="M29" s="24">
        <f t="shared" si="4"/>
        <v>3.0135074090100966</v>
      </c>
      <c r="N29" s="24">
        <f t="shared" si="5"/>
        <v>1.4480735398878286</v>
      </c>
    </row>
    <row r="30" spans="1:14" x14ac:dyDescent="0.25">
      <c r="A30" s="36" t="s">
        <v>87</v>
      </c>
      <c r="B30" s="56">
        <v>0.73171064108155259</v>
      </c>
      <c r="C30" s="56">
        <v>0.75170673076923078</v>
      </c>
      <c r="D30" s="56">
        <v>0.78331333796383995</v>
      </c>
      <c r="E30" s="56">
        <v>0.75261402931006094</v>
      </c>
      <c r="F30" s="56">
        <v>0.7190358794645586</v>
      </c>
      <c r="G30" s="19">
        <v>0.74179945950983128</v>
      </c>
      <c r="H30" s="19">
        <v>0.75575221238938051</v>
      </c>
      <c r="I30" s="19">
        <v>0.76989361433300485</v>
      </c>
      <c r="J30" s="19">
        <v>0.77519063833868884</v>
      </c>
      <c r="K30" s="19">
        <v>0.77898514604725355</v>
      </c>
      <c r="L30" s="24">
        <f t="shared" si="3"/>
        <v>4.7274504965700963</v>
      </c>
      <c r="M30" s="24">
        <f t="shared" si="4"/>
        <v>3.7185686537422269</v>
      </c>
      <c r="N30" s="24">
        <f t="shared" si="5"/>
        <v>0.37945077085647094</v>
      </c>
    </row>
    <row r="31" spans="1:14" x14ac:dyDescent="0.25">
      <c r="A31" s="32" t="s">
        <v>185</v>
      </c>
      <c r="B31" s="55">
        <v>0.66531929347826091</v>
      </c>
      <c r="C31" s="55">
        <v>0.68403870817302082</v>
      </c>
      <c r="D31" s="55">
        <v>0.68481204674068896</v>
      </c>
      <c r="E31" s="55">
        <v>0.65216356484083171</v>
      </c>
      <c r="F31" s="55">
        <v>0.66525951967917052</v>
      </c>
      <c r="G31" s="21">
        <v>0.66565234401684192</v>
      </c>
      <c r="H31" s="21">
        <v>0.67680435486683777</v>
      </c>
      <c r="I31" s="21">
        <v>0.68115585186307559</v>
      </c>
      <c r="J31" s="21">
        <v>0.69058458948657131</v>
      </c>
      <c r="K31" s="21">
        <v>0.71431783760904211</v>
      </c>
      <c r="L31" s="25">
        <f t="shared" si="3"/>
        <v>4.8998544130781196</v>
      </c>
      <c r="M31" s="25">
        <f t="shared" si="4"/>
        <v>4.8665493592200182</v>
      </c>
      <c r="N31" s="25">
        <f t="shared" si="5"/>
        <v>2.3733248122470796</v>
      </c>
    </row>
    <row r="32" spans="1:14" x14ac:dyDescent="0.25">
      <c r="A32" s="36" t="s">
        <v>2</v>
      </c>
      <c r="B32" s="56">
        <v>0.58085879085665459</v>
      </c>
      <c r="C32" s="56">
        <v>0.62680615870509282</v>
      </c>
      <c r="D32" s="56">
        <v>0.60762933523557183</v>
      </c>
      <c r="E32" s="56">
        <v>0.57545232273838631</v>
      </c>
      <c r="F32" s="56">
        <v>0.59629077100427208</v>
      </c>
      <c r="G32" s="19">
        <v>0.60513805371029183</v>
      </c>
      <c r="H32" s="19">
        <v>0.60992349589144601</v>
      </c>
      <c r="I32" s="19">
        <v>0.62184473725988254</v>
      </c>
      <c r="J32" s="19">
        <v>0.62497455039022731</v>
      </c>
      <c r="K32" s="19">
        <v>0.65531988873435332</v>
      </c>
      <c r="L32" s="24">
        <f t="shared" si="3"/>
        <v>7.4461097877698723</v>
      </c>
      <c r="M32" s="24">
        <f t="shared" si="4"/>
        <v>5.0181835024061483</v>
      </c>
      <c r="N32" s="24">
        <f t="shared" si="5"/>
        <v>3.0345338344126005</v>
      </c>
    </row>
    <row r="33" spans="1:14" x14ac:dyDescent="0.25">
      <c r="A33" s="36" t="s">
        <v>3</v>
      </c>
      <c r="B33" s="56">
        <v>0.60588744588744592</v>
      </c>
      <c r="C33" s="56">
        <v>0.61944367665904465</v>
      </c>
      <c r="D33" s="56">
        <v>0.61528548337774669</v>
      </c>
      <c r="E33" s="56">
        <v>0.60359513599248071</v>
      </c>
      <c r="F33" s="56">
        <v>0.61600991232845848</v>
      </c>
      <c r="G33" s="19">
        <v>0.62892848504394094</v>
      </c>
      <c r="H33" s="19">
        <v>0.64550506084027259</v>
      </c>
      <c r="I33" s="19">
        <v>0.64327513898371214</v>
      </c>
      <c r="J33" s="19">
        <v>0.6502246597066208</v>
      </c>
      <c r="K33" s="19">
        <v>0.68883145910456101</v>
      </c>
      <c r="L33" s="24">
        <f t="shared" si="3"/>
        <v>8.2944013217115078</v>
      </c>
      <c r="M33" s="24">
        <f t="shared" si="4"/>
        <v>5.9902974060620062</v>
      </c>
      <c r="N33" s="24">
        <f t="shared" si="5"/>
        <v>3.8606799397940206</v>
      </c>
    </row>
    <row r="34" spans="1:14" x14ac:dyDescent="0.25">
      <c r="A34" s="36" t="s">
        <v>112</v>
      </c>
      <c r="B34" s="56">
        <v>0.77596147753912437</v>
      </c>
      <c r="C34" s="56">
        <v>0.78648582300233216</v>
      </c>
      <c r="D34" s="56">
        <v>0.78094308195968065</v>
      </c>
      <c r="E34" s="56">
        <v>0.7383382344461743</v>
      </c>
      <c r="F34" s="56">
        <v>0.77476767107856936</v>
      </c>
      <c r="G34" s="19">
        <v>0.74888374845338646</v>
      </c>
      <c r="H34" s="19">
        <v>0.75763888888888886</v>
      </c>
      <c r="I34" s="19">
        <v>0.75398194176727196</v>
      </c>
      <c r="J34" s="19">
        <v>0.77928294968425338</v>
      </c>
      <c r="K34" s="19">
        <v>0.78409667919163195</v>
      </c>
      <c r="L34" s="24">
        <f t="shared" si="3"/>
        <v>0.81352016525075843</v>
      </c>
      <c r="M34" s="24">
        <f t="shared" si="4"/>
        <v>3.5212930738245496</v>
      </c>
      <c r="N34" s="24">
        <f t="shared" si="5"/>
        <v>0.48137295073785724</v>
      </c>
    </row>
    <row r="35" spans="1:14" x14ac:dyDescent="0.25">
      <c r="A35" s="36" t="s">
        <v>113</v>
      </c>
      <c r="B35" s="56">
        <v>0.7965357202055362</v>
      </c>
      <c r="C35" s="56">
        <v>0.81230893000804505</v>
      </c>
      <c r="D35" s="56">
        <v>0.82567577104947421</v>
      </c>
      <c r="E35" s="56">
        <v>0.76658581823369953</v>
      </c>
      <c r="F35" s="56">
        <v>0.79013121161362365</v>
      </c>
      <c r="G35" s="19">
        <v>0.80047185709470847</v>
      </c>
      <c r="H35" s="19">
        <v>0.80511703864997275</v>
      </c>
      <c r="I35" s="19">
        <v>0.79772682217669988</v>
      </c>
      <c r="J35" s="19">
        <v>0.80373172608361121</v>
      </c>
      <c r="K35" s="19">
        <v>0.81487189366210755</v>
      </c>
      <c r="L35" s="24">
        <f t="shared" si="3"/>
        <v>1.8336173456571347</v>
      </c>
      <c r="M35" s="24">
        <f t="shared" si="4"/>
        <v>1.4400036567399077</v>
      </c>
      <c r="N35" s="24">
        <f t="shared" si="5"/>
        <v>1.1140167578496341</v>
      </c>
    </row>
    <row r="36" spans="1:14" x14ac:dyDescent="0.25">
      <c r="A36" s="36" t="s">
        <v>87</v>
      </c>
      <c r="B36" s="56">
        <v>0.6875</v>
      </c>
      <c r="C36" s="56">
        <v>0.70578094471899777</v>
      </c>
      <c r="D36" s="56">
        <v>0.7323396326856535</v>
      </c>
      <c r="E36" s="56">
        <v>0.69764089121887285</v>
      </c>
      <c r="F36" s="56">
        <v>0.69039523433887329</v>
      </c>
      <c r="G36" s="19">
        <v>0.68493717664449372</v>
      </c>
      <c r="H36" s="19">
        <v>0.69921507064364208</v>
      </c>
      <c r="I36" s="19">
        <v>0.71385995938953295</v>
      </c>
      <c r="J36" s="19">
        <v>0.71813865147198486</v>
      </c>
      <c r="K36" s="19">
        <v>0.72154607462886189</v>
      </c>
      <c r="L36" s="24">
        <f t="shared" si="3"/>
        <v>3.4046074628861889</v>
      </c>
      <c r="M36" s="24">
        <f t="shared" si="4"/>
        <v>3.6608897984368172</v>
      </c>
      <c r="N36" s="24">
        <f t="shared" si="5"/>
        <v>0.34074231568770319</v>
      </c>
    </row>
    <row r="37" spans="1:14" x14ac:dyDescent="0.25">
      <c r="A37" s="32" t="s">
        <v>125</v>
      </c>
      <c r="B37" s="55">
        <v>0.69313091405922833</v>
      </c>
      <c r="C37" s="55">
        <v>0.70967643838949035</v>
      </c>
      <c r="D37" s="55">
        <v>0.71290127604685483</v>
      </c>
      <c r="E37" s="55">
        <v>0.6847376491508389</v>
      </c>
      <c r="F37" s="55">
        <v>0.69005104870065059</v>
      </c>
      <c r="G37" s="21">
        <v>0.69483416816612364</v>
      </c>
      <c r="H37" s="21">
        <v>0.70547821259550292</v>
      </c>
      <c r="I37" s="21">
        <v>0.71206442495066025</v>
      </c>
      <c r="J37" s="21">
        <v>0.72363716564001723</v>
      </c>
      <c r="K37" s="21">
        <v>0.74017672674104451</v>
      </c>
      <c r="L37" s="25">
        <f t="shared" si="3"/>
        <v>4.7045812681816184</v>
      </c>
      <c r="M37" s="25">
        <f t="shared" si="4"/>
        <v>4.5342558574920862</v>
      </c>
      <c r="N37" s="25">
        <f t="shared" si="5"/>
        <v>1.6539561101027278</v>
      </c>
    </row>
    <row r="39" spans="1:14" ht="18" x14ac:dyDescent="0.25">
      <c r="A39" s="13" t="s">
        <v>176</v>
      </c>
      <c r="B39" s="13"/>
      <c r="C39" s="13"/>
      <c r="D39" s="13"/>
      <c r="E39" s="13"/>
      <c r="F39" s="13"/>
    </row>
    <row r="40" spans="1:14" ht="51" x14ac:dyDescent="0.25">
      <c r="A40" s="17" t="s">
        <v>105</v>
      </c>
      <c r="B40" s="50">
        <v>2008</v>
      </c>
      <c r="C40" s="50">
        <v>2009</v>
      </c>
      <c r="D40" s="50">
        <v>2010</v>
      </c>
      <c r="E40" s="50">
        <v>2011</v>
      </c>
      <c r="F40" s="50">
        <v>2012</v>
      </c>
      <c r="G40" s="50">
        <v>2013</v>
      </c>
      <c r="H40" s="50">
        <v>2014</v>
      </c>
      <c r="I40" s="50">
        <v>2015</v>
      </c>
      <c r="J40" s="50">
        <v>2016</v>
      </c>
      <c r="K40" s="50">
        <v>2017</v>
      </c>
      <c r="L40" s="51" t="s">
        <v>415</v>
      </c>
      <c r="M40" s="51" t="s">
        <v>416</v>
      </c>
      <c r="N40" s="51" t="s">
        <v>417</v>
      </c>
    </row>
    <row r="41" spans="1:14" x14ac:dyDescent="0.25">
      <c r="A41" s="32" t="s">
        <v>184</v>
      </c>
      <c r="B41" s="55">
        <v>0.7207346161302014</v>
      </c>
      <c r="C41" s="55">
        <v>0.73421516623641359</v>
      </c>
      <c r="D41" s="55">
        <v>0.73961970773102825</v>
      </c>
      <c r="E41" s="55">
        <v>0.71569212597930498</v>
      </c>
      <c r="F41" s="55">
        <v>0.71297278836888778</v>
      </c>
      <c r="G41" s="21">
        <v>0.7228079366118787</v>
      </c>
      <c r="H41" s="21">
        <v>0.73329868685831001</v>
      </c>
      <c r="I41" s="21">
        <v>0.74212762821772449</v>
      </c>
      <c r="J41" s="21">
        <v>0.75503504085576012</v>
      </c>
      <c r="K41" s="21">
        <v>0.76410435293469681</v>
      </c>
      <c r="L41" s="25">
        <f t="shared" ref="L41:L53" si="6">(K41-B41)*100</f>
        <v>4.3369736804495407</v>
      </c>
      <c r="M41" s="25">
        <f t="shared" ref="M41:M53" si="7">(K41-G41)*100</f>
        <v>4.1296416322818104</v>
      </c>
      <c r="N41" s="25">
        <f t="shared" ref="N41:N53" si="8">(K41-J41)*100</f>
        <v>0.90693120789366866</v>
      </c>
    </row>
    <row r="42" spans="1:14" x14ac:dyDescent="0.25">
      <c r="A42" s="36" t="s">
        <v>83</v>
      </c>
      <c r="B42" s="56">
        <v>0.67033215903371912</v>
      </c>
      <c r="C42" s="56">
        <v>0.69127028991359118</v>
      </c>
      <c r="D42" s="56">
        <v>0.68784886936989786</v>
      </c>
      <c r="E42" s="56">
        <v>0.67120655207650193</v>
      </c>
      <c r="F42" s="56">
        <v>0.67207565953210557</v>
      </c>
      <c r="G42" s="19">
        <v>0.68468552661442128</v>
      </c>
      <c r="H42" s="19">
        <v>0.69357064924480438</v>
      </c>
      <c r="I42" s="19">
        <v>0.70129018993035031</v>
      </c>
      <c r="J42" s="19">
        <v>0.7186560868877524</v>
      </c>
      <c r="K42" s="19">
        <v>0.72362936838730363</v>
      </c>
      <c r="L42" s="24">
        <f t="shared" si="6"/>
        <v>5.3297209353584503</v>
      </c>
      <c r="M42" s="24">
        <f t="shared" si="7"/>
        <v>3.8943841772882348</v>
      </c>
      <c r="N42" s="24">
        <f t="shared" si="8"/>
        <v>0.49732814995512298</v>
      </c>
    </row>
    <row r="43" spans="1:14" x14ac:dyDescent="0.25">
      <c r="A43" s="36" t="s">
        <v>115</v>
      </c>
      <c r="B43" s="56">
        <v>0.58203368683718026</v>
      </c>
      <c r="C43" s="56">
        <v>0.59744680851063825</v>
      </c>
      <c r="D43" s="56">
        <v>0.64972776769509977</v>
      </c>
      <c r="E43" s="56">
        <v>0.50684931506849318</v>
      </c>
      <c r="F43" s="56">
        <v>0.58162490508731968</v>
      </c>
      <c r="G43" s="19">
        <v>0.58133669609079441</v>
      </c>
      <c r="H43" s="19">
        <v>0.63419007770472202</v>
      </c>
      <c r="I43" s="19">
        <v>0.63375430539609645</v>
      </c>
      <c r="J43" s="19">
        <v>0.61218512009373172</v>
      </c>
      <c r="K43" s="19">
        <v>0.65412689500280741</v>
      </c>
      <c r="L43" s="24">
        <f t="shared" si="6"/>
        <v>7.2093208165627143</v>
      </c>
      <c r="M43" s="24">
        <f t="shared" si="7"/>
        <v>7.2790198912012993</v>
      </c>
      <c r="N43" s="24">
        <f t="shared" si="8"/>
        <v>4.1941774909075686</v>
      </c>
    </row>
    <row r="44" spans="1:14" x14ac:dyDescent="0.25">
      <c r="A44" s="36" t="s">
        <v>117</v>
      </c>
      <c r="B44" s="56">
        <v>0.63056279563664441</v>
      </c>
      <c r="C44" s="56">
        <v>0.64937092888373338</v>
      </c>
      <c r="D44" s="56">
        <v>0.66852647212298799</v>
      </c>
      <c r="E44" s="56">
        <v>0.66461940801204578</v>
      </c>
      <c r="F44" s="56">
        <v>0.68457983912373777</v>
      </c>
      <c r="G44" s="19">
        <v>0.68691454100014415</v>
      </c>
      <c r="H44" s="19">
        <v>0.69900371166243402</v>
      </c>
      <c r="I44" s="19">
        <v>0.71046241554054057</v>
      </c>
      <c r="J44" s="19">
        <v>0.72469593360129458</v>
      </c>
      <c r="K44" s="19">
        <v>0.73779991866612449</v>
      </c>
      <c r="L44" s="24">
        <f t="shared" si="6"/>
        <v>10.723712302948007</v>
      </c>
      <c r="M44" s="24">
        <f t="shared" si="7"/>
        <v>5.0885377665980336</v>
      </c>
      <c r="N44" s="24">
        <f t="shared" si="8"/>
        <v>1.3103985064829904</v>
      </c>
    </row>
    <row r="45" spans="1:14" x14ac:dyDescent="0.25">
      <c r="A45" s="36" t="s">
        <v>114</v>
      </c>
      <c r="B45" s="56">
        <v>0.76013805004314061</v>
      </c>
      <c r="C45" s="56">
        <v>0.75565610859728505</v>
      </c>
      <c r="D45" s="56">
        <v>0.734375</v>
      </c>
      <c r="E45" s="56">
        <v>0.73339658444022771</v>
      </c>
      <c r="F45" s="56">
        <v>0.67454545454545456</v>
      </c>
      <c r="G45" s="19">
        <v>0.717206132879046</v>
      </c>
      <c r="H45" s="19">
        <v>0.72735346358792186</v>
      </c>
      <c r="I45" s="19">
        <v>0.71852445870088211</v>
      </c>
      <c r="J45" s="19">
        <v>0.71296296296296291</v>
      </c>
      <c r="K45" s="19">
        <v>0.76684280052840159</v>
      </c>
      <c r="L45" s="24">
        <f t="shared" si="6"/>
        <v>0.67047504852609796</v>
      </c>
      <c r="M45" s="24">
        <f t="shared" si="7"/>
        <v>4.9636667649355593</v>
      </c>
      <c r="N45" s="24">
        <f t="shared" si="8"/>
        <v>5.3879837565438677</v>
      </c>
    </row>
    <row r="46" spans="1:14" x14ac:dyDescent="0.25">
      <c r="A46" s="36" t="s">
        <v>118</v>
      </c>
      <c r="B46" s="56">
        <v>0.79376477168167137</v>
      </c>
      <c r="C46" s="56">
        <v>0.80342576132644417</v>
      </c>
      <c r="D46" s="56">
        <v>0.81747744670279332</v>
      </c>
      <c r="E46" s="56">
        <v>0.78359929615921364</v>
      </c>
      <c r="F46" s="56">
        <v>0.76829232355974653</v>
      </c>
      <c r="G46" s="19">
        <v>0.78806623829161471</v>
      </c>
      <c r="H46" s="19">
        <v>0.80004589110695901</v>
      </c>
      <c r="I46" s="19">
        <v>0.80545826267492904</v>
      </c>
      <c r="J46" s="19">
        <v>0.80930440617311561</v>
      </c>
      <c r="K46" s="19">
        <v>0.82111490607465232</v>
      </c>
      <c r="L46" s="24">
        <f t="shared" si="6"/>
        <v>2.7350134392980952</v>
      </c>
      <c r="M46" s="24">
        <f t="shared" si="7"/>
        <v>3.3048667783037611</v>
      </c>
      <c r="N46" s="24">
        <f t="shared" si="8"/>
        <v>1.1810499901536708</v>
      </c>
    </row>
    <row r="47" spans="1:14" x14ac:dyDescent="0.25">
      <c r="A47" s="32" t="s">
        <v>185</v>
      </c>
      <c r="B47" s="55">
        <v>0.66531929347826091</v>
      </c>
      <c r="C47" s="55">
        <v>0.68403870817302082</v>
      </c>
      <c r="D47" s="55">
        <v>0.68481204674068896</v>
      </c>
      <c r="E47" s="55">
        <v>0.65216356484083171</v>
      </c>
      <c r="F47" s="55">
        <v>0.66525951967917052</v>
      </c>
      <c r="G47" s="21">
        <v>0.66565234401684192</v>
      </c>
      <c r="H47" s="21">
        <v>0.67680435486683777</v>
      </c>
      <c r="I47" s="21">
        <v>0.68115585186307559</v>
      </c>
      <c r="J47" s="21">
        <v>0.69058458948657131</v>
      </c>
      <c r="K47" s="21">
        <v>0.71431783760904211</v>
      </c>
      <c r="L47" s="25">
        <f t="shared" si="6"/>
        <v>4.8998544130781196</v>
      </c>
      <c r="M47" s="25">
        <f t="shared" si="7"/>
        <v>4.8665493592200182</v>
      </c>
      <c r="N47" s="25">
        <f t="shared" si="8"/>
        <v>2.3733248122470796</v>
      </c>
    </row>
    <row r="48" spans="1:14" x14ac:dyDescent="0.25">
      <c r="A48" s="36" t="s">
        <v>83</v>
      </c>
      <c r="B48" s="56">
        <v>0.58793756915181616</v>
      </c>
      <c r="C48" s="56">
        <v>0.61747918414107728</v>
      </c>
      <c r="D48" s="56">
        <v>0.60616402937222047</v>
      </c>
      <c r="E48" s="56">
        <v>0.58151971147867176</v>
      </c>
      <c r="F48" s="56">
        <v>0.59517626865014739</v>
      </c>
      <c r="G48" s="19">
        <v>0.6070633236396028</v>
      </c>
      <c r="H48" s="19">
        <v>0.61858805713479037</v>
      </c>
      <c r="I48" s="19">
        <v>0.62141120480057943</v>
      </c>
      <c r="J48" s="19">
        <v>0.62962110649357683</v>
      </c>
      <c r="K48" s="19">
        <v>0.65983830595275772</v>
      </c>
      <c r="L48" s="24">
        <f t="shared" si="6"/>
        <v>7.1900736800941552</v>
      </c>
      <c r="M48" s="24">
        <f t="shared" si="7"/>
        <v>5.2774982313154917</v>
      </c>
      <c r="N48" s="24">
        <f t="shared" si="8"/>
        <v>3.0217199459180888</v>
      </c>
    </row>
    <row r="49" spans="1:14" x14ac:dyDescent="0.25">
      <c r="A49" s="36" t="s">
        <v>115</v>
      </c>
      <c r="B49" s="56">
        <v>0.71806387225548907</v>
      </c>
      <c r="C49" s="56">
        <v>0.70678796361091667</v>
      </c>
      <c r="D49" s="56">
        <v>0.73114035087719298</v>
      </c>
      <c r="E49" s="56">
        <v>0.54317269076305219</v>
      </c>
      <c r="F49" s="56">
        <v>0.65789473684210531</v>
      </c>
      <c r="G49" s="19">
        <v>0.68540433925049304</v>
      </c>
      <c r="H49" s="19">
        <v>0.70373967945604665</v>
      </c>
      <c r="I49" s="19">
        <v>0.68668555240793205</v>
      </c>
      <c r="J49" s="19">
        <v>0.68955223880597016</v>
      </c>
      <c r="K49" s="19">
        <v>0.7244945933239304</v>
      </c>
      <c r="L49" s="24">
        <f t="shared" si="6"/>
        <v>0.64307210684413363</v>
      </c>
      <c r="M49" s="24">
        <f t="shared" si="7"/>
        <v>3.9090254073437358</v>
      </c>
      <c r="N49" s="24">
        <f t="shared" si="8"/>
        <v>3.4942354517960239</v>
      </c>
    </row>
    <row r="50" spans="1:14" x14ac:dyDescent="0.25">
      <c r="A50" s="36" t="s">
        <v>117</v>
      </c>
      <c r="B50" s="56">
        <v>0.61533492146808255</v>
      </c>
      <c r="C50" s="56">
        <v>0.63736553073045965</v>
      </c>
      <c r="D50" s="56">
        <v>0.64759495425561409</v>
      </c>
      <c r="E50" s="56">
        <v>0.6262608755936081</v>
      </c>
      <c r="F50" s="56">
        <v>0.65684193979407368</v>
      </c>
      <c r="G50" s="19">
        <v>0.65744738262277391</v>
      </c>
      <c r="H50" s="19">
        <v>0.67466902030008824</v>
      </c>
      <c r="I50" s="19">
        <v>0.68491465477471936</v>
      </c>
      <c r="J50" s="19">
        <v>0.69389857369255148</v>
      </c>
      <c r="K50" s="19">
        <v>0.71426354182834084</v>
      </c>
      <c r="L50" s="24">
        <f t="shared" si="6"/>
        <v>9.8928620360258286</v>
      </c>
      <c r="M50" s="24">
        <f t="shared" si="7"/>
        <v>5.681615920556693</v>
      </c>
      <c r="N50" s="24">
        <f t="shared" si="8"/>
        <v>2.0364968135789363</v>
      </c>
    </row>
    <row r="51" spans="1:14" x14ac:dyDescent="0.25">
      <c r="A51" s="36" t="s">
        <v>114</v>
      </c>
      <c r="B51" s="56">
        <v>0.69525731584258321</v>
      </c>
      <c r="C51" s="56">
        <v>0.75391304347826082</v>
      </c>
      <c r="D51" s="56">
        <v>0.73030056864337933</v>
      </c>
      <c r="E51" s="56">
        <v>0.70444242973708071</v>
      </c>
      <c r="F51" s="56">
        <v>0.70081300813008129</v>
      </c>
      <c r="G51" s="19">
        <v>0.7027914614121511</v>
      </c>
      <c r="H51" s="19">
        <v>0.71287128712871284</v>
      </c>
      <c r="I51" s="19">
        <v>0.70588235294117652</v>
      </c>
      <c r="J51" s="19">
        <v>0.69945778466305186</v>
      </c>
      <c r="K51" s="19">
        <v>0.76379542395693134</v>
      </c>
      <c r="L51" s="24">
        <f t="shared" si="6"/>
        <v>6.8538108114348129</v>
      </c>
      <c r="M51" s="24">
        <f t="shared" si="7"/>
        <v>6.1003962544780244</v>
      </c>
      <c r="N51" s="24">
        <f t="shared" si="8"/>
        <v>6.4337639293879478</v>
      </c>
    </row>
    <row r="52" spans="1:14" x14ac:dyDescent="0.25">
      <c r="A52" s="36" t="s">
        <v>118</v>
      </c>
      <c r="B52" s="56">
        <v>0.75769692123150745</v>
      </c>
      <c r="C52" s="56">
        <v>0.77061392242486515</v>
      </c>
      <c r="D52" s="56">
        <v>0.7862196703093165</v>
      </c>
      <c r="E52" s="56">
        <v>0.7513049488023571</v>
      </c>
      <c r="F52" s="56">
        <v>0.75561869376752999</v>
      </c>
      <c r="G52" s="19">
        <v>0.7550535766000579</v>
      </c>
      <c r="H52" s="19">
        <v>0.76502807334406531</v>
      </c>
      <c r="I52" s="19">
        <v>0.76733225607879352</v>
      </c>
      <c r="J52" s="19">
        <v>0.77163965156026026</v>
      </c>
      <c r="K52" s="19">
        <v>0.78493040685224835</v>
      </c>
      <c r="L52" s="24">
        <f t="shared" si="6"/>
        <v>2.7233485620740905</v>
      </c>
      <c r="M52" s="24">
        <f t="shared" si="7"/>
        <v>2.9876830252190456</v>
      </c>
      <c r="N52" s="24">
        <f t="shared" si="8"/>
        <v>1.3290755291988088</v>
      </c>
    </row>
    <row r="53" spans="1:14" x14ac:dyDescent="0.25">
      <c r="A53" s="32" t="s">
        <v>125</v>
      </c>
      <c r="B53" s="55">
        <v>0.69313091405922833</v>
      </c>
      <c r="C53" s="55">
        <v>0.70967643838949035</v>
      </c>
      <c r="D53" s="55">
        <v>0.71290127604685483</v>
      </c>
      <c r="E53" s="55">
        <v>0.6847376491508389</v>
      </c>
      <c r="F53" s="55">
        <v>0.69005104870065059</v>
      </c>
      <c r="G53" s="21">
        <v>0.69483416816612364</v>
      </c>
      <c r="H53" s="21">
        <v>0.70547821259550292</v>
      </c>
      <c r="I53" s="21">
        <v>0.71206442495066025</v>
      </c>
      <c r="J53" s="21">
        <v>0.72363716564001723</v>
      </c>
      <c r="K53" s="21">
        <v>0.74017672674104451</v>
      </c>
      <c r="L53" s="25">
        <f t="shared" si="6"/>
        <v>4.7045812681816184</v>
      </c>
      <c r="M53" s="25">
        <f t="shared" si="7"/>
        <v>4.5342558574920862</v>
      </c>
      <c r="N53" s="25">
        <f t="shared" si="8"/>
        <v>1.6539561101027278</v>
      </c>
    </row>
    <row r="54" spans="1:14" x14ac:dyDescent="0.25">
      <c r="A54" s="35"/>
      <c r="B54" s="35"/>
      <c r="C54" s="35"/>
      <c r="D54" s="35"/>
      <c r="E54" s="35"/>
      <c r="F54" s="35"/>
      <c r="G54" s="27"/>
      <c r="H54" s="27"/>
      <c r="I54" s="27"/>
      <c r="J54" s="27"/>
      <c r="K54" s="27"/>
      <c r="L54" s="27"/>
      <c r="M54" s="27"/>
      <c r="N54" s="28"/>
    </row>
    <row r="55" spans="1:14" ht="18" x14ac:dyDescent="0.25">
      <c r="A55" s="13" t="s">
        <v>177</v>
      </c>
      <c r="B55" s="13"/>
      <c r="C55" s="13"/>
      <c r="D55" s="13"/>
      <c r="E55" s="13"/>
      <c r="F55" s="13"/>
      <c r="G55" s="27"/>
      <c r="H55" s="27"/>
      <c r="I55" s="27"/>
      <c r="J55" s="27"/>
      <c r="K55" s="27"/>
      <c r="L55" s="27"/>
      <c r="M55" s="27"/>
      <c r="N55" s="28"/>
    </row>
    <row r="56" spans="1:14" ht="51" x14ac:dyDescent="0.25">
      <c r="A56" s="17" t="s">
        <v>106</v>
      </c>
      <c r="B56" s="50">
        <v>2008</v>
      </c>
      <c r="C56" s="50">
        <v>2009</v>
      </c>
      <c r="D56" s="50">
        <v>2010</v>
      </c>
      <c r="E56" s="50">
        <v>2011</v>
      </c>
      <c r="F56" s="50">
        <v>2012</v>
      </c>
      <c r="G56" s="50">
        <v>2013</v>
      </c>
      <c r="H56" s="50">
        <v>2014</v>
      </c>
      <c r="I56" s="50">
        <v>2015</v>
      </c>
      <c r="J56" s="50">
        <v>2016</v>
      </c>
      <c r="K56" s="50">
        <v>2017</v>
      </c>
      <c r="L56" s="51" t="s">
        <v>415</v>
      </c>
      <c r="M56" s="51" t="s">
        <v>416</v>
      </c>
      <c r="N56" s="51" t="s">
        <v>417</v>
      </c>
    </row>
    <row r="57" spans="1:14" x14ac:dyDescent="0.25">
      <c r="A57" s="33" t="s">
        <v>99</v>
      </c>
      <c r="B57" s="81">
        <v>0.67209262582243867</v>
      </c>
      <c r="C57" s="81">
        <v>0.71297715495219327</v>
      </c>
      <c r="D57" s="81">
        <v>0.68461164261391272</v>
      </c>
      <c r="E57" s="81">
        <v>0.6554482152938963</v>
      </c>
      <c r="F57" s="81">
        <v>0.67044284243048402</v>
      </c>
      <c r="G57" s="19">
        <v>0.67337403438823817</v>
      </c>
      <c r="H57" s="19">
        <v>0.68097484276729559</v>
      </c>
      <c r="I57" s="19">
        <v>0.69269888572168958</v>
      </c>
      <c r="J57" s="19">
        <v>0.71082284203936841</v>
      </c>
      <c r="K57" s="19">
        <v>0.71901878483451453</v>
      </c>
      <c r="L57" s="24">
        <f t="shared" ref="L57:L59" si="9">(K57-B57)*100</f>
        <v>4.6926159012075868</v>
      </c>
      <c r="M57" s="24">
        <f t="shared" ref="M57:M59" si="10">(K57-G57)*100</f>
        <v>4.5644750446276365</v>
      </c>
      <c r="N57" s="24">
        <f t="shared" ref="N57:N59" si="11">(K57-J57)*100</f>
        <v>0.81959427951461272</v>
      </c>
    </row>
    <row r="58" spans="1:14" x14ac:dyDescent="0.25">
      <c r="A58" s="33" t="s">
        <v>100</v>
      </c>
      <c r="B58" s="81">
        <v>0.58085879085665459</v>
      </c>
      <c r="C58" s="81">
        <v>0.62680615870509282</v>
      </c>
      <c r="D58" s="81">
        <v>0.60762933523557183</v>
      </c>
      <c r="E58" s="81">
        <v>0.57545232273838631</v>
      </c>
      <c r="F58" s="81">
        <v>0.59629077100427208</v>
      </c>
      <c r="G58" s="19">
        <v>0.60513805371029183</v>
      </c>
      <c r="H58" s="19">
        <v>0.60992349589144601</v>
      </c>
      <c r="I58" s="19">
        <v>0.62184473725988254</v>
      </c>
      <c r="J58" s="19">
        <v>0.62497455039022731</v>
      </c>
      <c r="K58" s="19">
        <v>0.65531988873435332</v>
      </c>
      <c r="L58" s="24">
        <f t="shared" si="9"/>
        <v>7.4461097877698723</v>
      </c>
      <c r="M58" s="24">
        <f t="shared" si="10"/>
        <v>5.0181835024061483</v>
      </c>
      <c r="N58" s="24">
        <f t="shared" si="11"/>
        <v>3.0345338344126005</v>
      </c>
    </row>
    <row r="59" spans="1:14" x14ac:dyDescent="0.25">
      <c r="A59" s="32" t="s">
        <v>125</v>
      </c>
      <c r="B59" s="55">
        <v>0.62647668283095859</v>
      </c>
      <c r="C59" s="55">
        <v>0.6715846165516195</v>
      </c>
      <c r="D59" s="55">
        <v>0.64701197863091875</v>
      </c>
      <c r="E59" s="55">
        <v>0.61622200553095574</v>
      </c>
      <c r="F59" s="55">
        <v>0.63433279397681863</v>
      </c>
      <c r="G59" s="21">
        <v>0.6394382075250129</v>
      </c>
      <c r="H59" s="21">
        <v>0.64546984881141545</v>
      </c>
      <c r="I59" s="21">
        <v>0.65691792133660432</v>
      </c>
      <c r="J59" s="21">
        <v>0.66737084363836219</v>
      </c>
      <c r="K59" s="21">
        <v>0.68733787569605365</v>
      </c>
      <c r="L59" s="25">
        <f t="shared" si="9"/>
        <v>6.086119286509506</v>
      </c>
      <c r="M59" s="25">
        <f t="shared" si="10"/>
        <v>4.7899668171040748</v>
      </c>
      <c r="N59" s="25">
        <f t="shared" si="11"/>
        <v>1.9967032057691458</v>
      </c>
    </row>
    <row r="60" spans="1:14" x14ac:dyDescent="0.25">
      <c r="A60" s="35"/>
      <c r="B60" s="35"/>
      <c r="C60" s="35"/>
      <c r="D60" s="35"/>
      <c r="E60" s="35"/>
      <c r="F60" s="35"/>
      <c r="G60" s="27"/>
      <c r="H60" s="27"/>
      <c r="I60" s="27"/>
      <c r="J60" s="27"/>
      <c r="L60" s="27"/>
      <c r="M60" s="27"/>
      <c r="N60" s="28"/>
    </row>
    <row r="61" spans="1:14" ht="18" x14ac:dyDescent="0.25">
      <c r="A61" s="13" t="s">
        <v>178</v>
      </c>
      <c r="B61" s="13"/>
      <c r="C61" s="13"/>
      <c r="D61" s="13"/>
      <c r="E61" s="13"/>
      <c r="F61" s="13"/>
      <c r="G61" s="27"/>
      <c r="H61" s="27"/>
      <c r="I61" s="27"/>
      <c r="J61" s="27"/>
      <c r="K61" s="27"/>
      <c r="L61" s="27"/>
      <c r="M61" s="27"/>
      <c r="N61" s="28"/>
    </row>
    <row r="62" spans="1:14" ht="51" x14ac:dyDescent="0.25">
      <c r="A62" s="17" t="s">
        <v>107</v>
      </c>
      <c r="B62" s="50">
        <v>2008</v>
      </c>
      <c r="C62" s="50">
        <v>2009</v>
      </c>
      <c r="D62" s="50">
        <v>2010</v>
      </c>
      <c r="E62" s="50">
        <v>2011</v>
      </c>
      <c r="F62" s="50">
        <v>2012</v>
      </c>
      <c r="G62" s="50">
        <v>2013</v>
      </c>
      <c r="H62" s="50">
        <v>2014</v>
      </c>
      <c r="I62" s="50">
        <v>2015</v>
      </c>
      <c r="J62" s="50">
        <v>2016</v>
      </c>
      <c r="K62" s="50">
        <v>2017</v>
      </c>
      <c r="L62" s="51" t="s">
        <v>415</v>
      </c>
      <c r="M62" s="51" t="s">
        <v>416</v>
      </c>
      <c r="N62" s="51" t="s">
        <v>417</v>
      </c>
    </row>
    <row r="63" spans="1:14" x14ac:dyDescent="0.25">
      <c r="A63" s="32" t="s">
        <v>184</v>
      </c>
      <c r="B63" s="55">
        <v>0.65528470413100115</v>
      </c>
      <c r="C63" s="55">
        <v>0.66559209671129593</v>
      </c>
      <c r="D63" s="55">
        <v>0.67435373701434187</v>
      </c>
      <c r="E63" s="55">
        <v>0.6780972151502096</v>
      </c>
      <c r="F63" s="55">
        <v>0.67407622821207225</v>
      </c>
      <c r="G63" s="21">
        <v>0.69320328774201878</v>
      </c>
      <c r="H63" s="21">
        <v>0.70109377513270066</v>
      </c>
      <c r="I63" s="21">
        <v>0.70946651838371588</v>
      </c>
      <c r="J63" s="21">
        <v>0.72073444247313623</v>
      </c>
      <c r="K63" s="21">
        <v>0.72959660297239914</v>
      </c>
      <c r="L63" s="25">
        <f t="shared" ref="L63:L69" si="12">(K63-B63)*100</f>
        <v>7.4311898841397994</v>
      </c>
      <c r="M63" s="25">
        <f t="shared" ref="M63:M69" si="13">(K63-G63)*100</f>
        <v>3.6393315230380363</v>
      </c>
      <c r="N63" s="25">
        <f t="shared" ref="N63:N69" si="14">(K63-J63)*100</f>
        <v>0.88621604992629166</v>
      </c>
    </row>
    <row r="64" spans="1:14" x14ac:dyDescent="0.25">
      <c r="A64" s="22" t="s">
        <v>83</v>
      </c>
      <c r="B64" s="56">
        <v>0.69696969696969702</v>
      </c>
      <c r="C64" s="56">
        <v>0.68996516462523882</v>
      </c>
      <c r="D64" s="56">
        <v>0.68881643859122299</v>
      </c>
      <c r="E64" s="56">
        <v>0.69528773684581247</v>
      </c>
      <c r="F64" s="56">
        <v>0.67278901520744128</v>
      </c>
      <c r="G64" s="19">
        <v>0.70066543034798734</v>
      </c>
      <c r="H64" s="19">
        <v>0.70561394514227116</v>
      </c>
      <c r="I64" s="19">
        <v>0.70900099852598542</v>
      </c>
      <c r="J64" s="19">
        <v>0.71868220934944815</v>
      </c>
      <c r="K64" s="19">
        <v>0.72397542500431789</v>
      </c>
      <c r="L64" s="24">
        <f t="shared" si="12"/>
        <v>2.7005728034620868</v>
      </c>
      <c r="M64" s="24">
        <f t="shared" si="13"/>
        <v>2.3309994656330546</v>
      </c>
      <c r="N64" s="24">
        <f t="shared" si="14"/>
        <v>0.52932156548697318</v>
      </c>
    </row>
    <row r="65" spans="1:14" x14ac:dyDescent="0.25">
      <c r="A65" s="22" t="s">
        <v>117</v>
      </c>
      <c r="B65" s="56">
        <v>0.62614606386342075</v>
      </c>
      <c r="C65" s="56">
        <v>0.64460250641118688</v>
      </c>
      <c r="D65" s="56">
        <v>0.65918091809180923</v>
      </c>
      <c r="E65" s="56">
        <v>0.65656431974589735</v>
      </c>
      <c r="F65" s="56">
        <v>0.67613690082253952</v>
      </c>
      <c r="G65" s="19">
        <v>0.68237064016786098</v>
      </c>
      <c r="H65" s="19">
        <v>0.69348013816925735</v>
      </c>
      <c r="I65" s="19">
        <v>0.71059939828743346</v>
      </c>
      <c r="J65" s="19">
        <v>0.72557172557172556</v>
      </c>
      <c r="K65" s="19">
        <v>0.7420146080889567</v>
      </c>
      <c r="L65" s="24">
        <f t="shared" si="12"/>
        <v>11.586854422553595</v>
      </c>
      <c r="M65" s="24">
        <f t="shared" si="13"/>
        <v>5.9643967921095715</v>
      </c>
      <c r="N65" s="24">
        <f t="shared" si="14"/>
        <v>1.6442882517231139</v>
      </c>
    </row>
    <row r="66" spans="1:14" x14ac:dyDescent="0.25">
      <c r="A66" s="32" t="s">
        <v>185</v>
      </c>
      <c r="B66" s="55">
        <v>0.60588744588744592</v>
      </c>
      <c r="C66" s="55">
        <v>0.61944367665904465</v>
      </c>
      <c r="D66" s="55">
        <v>0.61528548337774669</v>
      </c>
      <c r="E66" s="55">
        <v>0.60359513599248071</v>
      </c>
      <c r="F66" s="55">
        <v>0.61600991232845848</v>
      </c>
      <c r="G66" s="21">
        <v>0.62892848504394094</v>
      </c>
      <c r="H66" s="21">
        <v>0.64550506084027259</v>
      </c>
      <c r="I66" s="21">
        <v>0.64327513898371214</v>
      </c>
      <c r="J66" s="21">
        <v>0.6502246597066208</v>
      </c>
      <c r="K66" s="21">
        <v>0.68883145910456101</v>
      </c>
      <c r="L66" s="25">
        <f t="shared" si="12"/>
        <v>8.2944013217115078</v>
      </c>
      <c r="M66" s="25">
        <f t="shared" si="13"/>
        <v>5.9902974060620062</v>
      </c>
      <c r="N66" s="25">
        <f t="shared" si="14"/>
        <v>3.8606799397940206</v>
      </c>
    </row>
    <row r="67" spans="1:14" x14ac:dyDescent="0.25">
      <c r="A67" s="22" t="s">
        <v>83</v>
      </c>
      <c r="B67" s="56">
        <v>0.59783558513141088</v>
      </c>
      <c r="C67" s="56">
        <v>0.60924830155599385</v>
      </c>
      <c r="D67" s="56">
        <v>0.59663112624316816</v>
      </c>
      <c r="E67" s="56">
        <v>0.59185758062162552</v>
      </c>
      <c r="F67" s="56">
        <v>0.59403144318574075</v>
      </c>
      <c r="G67" s="19">
        <v>0.61262784672030546</v>
      </c>
      <c r="H67" s="19">
        <v>0.62882763540021402</v>
      </c>
      <c r="I67" s="19">
        <v>0.62199121965988802</v>
      </c>
      <c r="J67" s="19">
        <v>0.62547493645677754</v>
      </c>
      <c r="K67" s="19">
        <v>0.66498689193125549</v>
      </c>
      <c r="L67" s="24">
        <f t="shared" si="12"/>
        <v>6.7151306799844601</v>
      </c>
      <c r="M67" s="24">
        <f t="shared" si="13"/>
        <v>5.2359045210950033</v>
      </c>
      <c r="N67" s="24">
        <f t="shared" si="14"/>
        <v>3.9511955474477944</v>
      </c>
    </row>
    <row r="68" spans="1:14" x14ac:dyDescent="0.25">
      <c r="A68" s="22" t="s">
        <v>117</v>
      </c>
      <c r="B68" s="56">
        <v>0.61194558235978358</v>
      </c>
      <c r="C68" s="56">
        <v>0.62808076119749356</v>
      </c>
      <c r="D68" s="56">
        <v>0.63303495311167945</v>
      </c>
      <c r="E68" s="56">
        <v>0.61719575601301935</v>
      </c>
      <c r="F68" s="56">
        <v>0.6487383177570093</v>
      </c>
      <c r="G68" s="19">
        <v>0.65250493096646944</v>
      </c>
      <c r="H68" s="19">
        <v>0.67247559016190828</v>
      </c>
      <c r="I68" s="19">
        <v>0.68182233595320785</v>
      </c>
      <c r="J68" s="19">
        <v>0.69244178250569888</v>
      </c>
      <c r="K68" s="19">
        <v>0.72451826663179009</v>
      </c>
      <c r="L68" s="24">
        <f t="shared" si="12"/>
        <v>11.25726842720065</v>
      </c>
      <c r="M68" s="24">
        <f t="shared" si="13"/>
        <v>7.2013335665320639</v>
      </c>
      <c r="N68" s="24">
        <f t="shared" si="14"/>
        <v>3.2076484126091209</v>
      </c>
    </row>
    <row r="69" spans="1:14" x14ac:dyDescent="0.25">
      <c r="A69" s="32" t="s">
        <v>125</v>
      </c>
      <c r="B69" s="55">
        <v>0.6296977307381828</v>
      </c>
      <c r="C69" s="55">
        <v>0.64212516930311003</v>
      </c>
      <c r="D69" s="55">
        <v>0.64473842716809215</v>
      </c>
      <c r="E69" s="55">
        <v>0.64084362240651715</v>
      </c>
      <c r="F69" s="55">
        <v>0.64551280867332805</v>
      </c>
      <c r="G69" s="21">
        <v>0.6610430685320553</v>
      </c>
      <c r="H69" s="21">
        <v>0.67299935559321222</v>
      </c>
      <c r="I69" s="21">
        <v>0.67577607889859681</v>
      </c>
      <c r="J69" s="21">
        <v>0.6852480005320829</v>
      </c>
      <c r="K69" s="21">
        <v>0.70949605228037849</v>
      </c>
      <c r="L69" s="25">
        <f t="shared" si="12"/>
        <v>7.9798321542195687</v>
      </c>
      <c r="M69" s="25">
        <f t="shared" si="13"/>
        <v>4.8452983748323186</v>
      </c>
      <c r="N69" s="25">
        <f t="shared" si="14"/>
        <v>2.4248051748295585</v>
      </c>
    </row>
    <row r="71" spans="1:14" ht="18" x14ac:dyDescent="0.25">
      <c r="A71" s="13" t="s">
        <v>179</v>
      </c>
      <c r="B71" s="13"/>
      <c r="C71" s="13"/>
      <c r="D71" s="13"/>
      <c r="E71" s="13"/>
      <c r="F71" s="13"/>
      <c r="G71" s="27"/>
      <c r="H71" s="27"/>
      <c r="I71" s="27"/>
      <c r="J71" s="27"/>
      <c r="L71" s="27"/>
      <c r="M71" s="27"/>
      <c r="N71" s="28"/>
    </row>
    <row r="72" spans="1:14" ht="51" x14ac:dyDescent="0.25">
      <c r="A72" s="17" t="s">
        <v>108</v>
      </c>
      <c r="B72" s="50">
        <v>2008</v>
      </c>
      <c r="C72" s="50">
        <v>2009</v>
      </c>
      <c r="D72" s="50">
        <v>2010</v>
      </c>
      <c r="E72" s="50">
        <v>2011</v>
      </c>
      <c r="F72" s="50">
        <v>2012</v>
      </c>
      <c r="G72" s="50">
        <v>2013</v>
      </c>
      <c r="H72" s="50">
        <v>2014</v>
      </c>
      <c r="I72" s="50">
        <v>2015</v>
      </c>
      <c r="J72" s="50">
        <v>2016</v>
      </c>
      <c r="K72" s="50">
        <v>2017</v>
      </c>
      <c r="L72" s="51" t="s">
        <v>415</v>
      </c>
      <c r="M72" s="51" t="s">
        <v>416</v>
      </c>
      <c r="N72" s="51" t="s">
        <v>417</v>
      </c>
    </row>
    <row r="73" spans="1:14" x14ac:dyDescent="0.25">
      <c r="A73" s="32" t="s">
        <v>184</v>
      </c>
      <c r="B73" s="55">
        <v>0.77230661777544962</v>
      </c>
      <c r="C73" s="55">
        <v>0.7812107950401167</v>
      </c>
      <c r="D73" s="55">
        <v>0.80151699994695802</v>
      </c>
      <c r="E73" s="55">
        <v>0.76607412266316821</v>
      </c>
      <c r="F73" s="55">
        <v>0.75741817854987614</v>
      </c>
      <c r="G73" s="21">
        <v>0.76906017579445574</v>
      </c>
      <c r="H73" s="21">
        <v>0.7845646124372474</v>
      </c>
      <c r="I73" s="21">
        <v>0.78982514112625635</v>
      </c>
      <c r="J73" s="21">
        <v>0.79838888671288499</v>
      </c>
      <c r="K73" s="21">
        <v>0.80839053348527812</v>
      </c>
      <c r="L73" s="25">
        <f t="shared" ref="L73:L85" si="15">(K73-B73)*100</f>
        <v>3.6083915709828496</v>
      </c>
      <c r="M73" s="25">
        <f t="shared" ref="M73:M85" si="16">(K73-G73)*100</f>
        <v>3.9330357690822382</v>
      </c>
      <c r="N73" s="25">
        <f t="shared" ref="N73:N85" si="17">(K73-J73)*100</f>
        <v>1.0001646772393125</v>
      </c>
    </row>
    <row r="74" spans="1:14" x14ac:dyDescent="0.25">
      <c r="A74" s="36" t="s">
        <v>83</v>
      </c>
      <c r="B74" s="56">
        <v>0.5417209908735332</v>
      </c>
      <c r="C74" s="56">
        <v>0.55932594644506006</v>
      </c>
      <c r="D74" s="56">
        <v>0.70186898929413899</v>
      </c>
      <c r="E74" s="56">
        <v>0.6369306369306369</v>
      </c>
      <c r="F74" s="56">
        <v>0.67701747861658612</v>
      </c>
      <c r="G74" s="19">
        <v>0.64834447887783397</v>
      </c>
      <c r="H74" s="19">
        <v>0.68041041231236932</v>
      </c>
      <c r="I74" s="19">
        <v>0.68918918918918914</v>
      </c>
      <c r="J74" s="19">
        <v>0.76205227492739591</v>
      </c>
      <c r="K74" s="19">
        <v>0.74643603877589815</v>
      </c>
      <c r="L74" s="24">
        <f t="shared" si="15"/>
        <v>20.471504790236494</v>
      </c>
      <c r="M74" s="24">
        <f t="shared" si="16"/>
        <v>9.8091559898064169</v>
      </c>
      <c r="N74" s="24">
        <f t="shared" si="17"/>
        <v>-1.5616236151497764</v>
      </c>
    </row>
    <row r="75" spans="1:14" x14ac:dyDescent="0.25">
      <c r="A75" s="36" t="s">
        <v>115</v>
      </c>
      <c r="B75" s="56">
        <v>0.58203368683718026</v>
      </c>
      <c r="C75" s="56">
        <v>0.59744680851063825</v>
      </c>
      <c r="D75" s="56">
        <v>0.64972776769509977</v>
      </c>
      <c r="E75" s="56">
        <v>0.50684931506849318</v>
      </c>
      <c r="F75" s="56">
        <v>0.58162490508731968</v>
      </c>
      <c r="G75" s="19">
        <v>0.58133669609079441</v>
      </c>
      <c r="H75" s="19">
        <v>0.63419007770472202</v>
      </c>
      <c r="I75" s="19">
        <v>0.63375430539609645</v>
      </c>
      <c r="J75" s="19">
        <v>0.61218512009373172</v>
      </c>
      <c r="K75" s="19">
        <v>0.65412689500280741</v>
      </c>
      <c r="L75" s="24">
        <f t="shared" si="15"/>
        <v>7.2093208165627143</v>
      </c>
      <c r="M75" s="24">
        <f t="shared" si="16"/>
        <v>7.2790198912012993</v>
      </c>
      <c r="N75" s="24">
        <f t="shared" si="17"/>
        <v>4.1941774909075686</v>
      </c>
    </row>
    <row r="76" spans="1:14" x14ac:dyDescent="0.25">
      <c r="A76" s="36" t="s">
        <v>117</v>
      </c>
      <c r="B76" s="56">
        <v>0.67873563218390809</v>
      </c>
      <c r="C76" s="56">
        <v>0.70578133943903831</v>
      </c>
      <c r="D76" s="56">
        <v>0.74563683624210919</v>
      </c>
      <c r="E76" s="56">
        <v>0.73569482288828336</v>
      </c>
      <c r="F76" s="56">
        <v>0.76510369702434622</v>
      </c>
      <c r="G76" s="19">
        <v>0.73287945534641574</v>
      </c>
      <c r="H76" s="19">
        <v>0.75154004106776184</v>
      </c>
      <c r="I76" s="19">
        <v>0.70903614457831321</v>
      </c>
      <c r="J76" s="19">
        <v>0.71323529411764708</v>
      </c>
      <c r="K76" s="19">
        <v>0.67948717948717952</v>
      </c>
      <c r="L76" s="24">
        <f t="shared" si="15"/>
        <v>7.5154730327142705E-2</v>
      </c>
      <c r="M76" s="24">
        <f t="shared" si="16"/>
        <v>-5.3392275859236227</v>
      </c>
      <c r="N76" s="24">
        <f t="shared" si="17"/>
        <v>-3.3748114630467563</v>
      </c>
    </row>
    <row r="77" spans="1:14" x14ac:dyDescent="0.25">
      <c r="A77" s="36" t="s">
        <v>114</v>
      </c>
      <c r="B77" s="56">
        <v>0.76013805004314061</v>
      </c>
      <c r="C77" s="56">
        <v>0.75565610859728505</v>
      </c>
      <c r="D77" s="56">
        <v>0.734375</v>
      </c>
      <c r="E77" s="56">
        <v>0.73339658444022771</v>
      </c>
      <c r="F77" s="56">
        <v>0.67454545454545456</v>
      </c>
      <c r="G77" s="19">
        <v>0.717206132879046</v>
      </c>
      <c r="H77" s="19">
        <v>0.72735346358792186</v>
      </c>
      <c r="I77" s="19">
        <v>0.71852445870088211</v>
      </c>
      <c r="J77" s="19">
        <v>0.71296296296296291</v>
      </c>
      <c r="K77" s="19">
        <v>0.76684280052840159</v>
      </c>
      <c r="L77" s="24">
        <f t="shared" si="15"/>
        <v>0.67047504852609796</v>
      </c>
      <c r="M77" s="24">
        <f t="shared" si="16"/>
        <v>4.9636667649355593</v>
      </c>
      <c r="N77" s="24">
        <f t="shared" si="17"/>
        <v>5.3879837565438677</v>
      </c>
    </row>
    <row r="78" spans="1:14" x14ac:dyDescent="0.25">
      <c r="A78" s="36" t="s">
        <v>118</v>
      </c>
      <c r="B78" s="56">
        <v>0.79376477168167137</v>
      </c>
      <c r="C78" s="56">
        <v>0.80342576132644417</v>
      </c>
      <c r="D78" s="56">
        <v>0.81747744670279332</v>
      </c>
      <c r="E78" s="56">
        <v>0.78359929615921364</v>
      </c>
      <c r="F78" s="56">
        <v>0.76829232355974653</v>
      </c>
      <c r="G78" s="19">
        <v>0.78806623829161471</v>
      </c>
      <c r="H78" s="19">
        <v>0.80004589110695901</v>
      </c>
      <c r="I78" s="19">
        <v>0.80545826267492904</v>
      </c>
      <c r="J78" s="19">
        <v>0.80930440617311561</v>
      </c>
      <c r="K78" s="19">
        <v>0.82111490607465232</v>
      </c>
      <c r="L78" s="24">
        <f t="shared" si="15"/>
        <v>2.7350134392980952</v>
      </c>
      <c r="M78" s="24">
        <f t="shared" si="16"/>
        <v>3.3048667783037611</v>
      </c>
      <c r="N78" s="24">
        <f t="shared" si="17"/>
        <v>1.1810499901536708</v>
      </c>
    </row>
    <row r="79" spans="1:14" x14ac:dyDescent="0.25">
      <c r="A79" s="32" t="s">
        <v>185</v>
      </c>
      <c r="B79" s="55">
        <v>0.73292019093878236</v>
      </c>
      <c r="C79" s="55">
        <v>0.74732401460773201</v>
      </c>
      <c r="D79" s="55">
        <v>0.76370209689081703</v>
      </c>
      <c r="E79" s="55">
        <v>0.72169872394297307</v>
      </c>
      <c r="F79" s="55">
        <v>0.73291113499694971</v>
      </c>
      <c r="G79" s="21">
        <v>0.72810004609733969</v>
      </c>
      <c r="H79" s="21">
        <v>0.73981858854533755</v>
      </c>
      <c r="I79" s="21">
        <v>0.74536944984016762</v>
      </c>
      <c r="J79" s="21">
        <v>0.75608332585076776</v>
      </c>
      <c r="K79" s="21">
        <v>0.76274645186037593</v>
      </c>
      <c r="L79" s="25">
        <f t="shared" si="15"/>
        <v>2.9826260921593573</v>
      </c>
      <c r="M79" s="25">
        <f t="shared" si="16"/>
        <v>3.4646405763036237</v>
      </c>
      <c r="N79" s="25">
        <f t="shared" si="17"/>
        <v>0.66631260096081668</v>
      </c>
    </row>
    <row r="80" spans="1:14" x14ac:dyDescent="0.25">
      <c r="A80" s="36" t="s">
        <v>83</v>
      </c>
      <c r="B80" s="56">
        <v>0.59232785322849657</v>
      </c>
      <c r="C80" s="56">
        <v>0.60124551802226833</v>
      </c>
      <c r="D80" s="56">
        <v>0.63329601791140255</v>
      </c>
      <c r="E80" s="56">
        <v>0.56593494632270469</v>
      </c>
      <c r="F80" s="56">
        <v>0.59570714495736543</v>
      </c>
      <c r="G80" s="19">
        <v>0.58900126422250321</v>
      </c>
      <c r="H80" s="19">
        <v>0.6002317497103129</v>
      </c>
      <c r="I80" s="19">
        <v>0.61549636803874097</v>
      </c>
      <c r="J80" s="19">
        <v>0.67692307692307696</v>
      </c>
      <c r="K80" s="19">
        <v>0.65255292652552932</v>
      </c>
      <c r="L80" s="24">
        <f t="shared" si="15"/>
        <v>6.0225073297032754</v>
      </c>
      <c r="M80" s="24">
        <f t="shared" si="16"/>
        <v>6.3551662303026113</v>
      </c>
      <c r="N80" s="24">
        <f t="shared" si="17"/>
        <v>-2.4370150397547641</v>
      </c>
    </row>
    <row r="81" spans="1:14" x14ac:dyDescent="0.25">
      <c r="A81" s="36" t="s">
        <v>115</v>
      </c>
      <c r="B81" s="56">
        <v>0.71806387225548907</v>
      </c>
      <c r="C81" s="56">
        <v>0.70678796361091667</v>
      </c>
      <c r="D81" s="56">
        <v>0.73114035087719298</v>
      </c>
      <c r="E81" s="56">
        <v>0.54317269076305219</v>
      </c>
      <c r="F81" s="56">
        <v>0.65789473684210531</v>
      </c>
      <c r="G81" s="19">
        <v>0.68540433925049304</v>
      </c>
      <c r="H81" s="19">
        <v>0.70373967945604665</v>
      </c>
      <c r="I81" s="19">
        <v>0.68668555240793205</v>
      </c>
      <c r="J81" s="19">
        <v>0.68955223880597016</v>
      </c>
      <c r="K81" s="19">
        <v>0.7244945933239304</v>
      </c>
      <c r="L81" s="24">
        <f t="shared" si="15"/>
        <v>0.64307210684413363</v>
      </c>
      <c r="M81" s="24">
        <f t="shared" si="16"/>
        <v>3.9090254073437358</v>
      </c>
      <c r="N81" s="24">
        <f t="shared" si="17"/>
        <v>3.4942354517960239</v>
      </c>
    </row>
    <row r="82" spans="1:14" x14ac:dyDescent="0.25">
      <c r="A82" s="36" t="s">
        <v>117</v>
      </c>
      <c r="B82" s="56">
        <v>0.62875450540648781</v>
      </c>
      <c r="C82" s="56">
        <v>0.67704820472128546</v>
      </c>
      <c r="D82" s="56">
        <v>0.71089696071163822</v>
      </c>
      <c r="E82" s="56">
        <v>0.66756548536209548</v>
      </c>
      <c r="F82" s="56">
        <v>0.69970341077607512</v>
      </c>
      <c r="G82" s="19">
        <v>0.68659841786877618</v>
      </c>
      <c r="H82" s="19">
        <v>0.68780848963474828</v>
      </c>
      <c r="I82" s="19">
        <v>0.70130813953488369</v>
      </c>
      <c r="J82" s="19">
        <v>0.70526682943843744</v>
      </c>
      <c r="K82" s="19">
        <v>0.63126323218066338</v>
      </c>
      <c r="L82" s="24">
        <f t="shared" si="15"/>
        <v>0.25087267741755737</v>
      </c>
      <c r="M82" s="24">
        <f t="shared" si="16"/>
        <v>-5.5335185688112798</v>
      </c>
      <c r="N82" s="24">
        <f t="shared" si="17"/>
        <v>-7.4003597257774061</v>
      </c>
    </row>
    <row r="83" spans="1:14" x14ac:dyDescent="0.25">
      <c r="A83" s="36" t="s">
        <v>114</v>
      </c>
      <c r="B83" s="56">
        <v>0.69525731584258321</v>
      </c>
      <c r="C83" s="56">
        <v>0.75391304347826082</v>
      </c>
      <c r="D83" s="56">
        <v>0.73030056864337933</v>
      </c>
      <c r="E83" s="56">
        <v>0.70444242973708071</v>
      </c>
      <c r="F83" s="56">
        <v>0.70081300813008129</v>
      </c>
      <c r="G83" s="19">
        <v>0.7027914614121511</v>
      </c>
      <c r="H83" s="19">
        <v>0.71287128712871284</v>
      </c>
      <c r="I83" s="19">
        <v>0.70588235294117652</v>
      </c>
      <c r="J83" s="19">
        <v>0.69945778466305186</v>
      </c>
      <c r="K83" s="19">
        <v>0.76379542395693134</v>
      </c>
      <c r="L83" s="24">
        <f t="shared" si="15"/>
        <v>6.8538108114348129</v>
      </c>
      <c r="M83" s="24">
        <f t="shared" si="16"/>
        <v>6.1003962544780244</v>
      </c>
      <c r="N83" s="24">
        <f t="shared" si="17"/>
        <v>6.4337639293879478</v>
      </c>
    </row>
    <row r="84" spans="1:14" x14ac:dyDescent="0.25">
      <c r="A84" s="36" t="s">
        <v>118</v>
      </c>
      <c r="B84" s="56">
        <v>0.75769692123150745</v>
      </c>
      <c r="C84" s="56">
        <v>0.77061392242486515</v>
      </c>
      <c r="D84" s="56">
        <v>0.7862196703093165</v>
      </c>
      <c r="E84" s="56">
        <v>0.7513049488023571</v>
      </c>
      <c r="F84" s="56">
        <v>0.75561869376752999</v>
      </c>
      <c r="G84" s="19">
        <v>0.7550535766000579</v>
      </c>
      <c r="H84" s="19">
        <v>0.76502807334406531</v>
      </c>
      <c r="I84" s="19">
        <v>0.76733225607879352</v>
      </c>
      <c r="J84" s="19">
        <v>0.77163965156026026</v>
      </c>
      <c r="K84" s="19">
        <v>0.78493040685224835</v>
      </c>
      <c r="L84" s="24">
        <f t="shared" si="15"/>
        <v>2.7233485620740905</v>
      </c>
      <c r="M84" s="24">
        <f t="shared" si="16"/>
        <v>2.9876830252190456</v>
      </c>
      <c r="N84" s="24">
        <f t="shared" si="17"/>
        <v>1.3290755291988088</v>
      </c>
    </row>
    <row r="85" spans="1:14" x14ac:dyDescent="0.25">
      <c r="A85" s="32" t="s">
        <v>125</v>
      </c>
      <c r="B85" s="55">
        <v>0.75314175808055284</v>
      </c>
      <c r="C85" s="55">
        <v>0.76491164311997462</v>
      </c>
      <c r="D85" s="55">
        <v>0.78342856352291745</v>
      </c>
      <c r="E85" s="55">
        <v>0.74490860185540975</v>
      </c>
      <c r="F85" s="55">
        <v>0.74591934791350045</v>
      </c>
      <c r="G85" s="21">
        <v>0.74955205065191677</v>
      </c>
      <c r="H85" s="21">
        <v>0.7632131133158353</v>
      </c>
      <c r="I85" s="21">
        <v>0.76876480860221286</v>
      </c>
      <c r="J85" s="21">
        <v>0.77867726527908521</v>
      </c>
      <c r="K85" s="21">
        <v>0.78723842976088054</v>
      </c>
      <c r="L85" s="25">
        <f t="shared" si="15"/>
        <v>3.4096671680327706</v>
      </c>
      <c r="M85" s="25">
        <f t="shared" si="16"/>
        <v>3.7686379108963775</v>
      </c>
      <c r="N85" s="25">
        <f t="shared" si="17"/>
        <v>0.85611644817953358</v>
      </c>
    </row>
    <row r="87" spans="1:14" ht="18" x14ac:dyDescent="0.25">
      <c r="A87" s="13" t="s">
        <v>180</v>
      </c>
      <c r="B87" s="13"/>
      <c r="C87" s="13"/>
      <c r="D87" s="13"/>
      <c r="E87" s="13"/>
      <c r="F87" s="13"/>
    </row>
    <row r="88" spans="1:14" ht="51" x14ac:dyDescent="0.25">
      <c r="A88" s="17" t="s">
        <v>109</v>
      </c>
      <c r="B88" s="50">
        <v>2008</v>
      </c>
      <c r="C88" s="50">
        <v>2009</v>
      </c>
      <c r="D88" s="50">
        <v>2010</v>
      </c>
      <c r="E88" s="50">
        <v>2011</v>
      </c>
      <c r="F88" s="50">
        <v>2012</v>
      </c>
      <c r="G88" s="50">
        <v>2013</v>
      </c>
      <c r="H88" s="50">
        <v>2014</v>
      </c>
      <c r="I88" s="50">
        <v>2015</v>
      </c>
      <c r="J88" s="50">
        <v>2016</v>
      </c>
      <c r="K88" s="50">
        <v>2017</v>
      </c>
      <c r="L88" s="51" t="s">
        <v>415</v>
      </c>
      <c r="M88" s="51" t="s">
        <v>416</v>
      </c>
      <c r="N88" s="51" t="s">
        <v>417</v>
      </c>
    </row>
    <row r="89" spans="1:14" x14ac:dyDescent="0.25">
      <c r="A89" s="32" t="s">
        <v>184</v>
      </c>
      <c r="B89" s="55">
        <v>0.72126635711270581</v>
      </c>
      <c r="C89" s="55">
        <v>0.73416194398313983</v>
      </c>
      <c r="D89" s="55">
        <v>0.73954843984912821</v>
      </c>
      <c r="E89" s="55">
        <v>0.71574440259797423</v>
      </c>
      <c r="F89" s="55">
        <v>0.71304576057034386</v>
      </c>
      <c r="G89" s="21">
        <v>0.72294519323585138</v>
      </c>
      <c r="H89" s="21">
        <v>0.73327607480705492</v>
      </c>
      <c r="I89" s="21">
        <v>0.74227152602790236</v>
      </c>
      <c r="J89" s="21">
        <v>0.75501087938129963</v>
      </c>
      <c r="K89" s="21">
        <v>0.76411720032337882</v>
      </c>
      <c r="L89" s="25">
        <f t="shared" ref="L89:L111" si="18">(K89-B89)*100</f>
        <v>4.2850843210673002</v>
      </c>
      <c r="M89" s="25">
        <f t="shared" ref="M89:M111" si="19">(K89-G89)*100</f>
        <v>4.117200708752744</v>
      </c>
      <c r="N89" s="25">
        <f t="shared" ref="N89:N111" si="20">(K89-J89)*100</f>
        <v>0.91063209420791935</v>
      </c>
    </row>
    <row r="90" spans="1:14" x14ac:dyDescent="0.25">
      <c r="A90" s="36" t="s">
        <v>5</v>
      </c>
      <c r="B90" s="56">
        <v>0.6790500720303837</v>
      </c>
      <c r="C90" s="56">
        <v>0.69354080112879202</v>
      </c>
      <c r="D90" s="56">
        <v>0.69371339871586823</v>
      </c>
      <c r="E90" s="56">
        <v>0.6857720612610223</v>
      </c>
      <c r="F90" s="56">
        <v>0.69528443602638623</v>
      </c>
      <c r="G90" s="19">
        <v>0.71022585475418021</v>
      </c>
      <c r="H90" s="19">
        <v>0.73054688403283619</v>
      </c>
      <c r="I90" s="19">
        <v>0.73624894869638347</v>
      </c>
      <c r="J90" s="19">
        <v>0.74203753351206436</v>
      </c>
      <c r="K90" s="19">
        <v>0.74743214002026892</v>
      </c>
      <c r="L90" s="24">
        <f t="shared" si="18"/>
        <v>6.838206798988522</v>
      </c>
      <c r="M90" s="24">
        <f t="shared" si="19"/>
        <v>3.7206285266088712</v>
      </c>
      <c r="N90" s="24">
        <f t="shared" si="20"/>
        <v>0.5394606508204558</v>
      </c>
    </row>
    <row r="91" spans="1:14" x14ac:dyDescent="0.25">
      <c r="A91" s="36" t="s">
        <v>6</v>
      </c>
      <c r="B91" s="56">
        <v>0.73121984838042731</v>
      </c>
      <c r="C91" s="56">
        <v>0.7557908669755129</v>
      </c>
      <c r="D91" s="56">
        <v>0.76139601139601143</v>
      </c>
      <c r="E91" s="56">
        <v>0.73888694434721736</v>
      </c>
      <c r="F91" s="56">
        <v>0.75539059738423475</v>
      </c>
      <c r="G91" s="19">
        <v>0.72566063977746875</v>
      </c>
      <c r="H91" s="19">
        <v>0.7420240137221269</v>
      </c>
      <c r="I91" s="19">
        <v>0.76479654747225645</v>
      </c>
      <c r="J91" s="19">
        <v>0.78084099136730711</v>
      </c>
      <c r="K91" s="19">
        <v>0.77322834645669292</v>
      </c>
      <c r="L91" s="24">
        <f t="shared" si="18"/>
        <v>4.200849807626561</v>
      </c>
      <c r="M91" s="24">
        <f t="shared" si="19"/>
        <v>4.7567706679224164</v>
      </c>
      <c r="N91" s="24">
        <f t="shared" si="20"/>
        <v>-0.76126449106141969</v>
      </c>
    </row>
    <row r="92" spans="1:14" x14ac:dyDescent="0.25">
      <c r="A92" s="36" t="s">
        <v>7</v>
      </c>
      <c r="B92" s="56">
        <v>0.68945393914130892</v>
      </c>
      <c r="C92" s="56">
        <v>0.69845431962462046</v>
      </c>
      <c r="D92" s="56">
        <v>0.70160455486542439</v>
      </c>
      <c r="E92" s="56">
        <v>0.68582834331337328</v>
      </c>
      <c r="F92" s="56">
        <v>0.69313417190775684</v>
      </c>
      <c r="G92" s="19">
        <v>0.69776577461330713</v>
      </c>
      <c r="H92" s="19">
        <v>0.71205673758865251</v>
      </c>
      <c r="I92" s="19">
        <v>0.72644679527069078</v>
      </c>
      <c r="J92" s="19">
        <v>0.75048379293662315</v>
      </c>
      <c r="K92" s="19">
        <v>0.76928446771378711</v>
      </c>
      <c r="L92" s="24">
        <f t="shared" si="18"/>
        <v>7.9830528572478183</v>
      </c>
      <c r="M92" s="24">
        <f t="shared" si="19"/>
        <v>7.1518693100479975</v>
      </c>
      <c r="N92" s="24">
        <f t="shared" si="20"/>
        <v>1.8800674777163962</v>
      </c>
    </row>
    <row r="93" spans="1:14" x14ac:dyDescent="0.25">
      <c r="A93" s="36" t="s">
        <v>8</v>
      </c>
      <c r="B93" s="56">
        <v>0.65797896662094191</v>
      </c>
      <c r="C93" s="56">
        <v>0.62937698954070032</v>
      </c>
      <c r="D93" s="56">
        <v>0.6685614341932663</v>
      </c>
      <c r="E93" s="56">
        <v>0.62476190476190474</v>
      </c>
      <c r="F93" s="56">
        <v>0.64624881291547953</v>
      </c>
      <c r="G93" s="19">
        <v>0.66825396825396821</v>
      </c>
      <c r="H93" s="19">
        <v>0.6823351023502654</v>
      </c>
      <c r="I93" s="19">
        <v>0.66447622729029765</v>
      </c>
      <c r="J93" s="19">
        <v>0.65985057019268578</v>
      </c>
      <c r="K93" s="19">
        <v>0.69485903814262018</v>
      </c>
      <c r="L93" s="24">
        <f t="shared" si="18"/>
        <v>3.688007152167827</v>
      </c>
      <c r="M93" s="24">
        <f t="shared" si="19"/>
        <v>2.6605069888651967</v>
      </c>
      <c r="N93" s="24">
        <f t="shared" si="20"/>
        <v>3.5008467949934396</v>
      </c>
    </row>
    <row r="94" spans="1:14" x14ac:dyDescent="0.25">
      <c r="A94" s="36" t="s">
        <v>9</v>
      </c>
      <c r="B94" s="56">
        <v>0.74356559949780288</v>
      </c>
      <c r="C94" s="56">
        <v>0.75836879432624116</v>
      </c>
      <c r="D94" s="56">
        <v>0.76084588272989429</v>
      </c>
      <c r="E94" s="56">
        <v>0.73546402109757625</v>
      </c>
      <c r="F94" s="56">
        <v>0.72815172926738569</v>
      </c>
      <c r="G94" s="19">
        <v>0.74396815676668704</v>
      </c>
      <c r="H94" s="19">
        <v>0.7493194604077188</v>
      </c>
      <c r="I94" s="19">
        <v>0.74861559057993066</v>
      </c>
      <c r="J94" s="19">
        <v>0.75869993434011818</v>
      </c>
      <c r="K94" s="19">
        <v>0.7672787291107902</v>
      </c>
      <c r="L94" s="24">
        <f t="shared" si="18"/>
        <v>2.3713129612987327</v>
      </c>
      <c r="M94" s="24">
        <f t="shared" si="19"/>
        <v>2.3310572344103164</v>
      </c>
      <c r="N94" s="24">
        <f t="shared" si="20"/>
        <v>0.85787947706720269</v>
      </c>
    </row>
    <row r="95" spans="1:14" x14ac:dyDescent="0.25">
      <c r="A95" s="36" t="s">
        <v>10</v>
      </c>
      <c r="B95" s="56">
        <v>0.71165644171779141</v>
      </c>
      <c r="C95" s="56">
        <v>0.71702261306532666</v>
      </c>
      <c r="D95" s="56">
        <v>0.71913477537437609</v>
      </c>
      <c r="E95" s="56">
        <v>0.71762589928057552</v>
      </c>
      <c r="F95" s="56">
        <v>0.71491733948481351</v>
      </c>
      <c r="G95" s="19">
        <v>0.74492878722485978</v>
      </c>
      <c r="H95" s="19">
        <v>0.74745762711864405</v>
      </c>
      <c r="I95" s="19">
        <v>0.75974576271186445</v>
      </c>
      <c r="J95" s="19">
        <v>0.76970912738214647</v>
      </c>
      <c r="K95" s="19">
        <v>0.75867241702606414</v>
      </c>
      <c r="L95" s="24">
        <f t="shared" si="18"/>
        <v>4.7015975308272733</v>
      </c>
      <c r="M95" s="24">
        <f t="shared" si="19"/>
        <v>1.374362980120436</v>
      </c>
      <c r="N95" s="24">
        <f t="shared" si="20"/>
        <v>-1.1036710356082335</v>
      </c>
    </row>
    <row r="96" spans="1:14" x14ac:dyDescent="0.25">
      <c r="A96" s="36" t="s">
        <v>11</v>
      </c>
      <c r="B96" s="56">
        <v>0.74508503481927135</v>
      </c>
      <c r="C96" s="56">
        <v>0.75043008110100762</v>
      </c>
      <c r="D96" s="56">
        <v>0.7604935667580679</v>
      </c>
      <c r="E96" s="56">
        <v>0.73934740882917471</v>
      </c>
      <c r="F96" s="56">
        <v>0.71822390572390571</v>
      </c>
      <c r="G96" s="19">
        <v>0.73389080177078214</v>
      </c>
      <c r="H96" s="19">
        <v>0.74555260404089185</v>
      </c>
      <c r="I96" s="19">
        <v>0.75289575289575295</v>
      </c>
      <c r="J96" s="19">
        <v>0.77331388171922344</v>
      </c>
      <c r="K96" s="19">
        <v>0.77360097774156511</v>
      </c>
      <c r="L96" s="24">
        <f t="shared" si="18"/>
        <v>2.8515942922293758</v>
      </c>
      <c r="M96" s="24">
        <f t="shared" si="19"/>
        <v>3.9710175970782968</v>
      </c>
      <c r="N96" s="24">
        <f t="shared" si="20"/>
        <v>2.8709602234167075E-2</v>
      </c>
    </row>
    <row r="97" spans="1:14" x14ac:dyDescent="0.25">
      <c r="A97" s="36" t="s">
        <v>12</v>
      </c>
      <c r="B97" s="56">
        <v>0.57521613832853025</v>
      </c>
      <c r="C97" s="56">
        <v>0.65900783289817233</v>
      </c>
      <c r="D97" s="56">
        <v>0.68652979469203801</v>
      </c>
      <c r="E97" s="56">
        <v>0.63432835820895528</v>
      </c>
      <c r="F97" s="56">
        <v>0.65572088250384808</v>
      </c>
      <c r="G97" s="19">
        <v>0.68822055137844607</v>
      </c>
      <c r="H97" s="19">
        <v>0.69171695008228196</v>
      </c>
      <c r="I97" s="19">
        <v>0.71605633802816904</v>
      </c>
      <c r="J97" s="19">
        <v>0.71186440677966101</v>
      </c>
      <c r="K97" s="19">
        <v>0.73572689817539727</v>
      </c>
      <c r="L97" s="24">
        <f t="shared" si="18"/>
        <v>16.051075984686701</v>
      </c>
      <c r="M97" s="24">
        <f t="shared" si="19"/>
        <v>4.7506346796951204</v>
      </c>
      <c r="N97" s="24">
        <f t="shared" si="20"/>
        <v>2.3862491395736263</v>
      </c>
    </row>
    <row r="98" spans="1:14" x14ac:dyDescent="0.25">
      <c r="A98" s="36" t="s">
        <v>13</v>
      </c>
      <c r="B98" s="56">
        <v>0.7580519260139148</v>
      </c>
      <c r="C98" s="56">
        <v>0.77060830818692005</v>
      </c>
      <c r="D98" s="56">
        <v>0.77413280014879571</v>
      </c>
      <c r="E98" s="56">
        <v>0.73791104575581268</v>
      </c>
      <c r="F98" s="56">
        <v>0.73120003288324398</v>
      </c>
      <c r="G98" s="19">
        <v>0.75008279059498839</v>
      </c>
      <c r="H98" s="19">
        <v>0.75561260104933681</v>
      </c>
      <c r="I98" s="19">
        <v>0.77144791784222999</v>
      </c>
      <c r="J98" s="19">
        <v>0.77655619888706151</v>
      </c>
      <c r="K98" s="19">
        <v>0.78675481591245866</v>
      </c>
      <c r="L98" s="24">
        <f t="shared" si="18"/>
        <v>2.870288989854386</v>
      </c>
      <c r="M98" s="24">
        <f t="shared" si="19"/>
        <v>3.6672025317470269</v>
      </c>
      <c r="N98" s="24">
        <f t="shared" si="20"/>
        <v>1.019861702539715</v>
      </c>
    </row>
    <row r="99" spans="1:14" x14ac:dyDescent="0.25">
      <c r="A99" s="36" t="s">
        <v>14</v>
      </c>
      <c r="B99" s="56">
        <v>0.69993153029784316</v>
      </c>
      <c r="C99" s="56">
        <v>0.71154941612076328</v>
      </c>
      <c r="D99" s="56">
        <v>0.70751962628949583</v>
      </c>
      <c r="E99" s="56">
        <v>0.67978079030862415</v>
      </c>
      <c r="F99" s="56">
        <v>0.69045967901723793</v>
      </c>
      <c r="G99" s="19">
        <v>0.68113995280450168</v>
      </c>
      <c r="H99" s="19">
        <v>0.68604326865612175</v>
      </c>
      <c r="I99" s="19">
        <v>0.68406319684964656</v>
      </c>
      <c r="J99" s="19">
        <v>0.70603337612323491</v>
      </c>
      <c r="K99" s="19">
        <v>0.72756410256410253</v>
      </c>
      <c r="L99" s="24">
        <f t="shared" si="18"/>
        <v>2.763257226625937</v>
      </c>
      <c r="M99" s="24">
        <f t="shared" si="19"/>
        <v>4.6424149759600848</v>
      </c>
      <c r="N99" s="24">
        <f t="shared" si="20"/>
        <v>2.153072644086762</v>
      </c>
    </row>
    <row r="100" spans="1:14" x14ac:dyDescent="0.25">
      <c r="A100" s="32" t="s">
        <v>185</v>
      </c>
      <c r="B100" s="55">
        <v>0.66549346663606146</v>
      </c>
      <c r="C100" s="55">
        <v>0.68380338687585607</v>
      </c>
      <c r="D100" s="55">
        <v>0.68471929435260181</v>
      </c>
      <c r="E100" s="55">
        <v>0.65205334392269765</v>
      </c>
      <c r="F100" s="55">
        <v>0.66515081512771435</v>
      </c>
      <c r="G100" s="21">
        <v>0.6656000298244088</v>
      </c>
      <c r="H100" s="21">
        <v>0.67676018595839615</v>
      </c>
      <c r="I100" s="21">
        <v>0.68121636303913891</v>
      </c>
      <c r="J100" s="21">
        <v>0.6905612472728665</v>
      </c>
      <c r="K100" s="21">
        <v>0.7143008362443104</v>
      </c>
      <c r="L100" s="25">
        <f t="shared" si="18"/>
        <v>4.8807369608248941</v>
      </c>
      <c r="M100" s="25">
        <f t="shared" si="19"/>
        <v>4.8700806419901603</v>
      </c>
      <c r="N100" s="25">
        <f t="shared" si="20"/>
        <v>2.3739588971443903</v>
      </c>
    </row>
    <row r="101" spans="1:14" x14ac:dyDescent="0.25">
      <c r="A101" s="36" t="s">
        <v>5</v>
      </c>
      <c r="B101" s="56">
        <v>0.62589209961571091</v>
      </c>
      <c r="C101" s="56">
        <v>0.64479927007299265</v>
      </c>
      <c r="D101" s="56">
        <v>0.65225379715825571</v>
      </c>
      <c r="E101" s="56">
        <v>0.62030203247416826</v>
      </c>
      <c r="F101" s="56">
        <v>0.64210892505121564</v>
      </c>
      <c r="G101" s="19">
        <v>0.65507449476323942</v>
      </c>
      <c r="H101" s="19">
        <v>0.66551305837020125</v>
      </c>
      <c r="I101" s="19">
        <v>0.67454386319262105</v>
      </c>
      <c r="J101" s="19">
        <v>0.67886463437917643</v>
      </c>
      <c r="K101" s="19">
        <v>0.68826346135053262</v>
      </c>
      <c r="L101" s="24">
        <f t="shared" si="18"/>
        <v>6.2371361734821722</v>
      </c>
      <c r="M101" s="24">
        <f t="shared" si="19"/>
        <v>3.31889665872932</v>
      </c>
      <c r="N101" s="24">
        <f t="shared" si="20"/>
        <v>0.93988269713561889</v>
      </c>
    </row>
    <row r="102" spans="1:14" x14ac:dyDescent="0.25">
      <c r="A102" s="36" t="s">
        <v>6</v>
      </c>
      <c r="B102" s="56">
        <v>0.69487687517690344</v>
      </c>
      <c r="C102" s="56">
        <v>0.74028571428571432</v>
      </c>
      <c r="D102" s="56">
        <v>0.74310293681400175</v>
      </c>
      <c r="E102" s="56">
        <v>0.71884498480243164</v>
      </c>
      <c r="F102" s="56">
        <v>0.74390243902439024</v>
      </c>
      <c r="G102" s="19">
        <v>0.70888961250407034</v>
      </c>
      <c r="H102" s="19">
        <v>0.74460801095515239</v>
      </c>
      <c r="I102" s="19">
        <v>0.74440298507462688</v>
      </c>
      <c r="J102" s="19">
        <v>0.74593103448275866</v>
      </c>
      <c r="K102" s="19">
        <v>0.76735015772870663</v>
      </c>
      <c r="L102" s="24">
        <f t="shared" si="18"/>
        <v>7.2473282551803191</v>
      </c>
      <c r="M102" s="24">
        <f t="shared" si="19"/>
        <v>5.8460545224636284</v>
      </c>
      <c r="N102" s="24">
        <f t="shared" si="20"/>
        <v>2.1419123245947969</v>
      </c>
    </row>
    <row r="103" spans="1:14" x14ac:dyDescent="0.25">
      <c r="A103" s="36" t="s">
        <v>7</v>
      </c>
      <c r="B103" s="56">
        <v>0.63755754129434061</v>
      </c>
      <c r="C103" s="56">
        <v>0.65780165072710595</v>
      </c>
      <c r="D103" s="56">
        <v>0.639253974214545</v>
      </c>
      <c r="E103" s="56">
        <v>0.62181580666231218</v>
      </c>
      <c r="F103" s="56">
        <v>0.64937127729980149</v>
      </c>
      <c r="G103" s="19">
        <v>0.64195226030137353</v>
      </c>
      <c r="H103" s="19">
        <v>0.64673913043478259</v>
      </c>
      <c r="I103" s="19">
        <v>0.67293796864349009</v>
      </c>
      <c r="J103" s="19">
        <v>0.68545124843074345</v>
      </c>
      <c r="K103" s="19">
        <v>0.71600566572237956</v>
      </c>
      <c r="L103" s="24">
        <f t="shared" si="18"/>
        <v>7.8448124428038941</v>
      </c>
      <c r="M103" s="24">
        <f t="shared" si="19"/>
        <v>7.4053405421006024</v>
      </c>
      <c r="N103" s="24">
        <f t="shared" si="20"/>
        <v>3.0554417291636105</v>
      </c>
    </row>
    <row r="104" spans="1:14" x14ac:dyDescent="0.25">
      <c r="A104" s="36" t="s">
        <v>8</v>
      </c>
      <c r="B104" s="56">
        <v>0.68287635799275737</v>
      </c>
      <c r="C104" s="56">
        <v>0.70009689922480622</v>
      </c>
      <c r="D104" s="56">
        <v>0.70235450910706354</v>
      </c>
      <c r="E104" s="56">
        <v>0.63775280898876407</v>
      </c>
      <c r="F104" s="56">
        <v>0.66107114308553161</v>
      </c>
      <c r="G104" s="19">
        <v>0.66372837087822401</v>
      </c>
      <c r="H104" s="19">
        <v>0.6962789138451223</v>
      </c>
      <c r="I104" s="19">
        <v>0.70233998623537508</v>
      </c>
      <c r="J104" s="19">
        <v>0.69119822485207105</v>
      </c>
      <c r="K104" s="19">
        <v>0.74882445141065834</v>
      </c>
      <c r="L104" s="24">
        <f t="shared" si="18"/>
        <v>6.5948093417900981</v>
      </c>
      <c r="M104" s="24">
        <f t="shared" si="19"/>
        <v>8.5096080532434328</v>
      </c>
      <c r="N104" s="24">
        <f t="shared" si="20"/>
        <v>5.7626226558587295</v>
      </c>
    </row>
    <row r="105" spans="1:14" x14ac:dyDescent="0.25">
      <c r="A105" s="36" t="s">
        <v>9</v>
      </c>
      <c r="B105" s="56">
        <v>0.71784353940814538</v>
      </c>
      <c r="C105" s="56">
        <v>0.72037086804622419</v>
      </c>
      <c r="D105" s="56">
        <v>0.71734234234234229</v>
      </c>
      <c r="E105" s="56">
        <v>0.67887080867850103</v>
      </c>
      <c r="F105" s="56">
        <v>0.69718914938013998</v>
      </c>
      <c r="G105" s="19">
        <v>0.70013518495760108</v>
      </c>
      <c r="H105" s="19">
        <v>0.71948212083847107</v>
      </c>
      <c r="I105" s="19">
        <v>0.72362664073894023</v>
      </c>
      <c r="J105" s="19">
        <v>0.72971709141921903</v>
      </c>
      <c r="K105" s="19">
        <v>0.74397929327031287</v>
      </c>
      <c r="L105" s="24">
        <f t="shared" si="18"/>
        <v>2.6135753862167488</v>
      </c>
      <c r="M105" s="24">
        <f t="shared" si="19"/>
        <v>4.3844108312711789</v>
      </c>
      <c r="N105" s="24">
        <f t="shared" si="20"/>
        <v>1.4262201851093836</v>
      </c>
    </row>
    <row r="106" spans="1:14" x14ac:dyDescent="0.25">
      <c r="A106" s="36" t="s">
        <v>10</v>
      </c>
      <c r="B106" s="56">
        <v>0.68083623693379791</v>
      </c>
      <c r="C106" s="56">
        <v>0.69504071058475203</v>
      </c>
      <c r="D106" s="56">
        <v>0.71306761848106281</v>
      </c>
      <c r="E106" s="56">
        <v>0.69493985897967647</v>
      </c>
      <c r="F106" s="56">
        <v>0.71070615034168561</v>
      </c>
      <c r="G106" s="19">
        <v>0.72290671360321845</v>
      </c>
      <c r="H106" s="19">
        <v>0.71851289833080423</v>
      </c>
      <c r="I106" s="19">
        <v>0.73506623344163957</v>
      </c>
      <c r="J106" s="19">
        <v>0.7277018633540373</v>
      </c>
      <c r="K106" s="19">
        <v>0.75254730713245999</v>
      </c>
      <c r="L106" s="24">
        <f t="shared" si="18"/>
        <v>7.1711070198662075</v>
      </c>
      <c r="M106" s="24">
        <f t="shared" si="19"/>
        <v>2.9640593529241532</v>
      </c>
      <c r="N106" s="24">
        <f t="shared" si="20"/>
        <v>2.4845443778422682</v>
      </c>
    </row>
    <row r="107" spans="1:14" x14ac:dyDescent="0.25">
      <c r="A107" s="36" t="s">
        <v>11</v>
      </c>
      <c r="B107" s="56">
        <v>0.70732842909023186</v>
      </c>
      <c r="C107" s="56">
        <v>0.73195695914618142</v>
      </c>
      <c r="D107" s="56">
        <v>0.71900117050331647</v>
      </c>
      <c r="E107" s="56">
        <v>0.69428726455313539</v>
      </c>
      <c r="F107" s="56">
        <v>0.68081967213114758</v>
      </c>
      <c r="G107" s="19">
        <v>0.68552288797915895</v>
      </c>
      <c r="H107" s="19">
        <v>0.69374099238212894</v>
      </c>
      <c r="I107" s="19">
        <v>0.68849449204406366</v>
      </c>
      <c r="J107" s="19">
        <v>0.71330576011298297</v>
      </c>
      <c r="K107" s="19">
        <v>0.74613931785357179</v>
      </c>
      <c r="L107" s="24">
        <f t="shared" si="18"/>
        <v>3.8810888763339935</v>
      </c>
      <c r="M107" s="24">
        <f t="shared" si="19"/>
        <v>6.0616429874412852</v>
      </c>
      <c r="N107" s="24">
        <f t="shared" si="20"/>
        <v>3.2833557740588826</v>
      </c>
    </row>
    <row r="108" spans="1:14" x14ac:dyDescent="0.25">
      <c r="A108" s="36" t="s">
        <v>12</v>
      </c>
      <c r="B108" s="56">
        <v>0.5629139072847682</v>
      </c>
      <c r="C108" s="56">
        <v>0.61764705882352944</v>
      </c>
      <c r="D108" s="56">
        <v>0.66387195121951215</v>
      </c>
      <c r="E108" s="56">
        <v>0.63058823529411767</v>
      </c>
      <c r="F108" s="56">
        <v>0.64052287581699341</v>
      </c>
      <c r="G108" s="19">
        <v>0.63480392156862742</v>
      </c>
      <c r="H108" s="19">
        <v>0.64836138175376434</v>
      </c>
      <c r="I108" s="19">
        <v>0.67414721723518856</v>
      </c>
      <c r="J108" s="19">
        <v>0.67194780987884439</v>
      </c>
      <c r="K108" s="19">
        <v>0.70025619128949612</v>
      </c>
      <c r="L108" s="24">
        <f t="shared" si="18"/>
        <v>13.734228400472793</v>
      </c>
      <c r="M108" s="24">
        <f t="shared" si="19"/>
        <v>6.545226972086871</v>
      </c>
      <c r="N108" s="24">
        <f t="shared" si="20"/>
        <v>2.8308381410651728</v>
      </c>
    </row>
    <row r="109" spans="1:14" x14ac:dyDescent="0.25">
      <c r="A109" s="36" t="s">
        <v>13</v>
      </c>
      <c r="B109" s="56">
        <v>0.74318364073777066</v>
      </c>
      <c r="C109" s="56">
        <v>0.76199087229828644</v>
      </c>
      <c r="D109" s="56">
        <v>0.75518820666952913</v>
      </c>
      <c r="E109" s="56">
        <v>0.71281395192242947</v>
      </c>
      <c r="F109" s="56">
        <v>0.70637268082817961</v>
      </c>
      <c r="G109" s="19">
        <v>0.72303082191780821</v>
      </c>
      <c r="H109" s="19">
        <v>0.73314317407495444</v>
      </c>
      <c r="I109" s="19">
        <v>0.73807058073767229</v>
      </c>
      <c r="J109" s="19">
        <v>0.74626175427778629</v>
      </c>
      <c r="K109" s="19">
        <v>0.76394817073170729</v>
      </c>
      <c r="L109" s="24">
        <f t="shared" si="18"/>
        <v>2.0764529993936631</v>
      </c>
      <c r="M109" s="24">
        <f t="shared" si="19"/>
        <v>4.0917348813899075</v>
      </c>
      <c r="N109" s="24">
        <f t="shared" si="20"/>
        <v>1.7686416453920994</v>
      </c>
    </row>
    <row r="110" spans="1:14" x14ac:dyDescent="0.25">
      <c r="A110" s="36" t="s">
        <v>14</v>
      </c>
      <c r="B110" s="56">
        <v>0.65162698412698417</v>
      </c>
      <c r="C110" s="56">
        <v>0.66795661512790017</v>
      </c>
      <c r="D110" s="56">
        <v>0.6711970324308516</v>
      </c>
      <c r="E110" s="56">
        <v>0.63822383273658023</v>
      </c>
      <c r="F110" s="56">
        <v>0.65450682767970703</v>
      </c>
      <c r="G110" s="19">
        <v>0.65153305478067025</v>
      </c>
      <c r="H110" s="19">
        <v>0.66389307318939339</v>
      </c>
      <c r="I110" s="19">
        <v>0.6642582919000567</v>
      </c>
      <c r="J110" s="19">
        <v>0.67448037718307985</v>
      </c>
      <c r="K110" s="19">
        <v>0.70234813463958046</v>
      </c>
      <c r="L110" s="24">
        <f t="shared" si="18"/>
        <v>5.0721150512596296</v>
      </c>
      <c r="M110" s="24">
        <f t="shared" si="19"/>
        <v>5.0815079858910206</v>
      </c>
      <c r="N110" s="24">
        <f t="shared" si="20"/>
        <v>2.7867757456500608</v>
      </c>
    </row>
    <row r="111" spans="1:14" x14ac:dyDescent="0.25">
      <c r="A111" s="32" t="s">
        <v>125</v>
      </c>
      <c r="B111" s="55">
        <v>0.69347712822511298</v>
      </c>
      <c r="C111" s="55">
        <v>0.7095369838303961</v>
      </c>
      <c r="D111" s="55">
        <v>0.71282363279929695</v>
      </c>
      <c r="E111" s="55">
        <v>0.68471538843497493</v>
      </c>
      <c r="F111" s="55">
        <v>0.69003396323345201</v>
      </c>
      <c r="G111" s="21">
        <v>0.69487298033871914</v>
      </c>
      <c r="H111" s="21">
        <v>0.7054401807254802</v>
      </c>
      <c r="I111" s="21">
        <v>0.71216255786279892</v>
      </c>
      <c r="J111" s="21">
        <v>0.72361064059251157</v>
      </c>
      <c r="K111" s="21">
        <v>0.74016945055783834</v>
      </c>
      <c r="L111" s="25">
        <f t="shared" si="18"/>
        <v>4.6692322332725356</v>
      </c>
      <c r="M111" s="25">
        <f t="shared" si="19"/>
        <v>4.52964702191192</v>
      </c>
      <c r="N111" s="25">
        <f t="shared" si="20"/>
        <v>1.6558809965326771</v>
      </c>
    </row>
    <row r="113" spans="1:15" ht="18" x14ac:dyDescent="0.25">
      <c r="A113" s="13" t="s">
        <v>181</v>
      </c>
      <c r="B113" s="13"/>
      <c r="C113" s="13"/>
      <c r="D113" s="13"/>
      <c r="E113" s="13"/>
      <c r="F113" s="13"/>
    </row>
    <row r="114" spans="1:15" ht="51" x14ac:dyDescent="0.25">
      <c r="A114" s="17" t="s">
        <v>106</v>
      </c>
      <c r="B114" s="50">
        <v>2008</v>
      </c>
      <c r="C114" s="50">
        <v>2009</v>
      </c>
      <c r="D114" s="50">
        <v>2010</v>
      </c>
      <c r="E114" s="50">
        <v>2011</v>
      </c>
      <c r="F114" s="50">
        <v>2012</v>
      </c>
      <c r="G114" s="50">
        <v>2013</v>
      </c>
      <c r="H114" s="50">
        <v>2014</v>
      </c>
      <c r="I114" s="50">
        <v>2015</v>
      </c>
      <c r="J114" s="50">
        <v>2016</v>
      </c>
      <c r="K114" s="50">
        <v>2017</v>
      </c>
      <c r="L114" s="51" t="s">
        <v>415</v>
      </c>
      <c r="M114" s="51" t="s">
        <v>416</v>
      </c>
      <c r="N114" s="51" t="s">
        <v>417</v>
      </c>
    </row>
    <row r="115" spans="1:15" x14ac:dyDescent="0.25">
      <c r="A115" s="32" t="s">
        <v>16</v>
      </c>
      <c r="B115" s="55">
        <v>0.75188548560874247</v>
      </c>
      <c r="C115" s="55">
        <v>0.7810505645557192</v>
      </c>
      <c r="D115" s="55">
        <v>0.71974789915966386</v>
      </c>
      <c r="E115" s="55">
        <v>0.67139087088261162</v>
      </c>
      <c r="F115" s="55">
        <v>0.69270778049039383</v>
      </c>
      <c r="G115" s="21">
        <v>0.67448200654307522</v>
      </c>
      <c r="H115" s="21">
        <v>0.66183359357573057</v>
      </c>
      <c r="I115" s="21">
        <v>0.67311906501095686</v>
      </c>
      <c r="J115" s="21">
        <v>0.70001218472036064</v>
      </c>
      <c r="K115" s="21">
        <v>0.68952084144916248</v>
      </c>
      <c r="L115" s="25">
        <f t="shared" ref="L115:L144" si="21">(K115-B115)*100</f>
        <v>-6.2364644159579985</v>
      </c>
      <c r="M115" s="25">
        <f t="shared" ref="M115:M144" si="22">(K115-G115)*100</f>
        <v>1.5038834906087262</v>
      </c>
      <c r="N115" s="25">
        <f t="shared" ref="N115:N144" si="23">(K115-J115)*100</f>
        <v>-1.0491343271198161</v>
      </c>
      <c r="O115" s="52"/>
    </row>
    <row r="116" spans="1:15" x14ac:dyDescent="0.25">
      <c r="A116" s="36" t="s">
        <v>99</v>
      </c>
      <c r="B116" s="56">
        <v>0.75987020010816653</v>
      </c>
      <c r="C116" s="56">
        <v>0.78608470181503887</v>
      </c>
      <c r="D116" s="56">
        <v>0.73418674698795183</v>
      </c>
      <c r="E116" s="56">
        <v>0.68464778843903584</v>
      </c>
      <c r="F116" s="56">
        <v>0.71188597607533721</v>
      </c>
      <c r="G116" s="19">
        <v>0.68851174934725845</v>
      </c>
      <c r="H116" s="19">
        <v>0.67964790610829551</v>
      </c>
      <c r="I116" s="19">
        <v>0.68786875809468984</v>
      </c>
      <c r="J116" s="19">
        <v>0.7153508771929824</v>
      </c>
      <c r="K116" s="19">
        <v>0.70239037517809089</v>
      </c>
      <c r="L116" s="24">
        <f t="shared" si="21"/>
        <v>-5.747982493007564</v>
      </c>
      <c r="M116" s="24">
        <f t="shared" si="22"/>
        <v>1.3878625830832436</v>
      </c>
      <c r="N116" s="24">
        <f t="shared" si="23"/>
        <v>-1.2960502014891517</v>
      </c>
      <c r="O116" s="52"/>
    </row>
    <row r="117" spans="1:15" x14ac:dyDescent="0.25">
      <c r="A117" s="36" t="s">
        <v>100</v>
      </c>
      <c r="B117" s="56">
        <v>0.70526315789473681</v>
      </c>
      <c r="C117" s="56">
        <v>0.7520729684908789</v>
      </c>
      <c r="D117" s="56">
        <v>0.64561855670103097</v>
      </c>
      <c r="E117" s="56">
        <v>0.6041543026706232</v>
      </c>
      <c r="F117" s="56">
        <v>0.5962891874600128</v>
      </c>
      <c r="G117" s="19">
        <v>0.60331125827814569</v>
      </c>
      <c r="H117" s="19">
        <v>0.57084468664850141</v>
      </c>
      <c r="I117" s="19">
        <v>0.59209486166007907</v>
      </c>
      <c r="J117" s="19">
        <v>0.62326261887344547</v>
      </c>
      <c r="K117" s="19">
        <v>0.6307803468208093</v>
      </c>
      <c r="L117" s="24">
        <f t="shared" si="21"/>
        <v>-7.4482811073927513</v>
      </c>
      <c r="M117" s="24">
        <f t="shared" si="22"/>
        <v>2.7469088542663611</v>
      </c>
      <c r="N117" s="24">
        <f t="shared" si="23"/>
        <v>0.75177279473638281</v>
      </c>
      <c r="O117" s="52"/>
    </row>
    <row r="118" spans="1:15" x14ac:dyDescent="0.25">
      <c r="A118" s="32" t="s">
        <v>17</v>
      </c>
      <c r="B118" s="55">
        <v>0.56256800870511425</v>
      </c>
      <c r="C118" s="55">
        <v>0.65173764072442486</v>
      </c>
      <c r="D118" s="55">
        <v>0.60934959349593498</v>
      </c>
      <c r="E118" s="55">
        <v>0.5932072558857584</v>
      </c>
      <c r="F118" s="55">
        <v>0.61999236932468527</v>
      </c>
      <c r="G118" s="21">
        <v>0.6436997777397846</v>
      </c>
      <c r="H118" s="21">
        <v>0.67397959183673473</v>
      </c>
      <c r="I118" s="21">
        <v>0.67038556193601317</v>
      </c>
      <c r="J118" s="21">
        <v>0.67337729954876779</v>
      </c>
      <c r="K118" s="21">
        <v>0.70652362000346081</v>
      </c>
      <c r="L118" s="25">
        <f t="shared" si="21"/>
        <v>14.395561129834656</v>
      </c>
      <c r="M118" s="25">
        <f t="shared" si="22"/>
        <v>6.2823842263676211</v>
      </c>
      <c r="N118" s="25">
        <f t="shared" si="23"/>
        <v>3.3146320454693012</v>
      </c>
      <c r="O118" s="52"/>
    </row>
    <row r="119" spans="1:15" x14ac:dyDescent="0.25">
      <c r="A119" s="36" t="s">
        <v>99</v>
      </c>
      <c r="B119" s="56">
        <v>0.58892733564013844</v>
      </c>
      <c r="C119" s="56">
        <v>0.67540229885057468</v>
      </c>
      <c r="D119" s="56">
        <v>0.63856332703213614</v>
      </c>
      <c r="E119" s="56">
        <v>0.63295615275813299</v>
      </c>
      <c r="F119" s="56">
        <v>0.64910503208375547</v>
      </c>
      <c r="G119" s="19">
        <v>0.66809029896278216</v>
      </c>
      <c r="H119" s="19">
        <v>0.71509715994020928</v>
      </c>
      <c r="I119" s="19">
        <v>0.70484198318353142</v>
      </c>
      <c r="J119" s="19">
        <v>0.71371586376189011</v>
      </c>
      <c r="K119" s="19">
        <v>0.74138972809667669</v>
      </c>
      <c r="L119" s="24">
        <f t="shared" si="21"/>
        <v>15.246239245653825</v>
      </c>
      <c r="M119" s="24">
        <f t="shared" si="22"/>
        <v>7.3299429133894538</v>
      </c>
      <c r="N119" s="24">
        <f t="shared" si="23"/>
        <v>2.767386433478658</v>
      </c>
      <c r="O119" s="52"/>
    </row>
    <row r="120" spans="1:15" x14ac:dyDescent="0.25">
      <c r="A120" s="36" t="s">
        <v>100</v>
      </c>
      <c r="B120" s="56">
        <v>0.53353658536585369</v>
      </c>
      <c r="C120" s="56">
        <v>0.6248037676609105</v>
      </c>
      <c r="D120" s="56">
        <v>0.57538461538461538</v>
      </c>
      <c r="E120" s="56">
        <v>0.54545454545454541</v>
      </c>
      <c r="F120" s="56">
        <v>0.58220078912757567</v>
      </c>
      <c r="G120" s="19">
        <v>0.61260210035005835</v>
      </c>
      <c r="H120" s="19">
        <v>0.619723865877712</v>
      </c>
      <c r="I120" s="19">
        <v>0.62547241118669694</v>
      </c>
      <c r="J120" s="19">
        <v>0.62085497403116263</v>
      </c>
      <c r="K120" s="19">
        <v>0.65978128797083835</v>
      </c>
      <c r="L120" s="24">
        <f t="shared" si="21"/>
        <v>12.624470260498466</v>
      </c>
      <c r="M120" s="24">
        <f t="shared" si="22"/>
        <v>4.7179187620779999</v>
      </c>
      <c r="N120" s="24">
        <f t="shared" si="23"/>
        <v>3.8926313939675716</v>
      </c>
      <c r="O120" s="52"/>
    </row>
    <row r="121" spans="1:15" x14ac:dyDescent="0.25">
      <c r="A121" s="32" t="s">
        <v>20</v>
      </c>
      <c r="B121" s="55">
        <v>0.67944621938232164</v>
      </c>
      <c r="C121" s="55">
        <v>0.72582619339045285</v>
      </c>
      <c r="D121" s="55">
        <v>0.7204808930871619</v>
      </c>
      <c r="E121" s="55">
        <v>0.72029102667744538</v>
      </c>
      <c r="F121" s="55">
        <v>0.70652570178636531</v>
      </c>
      <c r="G121" s="21">
        <v>0.72533225936367296</v>
      </c>
      <c r="H121" s="21">
        <v>0.72605965463108324</v>
      </c>
      <c r="I121" s="21">
        <v>0.72497402147558021</v>
      </c>
      <c r="J121" s="21">
        <v>0.77089688834655279</v>
      </c>
      <c r="K121" s="21">
        <v>0.75622732769044743</v>
      </c>
      <c r="L121" s="25">
        <f t="shared" si="21"/>
        <v>7.6781108308125789</v>
      </c>
      <c r="M121" s="25">
        <f t="shared" si="22"/>
        <v>3.0895068326774466</v>
      </c>
      <c r="N121" s="25">
        <f t="shared" si="23"/>
        <v>-1.4669560656105363</v>
      </c>
      <c r="O121" s="52"/>
    </row>
    <row r="122" spans="1:15" x14ac:dyDescent="0.25">
      <c r="A122" s="36" t="s">
        <v>99</v>
      </c>
      <c r="B122" s="56">
        <v>0.68162393162393164</v>
      </c>
      <c r="C122" s="56">
        <v>0.72614622057001244</v>
      </c>
      <c r="D122" s="56">
        <v>0.7220309810671256</v>
      </c>
      <c r="E122" s="56">
        <v>0.72064777327935226</v>
      </c>
      <c r="F122" s="56">
        <v>0.70697844355133355</v>
      </c>
      <c r="G122" s="19">
        <v>0.72511084240225721</v>
      </c>
      <c r="H122" s="19">
        <v>0.72634471927758149</v>
      </c>
      <c r="I122" s="19">
        <v>0.72923935799023032</v>
      </c>
      <c r="J122" s="19">
        <v>0.77099236641221369</v>
      </c>
      <c r="K122" s="19">
        <v>0.75635131865473026</v>
      </c>
      <c r="L122" s="24">
        <f t="shared" si="21"/>
        <v>7.4727387030798624</v>
      </c>
      <c r="M122" s="24">
        <f t="shared" si="22"/>
        <v>3.1240476252473059</v>
      </c>
      <c r="N122" s="24">
        <f t="shared" si="23"/>
        <v>-1.4641047757483427</v>
      </c>
      <c r="O122" s="52"/>
    </row>
    <row r="123" spans="1:15" x14ac:dyDescent="0.25">
      <c r="A123" s="36" t="s">
        <v>100</v>
      </c>
      <c r="B123" s="56" t="s">
        <v>80</v>
      </c>
      <c r="C123" s="56" t="s">
        <v>80</v>
      </c>
      <c r="D123" s="56" t="s">
        <v>80</v>
      </c>
      <c r="E123" s="56" t="s">
        <v>80</v>
      </c>
      <c r="F123" s="56" t="s">
        <v>80</v>
      </c>
      <c r="G123" s="56" t="s">
        <v>80</v>
      </c>
      <c r="H123" s="56" t="s">
        <v>80</v>
      </c>
      <c r="I123" s="56" t="s">
        <v>80</v>
      </c>
      <c r="J123" s="56" t="s">
        <v>80</v>
      </c>
      <c r="K123" s="56" t="s">
        <v>80</v>
      </c>
      <c r="L123" s="56" t="s">
        <v>80</v>
      </c>
      <c r="M123" s="56" t="s">
        <v>80</v>
      </c>
      <c r="N123" s="56" t="s">
        <v>80</v>
      </c>
      <c r="O123" s="52"/>
    </row>
    <row r="124" spans="1:15" x14ac:dyDescent="0.25">
      <c r="A124" s="32" t="s">
        <v>18</v>
      </c>
      <c r="B124" s="55">
        <v>0.62053936257150644</v>
      </c>
      <c r="C124" s="55">
        <v>0.63696202531645574</v>
      </c>
      <c r="D124" s="55">
        <v>0.61868512110726648</v>
      </c>
      <c r="E124" s="55">
        <v>0.60265054638456172</v>
      </c>
      <c r="F124" s="55">
        <v>0.59407008086253366</v>
      </c>
      <c r="G124" s="21">
        <v>0.64779005524861877</v>
      </c>
      <c r="H124" s="21">
        <v>0.61949439666406048</v>
      </c>
      <c r="I124" s="21">
        <v>0.66945107398568016</v>
      </c>
      <c r="J124" s="21">
        <v>0.66007445323406233</v>
      </c>
      <c r="K124" s="21">
        <v>0.681219512195122</v>
      </c>
      <c r="L124" s="25">
        <f t="shared" si="21"/>
        <v>6.0680149623615565</v>
      </c>
      <c r="M124" s="25">
        <f t="shared" si="22"/>
        <v>3.3429456946503233</v>
      </c>
      <c r="N124" s="25">
        <f t="shared" si="23"/>
        <v>2.1145058961059671</v>
      </c>
      <c r="O124" s="52"/>
    </row>
    <row r="125" spans="1:15" x14ac:dyDescent="0.25">
      <c r="A125" s="36" t="s">
        <v>99</v>
      </c>
      <c r="B125" s="56">
        <v>0.65064102564102566</v>
      </c>
      <c r="C125" s="56">
        <v>0.68716707021791767</v>
      </c>
      <c r="D125" s="56">
        <v>0.6693086745926905</v>
      </c>
      <c r="E125" s="56">
        <v>0.6402439024390244</v>
      </c>
      <c r="F125" s="56">
        <v>0.65104685942173479</v>
      </c>
      <c r="G125" s="19">
        <v>0.68987012987012986</v>
      </c>
      <c r="H125" s="19">
        <v>0.65970287836583097</v>
      </c>
      <c r="I125" s="19">
        <v>0.71162790697674416</v>
      </c>
      <c r="J125" s="19">
        <v>0.70175438596491224</v>
      </c>
      <c r="K125" s="19">
        <v>0.72644667623146819</v>
      </c>
      <c r="L125" s="24">
        <f t="shared" si="21"/>
        <v>7.580565059044253</v>
      </c>
      <c r="M125" s="24">
        <f t="shared" si="22"/>
        <v>3.6576546361338336</v>
      </c>
      <c r="N125" s="24">
        <f t="shared" si="23"/>
        <v>2.469229026655595</v>
      </c>
      <c r="O125" s="52"/>
    </row>
    <row r="126" spans="1:15" x14ac:dyDescent="0.25">
      <c r="A126" s="36" t="s">
        <v>100</v>
      </c>
      <c r="B126" s="56">
        <v>0.58921623123957756</v>
      </c>
      <c r="C126" s="56">
        <v>0.5819628647214854</v>
      </c>
      <c r="D126" s="56">
        <v>0.56298449612403101</v>
      </c>
      <c r="E126" s="56">
        <v>0.55960099750623438</v>
      </c>
      <c r="F126" s="56">
        <v>0.52699530516431925</v>
      </c>
      <c r="G126" s="56">
        <v>0.6</v>
      </c>
      <c r="H126" s="56">
        <v>0.56803327391562686</v>
      </c>
      <c r="I126" s="56">
        <v>0.61479452054794526</v>
      </c>
      <c r="J126" s="19">
        <v>0.6129831516352825</v>
      </c>
      <c r="K126" s="56">
        <v>0.63414634146341464</v>
      </c>
      <c r="L126" s="24">
        <f t="shared" ref="L126" si="24">(K126-B126)*100</f>
        <v>4.4930110223837083</v>
      </c>
      <c r="M126" s="24">
        <f t="shared" ref="M126" si="25">(K126-G126)*100</f>
        <v>3.4146341463414664</v>
      </c>
      <c r="N126" s="24">
        <f t="shared" ref="N126" si="26">(K126-J126)*100</f>
        <v>2.1163189828132145</v>
      </c>
      <c r="O126" s="52"/>
    </row>
    <row r="127" spans="1:15" x14ac:dyDescent="0.25">
      <c r="A127" s="32" t="s">
        <v>19</v>
      </c>
      <c r="B127" s="55">
        <v>0.5882594417077176</v>
      </c>
      <c r="C127" s="55">
        <v>0.61447562776957165</v>
      </c>
      <c r="D127" s="55">
        <v>0.63757961783439487</v>
      </c>
      <c r="E127" s="55">
        <v>0.60279187817258884</v>
      </c>
      <c r="F127" s="55">
        <v>0.63729508196721307</v>
      </c>
      <c r="G127" s="21">
        <v>0.66987522281639933</v>
      </c>
      <c r="H127" s="21">
        <v>0.65631330182309255</v>
      </c>
      <c r="I127" s="21">
        <v>0.64832869080779942</v>
      </c>
      <c r="J127" s="21">
        <v>0.64838909541511769</v>
      </c>
      <c r="K127" s="21">
        <v>0.69513641755634636</v>
      </c>
      <c r="L127" s="25">
        <f t="shared" si="21"/>
        <v>10.687697584862876</v>
      </c>
      <c r="M127" s="25">
        <f t="shared" si="22"/>
        <v>2.5261194739947035</v>
      </c>
      <c r="N127" s="25">
        <f t="shared" si="23"/>
        <v>4.6747322141228675</v>
      </c>
      <c r="O127" s="52"/>
    </row>
    <row r="128" spans="1:15" x14ac:dyDescent="0.25">
      <c r="A128" s="36" t="s">
        <v>99</v>
      </c>
      <c r="B128" s="56">
        <v>0.51428571428571423</v>
      </c>
      <c r="C128" s="56">
        <v>0.47368421052631576</v>
      </c>
      <c r="D128" s="56">
        <v>0.67346938775510201</v>
      </c>
      <c r="E128" s="56">
        <v>0.71739130434782605</v>
      </c>
      <c r="F128" s="56">
        <v>0.52173913043478259</v>
      </c>
      <c r="G128" s="19">
        <v>0.72499999999999998</v>
      </c>
      <c r="H128" s="19">
        <v>0.56862745098039214</v>
      </c>
      <c r="I128" s="19">
        <v>0.57534246575342463</v>
      </c>
      <c r="J128" s="19">
        <v>0.56666666666666665</v>
      </c>
      <c r="K128" s="19">
        <v>0.55319148936170215</v>
      </c>
      <c r="L128" s="24">
        <f t="shared" si="21"/>
        <v>3.8905775075987914</v>
      </c>
      <c r="M128" s="24">
        <f t="shared" si="22"/>
        <v>-17.180851063829785</v>
      </c>
      <c r="N128" s="24">
        <f t="shared" si="23"/>
        <v>-1.3475177304964503</v>
      </c>
      <c r="O128" s="52"/>
    </row>
    <row r="129" spans="1:15" x14ac:dyDescent="0.25">
      <c r="A129" s="36" t="s">
        <v>100</v>
      </c>
      <c r="B129" s="56">
        <v>0.58933777592669723</v>
      </c>
      <c r="C129" s="56">
        <v>0.61647940074906371</v>
      </c>
      <c r="D129" s="56">
        <v>0.63701067615658358</v>
      </c>
      <c r="E129" s="56">
        <v>0.60109465550547325</v>
      </c>
      <c r="F129" s="56">
        <v>0.63913948646773078</v>
      </c>
      <c r="G129" s="19">
        <v>0.6690777576853526</v>
      </c>
      <c r="H129" s="19">
        <v>0.65784953624184128</v>
      </c>
      <c r="I129" s="19">
        <v>0.65023222579492679</v>
      </c>
      <c r="J129" s="19">
        <v>0.65073295092415551</v>
      </c>
      <c r="K129" s="19">
        <v>0.69920683343502132</v>
      </c>
      <c r="L129" s="24">
        <f t="shared" si="21"/>
        <v>10.98690575083241</v>
      </c>
      <c r="M129" s="24">
        <f t="shared" si="22"/>
        <v>3.0129075749668721</v>
      </c>
      <c r="N129" s="24">
        <f t="shared" si="23"/>
        <v>4.8473882510865813</v>
      </c>
      <c r="O129" s="52"/>
    </row>
    <row r="130" spans="1:15" x14ac:dyDescent="0.25">
      <c r="A130" s="32" t="s">
        <v>21</v>
      </c>
      <c r="B130" s="55">
        <v>0.55555555555555558</v>
      </c>
      <c r="C130" s="55">
        <v>0.56505576208178443</v>
      </c>
      <c r="D130" s="55">
        <v>0.54362934362934368</v>
      </c>
      <c r="E130" s="55">
        <v>0.58357558139534882</v>
      </c>
      <c r="F130" s="55">
        <v>0.59079283887468026</v>
      </c>
      <c r="G130" s="21">
        <v>0.56830907054871216</v>
      </c>
      <c r="H130" s="21">
        <v>0.59768907563025209</v>
      </c>
      <c r="I130" s="21">
        <v>0.59185700099304861</v>
      </c>
      <c r="J130" s="21">
        <v>0.57949159844894438</v>
      </c>
      <c r="K130" s="21">
        <v>0.56735650136665361</v>
      </c>
      <c r="L130" s="25">
        <f t="shared" si="21"/>
        <v>1.1800945811098029</v>
      </c>
      <c r="M130" s="25">
        <f t="shared" si="22"/>
        <v>-9.5256918205854912E-2</v>
      </c>
      <c r="N130" s="25">
        <f t="shared" si="23"/>
        <v>-1.2135097082290769</v>
      </c>
      <c r="O130" s="52"/>
    </row>
    <row r="131" spans="1:15" x14ac:dyDescent="0.25">
      <c r="A131" s="36" t="s">
        <v>99</v>
      </c>
      <c r="B131" s="56">
        <v>0.562962962962963</v>
      </c>
      <c r="C131" s="56">
        <v>0.61946902654867253</v>
      </c>
      <c r="D131" s="56">
        <v>0.52702702702702697</v>
      </c>
      <c r="E131" s="56">
        <v>0.6</v>
      </c>
      <c r="F131" s="56">
        <v>0.65384615384615385</v>
      </c>
      <c r="G131" s="19">
        <v>0.66086956521739126</v>
      </c>
      <c r="H131" s="19">
        <v>0.70503597122302153</v>
      </c>
      <c r="I131" s="19">
        <v>0.643598615916955</v>
      </c>
      <c r="J131" s="19">
        <v>0.62535211267605639</v>
      </c>
      <c r="K131" s="19">
        <v>0.63829787234042556</v>
      </c>
      <c r="L131" s="24">
        <f t="shared" si="21"/>
        <v>7.5334909377462562</v>
      </c>
      <c r="M131" s="24">
        <f t="shared" si="22"/>
        <v>-2.2571692876965699</v>
      </c>
      <c r="N131" s="24">
        <f t="shared" si="23"/>
        <v>1.2945759664369172</v>
      </c>
      <c r="O131" s="52"/>
    </row>
    <row r="132" spans="1:15" x14ac:dyDescent="0.25">
      <c r="A132" s="36" t="s">
        <v>100</v>
      </c>
      <c r="B132" s="56">
        <v>0.55451713395638624</v>
      </c>
      <c r="C132" s="56">
        <v>0.55867082035306337</v>
      </c>
      <c r="D132" s="56">
        <v>0.5457715780296426</v>
      </c>
      <c r="E132" s="56">
        <v>0.58156606851549753</v>
      </c>
      <c r="F132" s="56">
        <v>0.58380681818181823</v>
      </c>
      <c r="G132" s="19">
        <v>0.55462724935732644</v>
      </c>
      <c r="H132" s="19">
        <v>0.57933579335793361</v>
      </c>
      <c r="I132" s="19">
        <v>0.58318840579710141</v>
      </c>
      <c r="J132" s="19">
        <v>0.57121057985757884</v>
      </c>
      <c r="K132" s="19">
        <v>0.55332086061739949</v>
      </c>
      <c r="L132" s="24">
        <f t="shared" si="21"/>
        <v>-0.1196273338986753</v>
      </c>
      <c r="M132" s="24">
        <f t="shared" si="22"/>
        <v>-0.13063887399269447</v>
      </c>
      <c r="N132" s="24">
        <f t="shared" si="23"/>
        <v>-1.7889719240179347</v>
      </c>
      <c r="O132" s="52"/>
    </row>
    <row r="133" spans="1:15" x14ac:dyDescent="0.25">
      <c r="A133" s="32" t="s">
        <v>22</v>
      </c>
      <c r="B133" s="55">
        <v>0.6153005464480874</v>
      </c>
      <c r="C133" s="55">
        <v>0.66598778004073322</v>
      </c>
      <c r="D133" s="55">
        <v>0.67730173199635368</v>
      </c>
      <c r="E133" s="55">
        <v>0.66165951359084407</v>
      </c>
      <c r="F133" s="55">
        <v>0.60513532269257464</v>
      </c>
      <c r="G133" s="21">
        <v>0.63208616780045357</v>
      </c>
      <c r="H133" s="21">
        <v>0.63645726055612772</v>
      </c>
      <c r="I133" s="21">
        <v>0.61207645525629883</v>
      </c>
      <c r="J133" s="21">
        <v>0.62572062084257207</v>
      </c>
      <c r="K133" s="21">
        <v>0.65350877192982459</v>
      </c>
      <c r="L133" s="25">
        <f t="shared" si="21"/>
        <v>3.820822548173719</v>
      </c>
      <c r="M133" s="25">
        <f t="shared" si="22"/>
        <v>2.1422604129371026</v>
      </c>
      <c r="N133" s="25">
        <f t="shared" si="23"/>
        <v>2.7788151087252522</v>
      </c>
      <c r="O133" s="52"/>
    </row>
    <row r="134" spans="1:15" x14ac:dyDescent="0.25">
      <c r="A134" s="36" t="s">
        <v>99</v>
      </c>
      <c r="B134" s="56">
        <v>0.52631578947368418</v>
      </c>
      <c r="C134" s="56">
        <v>0.6071428571428571</v>
      </c>
      <c r="D134" s="56">
        <v>0.45454545454545453</v>
      </c>
      <c r="E134" s="56">
        <v>0.60869565217391308</v>
      </c>
      <c r="F134" s="56">
        <v>0.52</v>
      </c>
      <c r="G134" s="19">
        <v>0.71794871794871795</v>
      </c>
      <c r="H134" s="19">
        <v>0.69767441860465118</v>
      </c>
      <c r="I134" s="19">
        <v>0.6607142857142857</v>
      </c>
      <c r="J134" s="19">
        <v>0.58108108108108103</v>
      </c>
      <c r="K134" s="19">
        <v>0.620253164556962</v>
      </c>
      <c r="L134" s="24">
        <f t="shared" si="21"/>
        <v>9.3937375083277814</v>
      </c>
      <c r="M134" s="24">
        <f t="shared" si="22"/>
        <v>-9.7695553391755947</v>
      </c>
      <c r="N134" s="24">
        <f t="shared" si="23"/>
        <v>3.917208347588097</v>
      </c>
      <c r="O134" s="52"/>
    </row>
    <row r="135" spans="1:15" x14ac:dyDescent="0.25">
      <c r="A135" s="36" t="s">
        <v>100</v>
      </c>
      <c r="B135" s="56">
        <v>0.6171875</v>
      </c>
      <c r="C135" s="56">
        <v>0.66771488469601681</v>
      </c>
      <c r="D135" s="56">
        <v>0.68186046511627907</v>
      </c>
      <c r="E135" s="56">
        <v>0.66254545454545455</v>
      </c>
      <c r="F135" s="56">
        <v>0.60663841807909602</v>
      </c>
      <c r="G135" s="19">
        <v>0.63014492753623186</v>
      </c>
      <c r="H135" s="19">
        <v>0.63507109004739337</v>
      </c>
      <c r="I135" s="19">
        <v>0.6108637577916296</v>
      </c>
      <c r="J135" s="19">
        <v>0.6272352132049519</v>
      </c>
      <c r="K135" s="19">
        <v>0.65470240799636525</v>
      </c>
      <c r="L135" s="24">
        <f t="shared" si="21"/>
        <v>3.7514907996365254</v>
      </c>
      <c r="M135" s="24">
        <f t="shared" si="22"/>
        <v>2.4557480460133396</v>
      </c>
      <c r="N135" s="24">
        <f t="shared" si="23"/>
        <v>2.7467194791413352</v>
      </c>
      <c r="O135" s="52"/>
    </row>
    <row r="136" spans="1:15" x14ac:dyDescent="0.25">
      <c r="A136" s="32" t="s">
        <v>24</v>
      </c>
      <c r="B136" s="55">
        <v>0.6354300385109114</v>
      </c>
      <c r="C136" s="55">
        <v>0.66592178770949717</v>
      </c>
      <c r="D136" s="55">
        <v>0.69050410316529898</v>
      </c>
      <c r="E136" s="55">
        <v>0.67129629629629628</v>
      </c>
      <c r="F136" s="55">
        <v>0.72921615201900236</v>
      </c>
      <c r="G136" s="21">
        <v>0.71478140180430261</v>
      </c>
      <c r="H136" s="21">
        <v>0.71055684454756385</v>
      </c>
      <c r="I136" s="21">
        <v>0.74987367357251133</v>
      </c>
      <c r="J136" s="21">
        <v>0.71277086214845553</v>
      </c>
      <c r="K136" s="21">
        <v>0.74701195219123506</v>
      </c>
      <c r="L136" s="25">
        <f t="shared" si="21"/>
        <v>11.158191368032366</v>
      </c>
      <c r="M136" s="25">
        <f t="shared" si="22"/>
        <v>3.2230550386932455</v>
      </c>
      <c r="N136" s="25">
        <f t="shared" si="23"/>
        <v>3.4241090042779532</v>
      </c>
      <c r="O136" s="52"/>
    </row>
    <row r="137" spans="1:15" x14ac:dyDescent="0.25">
      <c r="A137" s="36" t="s">
        <v>99</v>
      </c>
      <c r="B137" s="56">
        <v>0.5</v>
      </c>
      <c r="C137" s="56">
        <v>0.46153846153846156</v>
      </c>
      <c r="D137" s="56" t="s">
        <v>80</v>
      </c>
      <c r="E137" s="56">
        <v>0.63636363636363635</v>
      </c>
      <c r="F137" s="56">
        <v>0.5757575757575758</v>
      </c>
      <c r="G137" s="19">
        <v>0.75</v>
      </c>
      <c r="H137" s="19">
        <v>0.68181818181818177</v>
      </c>
      <c r="I137" s="19">
        <v>0.67796610169491522</v>
      </c>
      <c r="J137" s="19">
        <v>0.78205128205128205</v>
      </c>
      <c r="K137" s="19">
        <v>0.70512820512820518</v>
      </c>
      <c r="L137" s="24">
        <f t="shared" si="21"/>
        <v>20.512820512820518</v>
      </c>
      <c r="M137" s="24">
        <f t="shared" si="22"/>
        <v>-4.4871794871794819</v>
      </c>
      <c r="N137" s="24">
        <f t="shared" si="23"/>
        <v>-7.6923076923076872</v>
      </c>
      <c r="O137" s="52"/>
    </row>
    <row r="138" spans="1:15" x14ac:dyDescent="0.25">
      <c r="A138" s="36" t="s">
        <v>100</v>
      </c>
      <c r="B138" s="56">
        <v>0.63863337713534818</v>
      </c>
      <c r="C138" s="56">
        <v>0.66893424036281179</v>
      </c>
      <c r="D138" s="56">
        <v>0.69185360094450998</v>
      </c>
      <c r="E138" s="56">
        <v>0.67202268431001888</v>
      </c>
      <c r="F138" s="56">
        <v>0.73333333333333328</v>
      </c>
      <c r="G138" s="19">
        <v>0.71356783919597988</v>
      </c>
      <c r="H138" s="19">
        <v>0.71170084439083237</v>
      </c>
      <c r="I138" s="19">
        <v>0.75208333333333333</v>
      </c>
      <c r="J138" s="19">
        <v>0.7101865136298422</v>
      </c>
      <c r="K138" s="19">
        <v>0.74870466321243523</v>
      </c>
      <c r="L138" s="24">
        <f t="shared" si="21"/>
        <v>11.007128607708704</v>
      </c>
      <c r="M138" s="24">
        <f t="shared" si="22"/>
        <v>3.5136824016455348</v>
      </c>
      <c r="N138" s="24">
        <f t="shared" si="23"/>
        <v>3.8518149582593031</v>
      </c>
      <c r="O138" s="52"/>
    </row>
    <row r="139" spans="1:15" x14ac:dyDescent="0.25">
      <c r="A139" s="32" t="s">
        <v>23</v>
      </c>
      <c r="B139" s="55">
        <v>0.64308681672025725</v>
      </c>
      <c r="C139" s="55">
        <v>0.75276125743415467</v>
      </c>
      <c r="D139" s="55">
        <v>0.68590704647676159</v>
      </c>
      <c r="E139" s="55">
        <v>0.63138948884089274</v>
      </c>
      <c r="F139" s="55">
        <v>0.55741279069767447</v>
      </c>
      <c r="G139" s="21">
        <v>0.60384870603848706</v>
      </c>
      <c r="H139" s="21">
        <v>0.59784075573549256</v>
      </c>
      <c r="I139" s="21">
        <v>0.5961768219832736</v>
      </c>
      <c r="J139" s="21">
        <v>0.61759530791788853</v>
      </c>
      <c r="K139" s="21">
        <v>0.671609006040637</v>
      </c>
      <c r="L139" s="25">
        <f t="shared" si="21"/>
        <v>2.8522189320379754</v>
      </c>
      <c r="M139" s="25">
        <f t="shared" si="22"/>
        <v>6.7760300002149947</v>
      </c>
      <c r="N139" s="25">
        <f t="shared" si="23"/>
        <v>5.4013698122748472</v>
      </c>
      <c r="O139" s="52"/>
    </row>
    <row r="140" spans="1:15" x14ac:dyDescent="0.25">
      <c r="A140" s="36" t="s">
        <v>99</v>
      </c>
      <c r="B140" s="56">
        <v>0.71311475409836067</v>
      </c>
      <c r="C140" s="56">
        <v>0.77966101694915257</v>
      </c>
      <c r="D140" s="56">
        <v>0.72271386430678464</v>
      </c>
      <c r="E140" s="56">
        <v>0.69108280254777066</v>
      </c>
      <c r="F140" s="56">
        <v>0.61872909698996659</v>
      </c>
      <c r="G140" s="19">
        <v>0.70140845070422531</v>
      </c>
      <c r="H140" s="19">
        <v>0.6428571428571429</v>
      </c>
      <c r="I140" s="19">
        <v>0.58865248226950351</v>
      </c>
      <c r="J140" s="19">
        <v>0.66666666666666663</v>
      </c>
      <c r="K140" s="19">
        <v>0.70880361173814899</v>
      </c>
      <c r="L140" s="24">
        <f t="shared" si="21"/>
        <v>-0.43111423602116838</v>
      </c>
      <c r="M140" s="24">
        <f t="shared" si="22"/>
        <v>0.73951610339236806</v>
      </c>
      <c r="N140" s="24">
        <f t="shared" si="23"/>
        <v>4.2136945071482357</v>
      </c>
      <c r="O140" s="52"/>
    </row>
    <row r="141" spans="1:15" x14ac:dyDescent="0.25">
      <c r="A141" s="36" t="s">
        <v>100</v>
      </c>
      <c r="B141" s="56">
        <v>0.6182873730043541</v>
      </c>
      <c r="C141" s="56">
        <v>0.74376417233560088</v>
      </c>
      <c r="D141" s="56">
        <v>0.6733668341708543</v>
      </c>
      <c r="E141" s="56">
        <v>0.61395348837209307</v>
      </c>
      <c r="F141" s="56">
        <v>0.54038997214484674</v>
      </c>
      <c r="G141" s="19">
        <v>0.57378472222222221</v>
      </c>
      <c r="H141" s="19">
        <v>0.58464223385689351</v>
      </c>
      <c r="I141" s="19">
        <v>0.59872102318145481</v>
      </c>
      <c r="J141" s="19">
        <v>0.6027501909854851</v>
      </c>
      <c r="K141" s="19">
        <v>0.65965166908563133</v>
      </c>
      <c r="L141" s="24">
        <f t="shared" si="21"/>
        <v>4.136429608127723</v>
      </c>
      <c r="M141" s="24">
        <f t="shared" si="22"/>
        <v>8.5866946863409126</v>
      </c>
      <c r="N141" s="24">
        <f t="shared" si="23"/>
        <v>5.690147810014623</v>
      </c>
      <c r="O141" s="52"/>
    </row>
    <row r="142" spans="1:15" x14ac:dyDescent="0.25">
      <c r="A142" s="32" t="s">
        <v>27</v>
      </c>
      <c r="B142" s="55">
        <v>0.83096366508688779</v>
      </c>
      <c r="C142" s="55">
        <v>0.91247002398081534</v>
      </c>
      <c r="D142" s="55">
        <v>0.79661016949152541</v>
      </c>
      <c r="E142" s="55">
        <v>0.77485928705440899</v>
      </c>
      <c r="F142" s="55">
        <v>0.78629032258064513</v>
      </c>
      <c r="G142" s="21">
        <v>0.73819055244195353</v>
      </c>
      <c r="H142" s="21">
        <v>0.76952526799387444</v>
      </c>
      <c r="I142" s="21">
        <v>0.7655367231638418</v>
      </c>
      <c r="J142" s="21">
        <v>0.76991150442477874</v>
      </c>
      <c r="K142" s="21">
        <v>0.76664736537347999</v>
      </c>
      <c r="L142" s="25">
        <f t="shared" si="21"/>
        <v>-6.4316299713407794</v>
      </c>
      <c r="M142" s="25">
        <f t="shared" si="22"/>
        <v>2.8456812931526465</v>
      </c>
      <c r="N142" s="25">
        <f t="shared" si="23"/>
        <v>-0.32641390512987423</v>
      </c>
      <c r="O142" s="52"/>
    </row>
    <row r="143" spans="1:15" x14ac:dyDescent="0.25">
      <c r="A143" s="36" t="s">
        <v>99</v>
      </c>
      <c r="B143" s="56">
        <v>0.84745762711864403</v>
      </c>
      <c r="C143" s="56">
        <v>0.91582914572864327</v>
      </c>
      <c r="D143" s="56">
        <v>0.80695847362514028</v>
      </c>
      <c r="E143" s="56">
        <v>0.78848063555114201</v>
      </c>
      <c r="F143" s="56">
        <v>0.7899581589958159</v>
      </c>
      <c r="G143" s="19">
        <v>0.74231088944305901</v>
      </c>
      <c r="H143" s="19">
        <v>0.7768860353130016</v>
      </c>
      <c r="I143" s="19">
        <v>0.77172312223858619</v>
      </c>
      <c r="J143" s="19">
        <v>0.77624671916010501</v>
      </c>
      <c r="K143" s="19">
        <v>0.76853526220614832</v>
      </c>
      <c r="L143" s="24">
        <f t="shared" si="21"/>
        <v>-7.8922364912495713</v>
      </c>
      <c r="M143" s="24">
        <f t="shared" si="22"/>
        <v>2.622437276308931</v>
      </c>
      <c r="N143" s="24">
        <f t="shared" si="23"/>
        <v>-0.77114569539566968</v>
      </c>
      <c r="O143" s="52"/>
    </row>
    <row r="144" spans="1:15" x14ac:dyDescent="0.25">
      <c r="A144" s="36" t="s">
        <v>100</v>
      </c>
      <c r="B144" s="56">
        <v>0.60465116279069764</v>
      </c>
      <c r="C144" s="56">
        <v>0.84210526315789469</v>
      </c>
      <c r="D144" s="56">
        <v>0.62264150943396224</v>
      </c>
      <c r="E144" s="56">
        <v>0.5423728813559322</v>
      </c>
      <c r="F144" s="56">
        <v>0.68888888888888888</v>
      </c>
      <c r="G144" s="19">
        <v>0.63043478260869568</v>
      </c>
      <c r="H144" s="19">
        <v>0.6166666666666667</v>
      </c>
      <c r="I144" s="19">
        <v>0.62068965517241381</v>
      </c>
      <c r="J144" s="19">
        <v>0.60344827586206895</v>
      </c>
      <c r="K144" s="19">
        <v>0.72058823529411764</v>
      </c>
      <c r="L144" s="24">
        <f t="shared" si="21"/>
        <v>11.593707250342</v>
      </c>
      <c r="M144" s="24">
        <f t="shared" si="22"/>
        <v>9.0153452685421964</v>
      </c>
      <c r="N144" s="24">
        <f t="shared" si="23"/>
        <v>11.713995943204869</v>
      </c>
      <c r="O144" s="52"/>
    </row>
    <row r="145" spans="1:15" x14ac:dyDescent="0.25">
      <c r="O145" s="52"/>
    </row>
    <row r="146" spans="1:15" ht="18" x14ac:dyDescent="0.25">
      <c r="A146" s="13" t="s">
        <v>182</v>
      </c>
      <c r="B146" s="13"/>
      <c r="C146" s="13"/>
      <c r="D146" s="13"/>
      <c r="E146" s="13"/>
      <c r="F146" s="13"/>
      <c r="O146" s="52"/>
    </row>
    <row r="147" spans="1:15" ht="51" x14ac:dyDescent="0.25">
      <c r="A147" s="17" t="s">
        <v>107</v>
      </c>
      <c r="B147" s="50">
        <v>2008</v>
      </c>
      <c r="C147" s="50">
        <v>2009</v>
      </c>
      <c r="D147" s="50">
        <v>2010</v>
      </c>
      <c r="E147" s="50">
        <v>2011</v>
      </c>
      <c r="F147" s="50">
        <v>2012</v>
      </c>
      <c r="G147" s="50">
        <v>2013</v>
      </c>
      <c r="H147" s="50">
        <v>2014</v>
      </c>
      <c r="I147" s="50">
        <v>2015</v>
      </c>
      <c r="J147" s="50">
        <v>2016</v>
      </c>
      <c r="K147" s="50">
        <v>2017</v>
      </c>
      <c r="L147" s="51" t="s">
        <v>415</v>
      </c>
      <c r="M147" s="51" t="s">
        <v>416</v>
      </c>
      <c r="N147" s="51" t="s">
        <v>417</v>
      </c>
      <c r="O147" s="52"/>
    </row>
    <row r="148" spans="1:15" x14ac:dyDescent="0.25">
      <c r="A148" s="32" t="s">
        <v>16</v>
      </c>
      <c r="B148" s="55">
        <v>0.72208817723184904</v>
      </c>
      <c r="C148" s="55">
        <v>0.69610723466764601</v>
      </c>
      <c r="D148" s="55">
        <v>0.7076106652860471</v>
      </c>
      <c r="E148" s="55">
        <v>0.69428387925497748</v>
      </c>
      <c r="F148" s="55">
        <v>0.67101007300619164</v>
      </c>
      <c r="G148" s="21">
        <v>0.71276381909547737</v>
      </c>
      <c r="H148" s="21">
        <v>0.72471628000401722</v>
      </c>
      <c r="I148" s="21">
        <v>0.72928501469147899</v>
      </c>
      <c r="J148" s="21">
        <v>0.71148977604673802</v>
      </c>
      <c r="K148" s="21">
        <v>0.73338195457386957</v>
      </c>
      <c r="L148" s="25">
        <f t="shared" ref="L148:L177" si="27">(K148-B148)*100</f>
        <v>1.1293777342020528</v>
      </c>
      <c r="M148" s="25">
        <f t="shared" ref="M148:M177" si="28">(K148-G148)*100</f>
        <v>2.0618135478392197</v>
      </c>
      <c r="N148" s="25">
        <f t="shared" ref="N148:N177" si="29">(K148-J148)*100</f>
        <v>2.1892178527131545</v>
      </c>
      <c r="O148" s="52"/>
    </row>
    <row r="149" spans="1:15" x14ac:dyDescent="0.25">
      <c r="A149" s="36" t="s">
        <v>99</v>
      </c>
      <c r="B149" s="56">
        <v>0.73580441640378547</v>
      </c>
      <c r="C149" s="56">
        <v>0.7088942838225557</v>
      </c>
      <c r="D149" s="56">
        <v>0.72151898734177211</v>
      </c>
      <c r="E149" s="56">
        <v>0.71325145442792504</v>
      </c>
      <c r="F149" s="56">
        <v>0.68198468198468198</v>
      </c>
      <c r="G149" s="19">
        <v>0.72802062868369355</v>
      </c>
      <c r="H149" s="19">
        <v>0.73598296664300922</v>
      </c>
      <c r="I149" s="19">
        <v>0.74372842347525892</v>
      </c>
      <c r="J149" s="19">
        <v>0.72699566287656781</v>
      </c>
      <c r="K149" s="19">
        <v>0.74482061647296616</v>
      </c>
      <c r="L149" s="24">
        <f t="shared" si="27"/>
        <v>0.90162000691806909</v>
      </c>
      <c r="M149" s="24">
        <f t="shared" si="28"/>
        <v>1.6799987789272608</v>
      </c>
      <c r="N149" s="24">
        <f t="shared" si="29"/>
        <v>1.7824953596398352</v>
      </c>
      <c r="O149" s="52"/>
    </row>
    <row r="150" spans="1:15" x14ac:dyDescent="0.25">
      <c r="A150" s="36" t="s">
        <v>100</v>
      </c>
      <c r="B150" s="56">
        <v>0.65298013245033115</v>
      </c>
      <c r="C150" s="56">
        <v>0.63278688524590165</v>
      </c>
      <c r="D150" s="56">
        <v>0.640542577241899</v>
      </c>
      <c r="E150" s="56">
        <v>0.60298693217174859</v>
      </c>
      <c r="F150" s="56">
        <v>0.61644591611479027</v>
      </c>
      <c r="G150" s="19">
        <v>0.64396456256921375</v>
      </c>
      <c r="H150" s="19">
        <v>0.66134397870924821</v>
      </c>
      <c r="I150" s="19">
        <v>0.64671052631578951</v>
      </c>
      <c r="J150" s="19">
        <v>0.63542265669925246</v>
      </c>
      <c r="K150" s="19">
        <v>0.67954815695600479</v>
      </c>
      <c r="L150" s="24">
        <f t="shared" si="27"/>
        <v>2.6568024505673637</v>
      </c>
      <c r="M150" s="24">
        <f t="shared" si="28"/>
        <v>3.558359438679104</v>
      </c>
      <c r="N150" s="24">
        <f t="shared" si="29"/>
        <v>4.4125500256752321</v>
      </c>
      <c r="O150" s="52"/>
    </row>
    <row r="151" spans="1:15" x14ac:dyDescent="0.25">
      <c r="A151" s="32" t="s">
        <v>17</v>
      </c>
      <c r="B151" s="55">
        <v>0.6475044563279857</v>
      </c>
      <c r="C151" s="55">
        <v>0.62415280345040047</v>
      </c>
      <c r="D151" s="55">
        <v>0.60972850678733037</v>
      </c>
      <c r="E151" s="55">
        <v>0.65438596491228074</v>
      </c>
      <c r="F151" s="55">
        <v>0.63592233009708743</v>
      </c>
      <c r="G151" s="21">
        <v>0.66886326194398682</v>
      </c>
      <c r="H151" s="21">
        <v>0.66924818300965094</v>
      </c>
      <c r="I151" s="21">
        <v>0.68247510973129211</v>
      </c>
      <c r="J151" s="21">
        <v>0.68111888111888108</v>
      </c>
      <c r="K151" s="21">
        <v>0.67352156514006223</v>
      </c>
      <c r="L151" s="25">
        <f t="shared" si="27"/>
        <v>2.6017108812076528</v>
      </c>
      <c r="M151" s="25">
        <f t="shared" si="28"/>
        <v>0.46583031960754084</v>
      </c>
      <c r="N151" s="25">
        <f t="shared" si="29"/>
        <v>-0.75973159788188527</v>
      </c>
      <c r="O151" s="52"/>
    </row>
    <row r="152" spans="1:15" x14ac:dyDescent="0.25">
      <c r="A152" s="36" t="s">
        <v>99</v>
      </c>
      <c r="B152" s="56">
        <v>0.6952614379084967</v>
      </c>
      <c r="C152" s="56">
        <v>0.66648075850529842</v>
      </c>
      <c r="D152" s="56">
        <v>0.64222401289282838</v>
      </c>
      <c r="E152" s="56">
        <v>0.70487650411652947</v>
      </c>
      <c r="F152" s="56">
        <v>0.67769638797676179</v>
      </c>
      <c r="G152" s="19">
        <v>0.71029135338345861</v>
      </c>
      <c r="H152" s="19">
        <v>0.70741730018491888</v>
      </c>
      <c r="I152" s="19">
        <v>0.71706779349623373</v>
      </c>
      <c r="J152" s="19">
        <v>0.71270621270621271</v>
      </c>
      <c r="K152" s="19">
        <v>0.71061981839715749</v>
      </c>
      <c r="L152" s="24">
        <f t="shared" si="27"/>
        <v>1.5358380488660783</v>
      </c>
      <c r="M152" s="24">
        <f t="shared" si="28"/>
        <v>3.2846501369887537E-2</v>
      </c>
      <c r="N152" s="24">
        <f t="shared" si="29"/>
        <v>-0.20863943090552173</v>
      </c>
      <c r="O152" s="52"/>
    </row>
    <row r="153" spans="1:15" x14ac:dyDescent="0.25">
      <c r="A153" s="36" t="s">
        <v>100</v>
      </c>
      <c r="B153" s="56">
        <v>0.59019607843137256</v>
      </c>
      <c r="C153" s="56">
        <v>0.57192016517549893</v>
      </c>
      <c r="D153" s="56">
        <v>0.56811145510835914</v>
      </c>
      <c r="E153" s="56">
        <v>0.59166011014948861</v>
      </c>
      <c r="F153" s="56">
        <v>0.58160919540229883</v>
      </c>
      <c r="G153" s="19">
        <v>0.61063408190224566</v>
      </c>
      <c r="H153" s="19">
        <v>0.6165626772546795</v>
      </c>
      <c r="I153" s="19">
        <v>0.63417136993329914</v>
      </c>
      <c r="J153" s="19">
        <v>0.63937847866419295</v>
      </c>
      <c r="K153" s="19">
        <v>0.62569974554707375</v>
      </c>
      <c r="L153" s="24">
        <f t="shared" si="27"/>
        <v>3.5503667115701187</v>
      </c>
      <c r="M153" s="24">
        <f t="shared" si="28"/>
        <v>1.5065663644828087</v>
      </c>
      <c r="N153" s="24">
        <f t="shared" si="29"/>
        <v>-1.3678733117119202</v>
      </c>
      <c r="O153" s="52"/>
    </row>
    <row r="154" spans="1:15" x14ac:dyDescent="0.25">
      <c r="A154" s="32" t="s">
        <v>20</v>
      </c>
      <c r="B154" s="55">
        <v>0.75622775800711739</v>
      </c>
      <c r="C154" s="55">
        <v>0.75689404934687954</v>
      </c>
      <c r="D154" s="55">
        <v>0.75409836065573765</v>
      </c>
      <c r="E154" s="55">
        <v>0.72129783693843597</v>
      </c>
      <c r="F154" s="55">
        <v>0.723314606741573</v>
      </c>
      <c r="G154" s="21">
        <v>0.71150190114068446</v>
      </c>
      <c r="H154" s="21">
        <v>0.6864841745081266</v>
      </c>
      <c r="I154" s="21">
        <v>0.6953937592867756</v>
      </c>
      <c r="J154" s="21">
        <v>0.75150638708122441</v>
      </c>
      <c r="K154" s="21">
        <v>0.69209405665617474</v>
      </c>
      <c r="L154" s="25">
        <f t="shared" si="27"/>
        <v>-6.4133701350942651</v>
      </c>
      <c r="M154" s="25">
        <f t="shared" si="28"/>
        <v>-1.9407844484509718</v>
      </c>
      <c r="N154" s="25">
        <f t="shared" si="29"/>
        <v>-5.9412330425049671</v>
      </c>
      <c r="O154" s="52"/>
    </row>
    <row r="155" spans="1:15" x14ac:dyDescent="0.25">
      <c r="A155" s="36" t="s">
        <v>99</v>
      </c>
      <c r="B155" s="56">
        <v>0.75448028673835121</v>
      </c>
      <c r="C155" s="56">
        <v>0.75821767713659605</v>
      </c>
      <c r="D155" s="56">
        <v>0.75490716180371353</v>
      </c>
      <c r="E155" s="56">
        <v>0.72148209825145715</v>
      </c>
      <c r="F155" s="56">
        <v>0.72373358348968109</v>
      </c>
      <c r="G155" s="19">
        <v>0.71108995716325563</v>
      </c>
      <c r="H155" s="19">
        <v>0.68664383561643838</v>
      </c>
      <c r="I155" s="19">
        <v>0.69562630169592388</v>
      </c>
      <c r="J155" s="19">
        <v>0.75150929727119054</v>
      </c>
      <c r="K155" s="19">
        <v>0.69255003706449225</v>
      </c>
      <c r="L155" s="24">
        <f t="shared" si="27"/>
        <v>-6.1930249673858961</v>
      </c>
      <c r="M155" s="24">
        <f t="shared" si="28"/>
        <v>-1.8539920098763374</v>
      </c>
      <c r="N155" s="24">
        <f t="shared" si="29"/>
        <v>-5.8959260206698278</v>
      </c>
      <c r="O155" s="52"/>
    </row>
    <row r="156" spans="1:15" x14ac:dyDescent="0.25">
      <c r="A156" s="36" t="s">
        <v>100</v>
      </c>
      <c r="B156" s="56" t="s">
        <v>80</v>
      </c>
      <c r="C156" s="56" t="s">
        <v>80</v>
      </c>
      <c r="D156" s="56" t="s">
        <v>80</v>
      </c>
      <c r="E156" s="56" t="s">
        <v>80</v>
      </c>
      <c r="F156" s="56" t="s">
        <v>80</v>
      </c>
      <c r="G156" s="56" t="s">
        <v>80</v>
      </c>
      <c r="H156" s="56" t="s">
        <v>80</v>
      </c>
      <c r="I156" s="56" t="s">
        <v>80</v>
      </c>
      <c r="J156" s="56" t="s">
        <v>80</v>
      </c>
      <c r="K156" s="56" t="s">
        <v>80</v>
      </c>
      <c r="L156" s="56" t="s">
        <v>80</v>
      </c>
      <c r="M156" s="56" t="s">
        <v>80</v>
      </c>
      <c r="N156" s="56" t="s">
        <v>80</v>
      </c>
      <c r="O156" s="52"/>
    </row>
    <row r="157" spans="1:15" x14ac:dyDescent="0.25">
      <c r="A157" s="32" t="s">
        <v>21</v>
      </c>
      <c r="B157" s="55">
        <v>0.60578386605783863</v>
      </c>
      <c r="C157" s="55">
        <v>0.6113989637305699</v>
      </c>
      <c r="D157" s="55">
        <v>0.59346938775510205</v>
      </c>
      <c r="E157" s="55">
        <v>0.61041114058355439</v>
      </c>
      <c r="F157" s="55">
        <v>0.61626248216833091</v>
      </c>
      <c r="G157" s="21">
        <v>0.6198019801980198</v>
      </c>
      <c r="H157" s="21">
        <v>0.61574450772986167</v>
      </c>
      <c r="I157" s="21">
        <v>0.61300946891724994</v>
      </c>
      <c r="J157" s="21">
        <v>0.5986059860598606</v>
      </c>
      <c r="K157" s="21">
        <v>0.65089285714285716</v>
      </c>
      <c r="L157" s="25">
        <f t="shared" si="27"/>
        <v>4.510899108501853</v>
      </c>
      <c r="M157" s="25">
        <f t="shared" si="28"/>
        <v>3.1090876944837365</v>
      </c>
      <c r="N157" s="25">
        <f t="shared" si="29"/>
        <v>5.2286871082996562</v>
      </c>
      <c r="O157" s="52"/>
    </row>
    <row r="158" spans="1:15" x14ac:dyDescent="0.25">
      <c r="A158" s="36" t="s">
        <v>99</v>
      </c>
      <c r="B158" s="56">
        <v>0.66315789473684206</v>
      </c>
      <c r="C158" s="56">
        <v>0.68095238095238098</v>
      </c>
      <c r="D158" s="56">
        <v>0.64</v>
      </c>
      <c r="E158" s="56">
        <v>0.67123287671232879</v>
      </c>
      <c r="F158" s="56">
        <v>0.63324538258575203</v>
      </c>
      <c r="G158" s="19">
        <v>0.71354838709677415</v>
      </c>
      <c r="H158" s="19">
        <v>0.6637806637806638</v>
      </c>
      <c r="I158" s="19">
        <v>0.68318318318318316</v>
      </c>
      <c r="J158" s="19">
        <v>0.6869983948635634</v>
      </c>
      <c r="K158" s="19">
        <v>0.69830508474576269</v>
      </c>
      <c r="L158" s="24">
        <f t="shared" si="27"/>
        <v>3.5147190008920637</v>
      </c>
      <c r="M158" s="24">
        <f t="shared" si="28"/>
        <v>-1.5243302351011456</v>
      </c>
      <c r="N158" s="24">
        <f t="shared" si="29"/>
        <v>1.1306689882199294</v>
      </c>
      <c r="O158" s="52"/>
    </row>
    <row r="159" spans="1:15" x14ac:dyDescent="0.25">
      <c r="A159" s="36" t="s">
        <v>100</v>
      </c>
      <c r="B159" s="56">
        <v>0.59966311061201572</v>
      </c>
      <c r="C159" s="56">
        <v>0.6037637219027705</v>
      </c>
      <c r="D159" s="56">
        <v>0.58818181818181814</v>
      </c>
      <c r="E159" s="56">
        <v>0.60389133627019087</v>
      </c>
      <c r="F159" s="56">
        <v>0.61420345489443373</v>
      </c>
      <c r="G159" s="19">
        <v>0.60053050397877983</v>
      </c>
      <c r="H159" s="19">
        <v>0.60786170968505804</v>
      </c>
      <c r="I159" s="19">
        <v>0.60186068702290074</v>
      </c>
      <c r="J159" s="19">
        <v>0.58566392479435958</v>
      </c>
      <c r="K159" s="19">
        <v>0.64370179948586115</v>
      </c>
      <c r="L159" s="24">
        <f t="shared" ref="L159" si="30">(K159-B159)*100</f>
        <v>4.4038688873845437</v>
      </c>
      <c r="M159" s="24">
        <f t="shared" ref="M159" si="31">(K159-G159)*100</f>
        <v>4.317129550708132</v>
      </c>
      <c r="N159" s="24">
        <f t="shared" ref="N159" si="32">(K159-J159)*100</f>
        <v>5.8037874691501568</v>
      </c>
      <c r="O159" s="52"/>
    </row>
    <row r="160" spans="1:15" x14ac:dyDescent="0.25">
      <c r="A160" s="32" t="s">
        <v>36</v>
      </c>
      <c r="B160" s="55">
        <v>0.76712328767123283</v>
      </c>
      <c r="C160" s="55">
        <v>0.76335250616269512</v>
      </c>
      <c r="D160" s="55">
        <v>0.73957703927492446</v>
      </c>
      <c r="E160" s="55">
        <v>0.72152487215248717</v>
      </c>
      <c r="F160" s="55">
        <v>0.66814486326681444</v>
      </c>
      <c r="G160" s="21">
        <v>0.70588235294117652</v>
      </c>
      <c r="H160" s="21">
        <v>0.71128775834658187</v>
      </c>
      <c r="I160" s="21">
        <v>0.66862929816297689</v>
      </c>
      <c r="J160" s="21">
        <v>0.69202453987730062</v>
      </c>
      <c r="K160" s="21">
        <v>0.70217050794361158</v>
      </c>
      <c r="L160" s="25">
        <f t="shared" si="27"/>
        <v>-6.4952779727621257</v>
      </c>
      <c r="M160" s="25">
        <f t="shared" si="28"/>
        <v>-0.37118449975649392</v>
      </c>
      <c r="N160" s="25">
        <f t="shared" si="29"/>
        <v>1.0145968066310962</v>
      </c>
      <c r="O160" s="52"/>
    </row>
    <row r="161" spans="1:15" x14ac:dyDescent="0.25">
      <c r="A161" s="36" t="s">
        <v>99</v>
      </c>
      <c r="B161" s="56">
        <v>0.78924731182795704</v>
      </c>
      <c r="C161" s="56">
        <v>0.77979797979797982</v>
      </c>
      <c r="D161" s="56">
        <v>0.75810097965335344</v>
      </c>
      <c r="E161" s="56">
        <v>0.73198847262247835</v>
      </c>
      <c r="F161" s="56">
        <v>0.68534289556252803</v>
      </c>
      <c r="G161" s="19">
        <v>0.72337604949182499</v>
      </c>
      <c r="H161" s="19">
        <v>0.72213500784929352</v>
      </c>
      <c r="I161" s="19">
        <v>0.67935409457900808</v>
      </c>
      <c r="J161" s="19">
        <v>0.7078986587183308</v>
      </c>
      <c r="K161" s="19">
        <v>0.71525700299156925</v>
      </c>
      <c r="L161" s="24">
        <f t="shared" si="27"/>
        <v>-7.3990308836387797</v>
      </c>
      <c r="M161" s="24">
        <f t="shared" si="28"/>
        <v>-0.81190465002557444</v>
      </c>
      <c r="N161" s="24">
        <f t="shared" si="29"/>
        <v>0.73583442732384485</v>
      </c>
      <c r="O161" s="52"/>
    </row>
    <row r="162" spans="1:15" x14ac:dyDescent="0.25">
      <c r="A162" s="36" t="s">
        <v>100</v>
      </c>
      <c r="B162" s="56">
        <v>0.68067226890756305</v>
      </c>
      <c r="C162" s="56">
        <v>0.69162995594713661</v>
      </c>
      <c r="D162" s="56">
        <v>0.66463414634146345</v>
      </c>
      <c r="E162" s="56">
        <v>0.67788461538461542</v>
      </c>
      <c r="F162" s="56">
        <v>0.58736842105263154</v>
      </c>
      <c r="G162" s="19">
        <v>0.63047619047619052</v>
      </c>
      <c r="H162" s="19">
        <v>0.6649916247906198</v>
      </c>
      <c r="I162" s="19">
        <v>0.62082262210796912</v>
      </c>
      <c r="J162" s="19">
        <v>0.61805555555555558</v>
      </c>
      <c r="K162" s="19">
        <v>0.64141414141414144</v>
      </c>
      <c r="L162" s="24">
        <f t="shared" si="27"/>
        <v>-3.9258127493421613</v>
      </c>
      <c r="M162" s="24">
        <f t="shared" si="28"/>
        <v>1.0937950937950913</v>
      </c>
      <c r="N162" s="24">
        <f t="shared" si="29"/>
        <v>2.3358585858585856</v>
      </c>
      <c r="O162" s="52"/>
    </row>
    <row r="163" spans="1:15" x14ac:dyDescent="0.25">
      <c r="A163" s="32" t="s">
        <v>33</v>
      </c>
      <c r="B163" s="55">
        <v>0.61565420560747663</v>
      </c>
      <c r="C163" s="55">
        <v>0.58228237465395261</v>
      </c>
      <c r="D163" s="55">
        <v>0.57644882860665847</v>
      </c>
      <c r="E163" s="55">
        <v>0.60477595921652805</v>
      </c>
      <c r="F163" s="55">
        <v>0.64444444444444449</v>
      </c>
      <c r="G163" s="21">
        <v>0.63480519480519482</v>
      </c>
      <c r="H163" s="21">
        <v>0.67035864978902948</v>
      </c>
      <c r="I163" s="21">
        <v>0.66417910447761197</v>
      </c>
      <c r="J163" s="21">
        <v>0.65537017726798752</v>
      </c>
      <c r="K163" s="21">
        <v>0.66065532131064264</v>
      </c>
      <c r="L163" s="25">
        <f t="shared" si="27"/>
        <v>4.5001115703166006</v>
      </c>
      <c r="M163" s="25">
        <f t="shared" si="28"/>
        <v>2.5850126505447824</v>
      </c>
      <c r="N163" s="25">
        <f t="shared" si="29"/>
        <v>0.52851440426551211</v>
      </c>
      <c r="O163" s="52"/>
    </row>
    <row r="164" spans="1:15" x14ac:dyDescent="0.25">
      <c r="A164" s="36" t="s">
        <v>99</v>
      </c>
      <c r="B164" s="56">
        <v>0.66086956521739126</v>
      </c>
      <c r="C164" s="56">
        <v>0.62476664592408215</v>
      </c>
      <c r="D164" s="56">
        <v>0.59645793801391522</v>
      </c>
      <c r="E164" s="56">
        <v>0.64634816035145526</v>
      </c>
      <c r="F164" s="56">
        <v>0.69289827255278313</v>
      </c>
      <c r="G164" s="19">
        <v>0.67294956698930208</v>
      </c>
      <c r="H164" s="19">
        <v>0.69850000000000001</v>
      </c>
      <c r="I164" s="19">
        <v>0.70852858481724457</v>
      </c>
      <c r="J164" s="19">
        <v>0.69511025886864808</v>
      </c>
      <c r="K164" s="19">
        <v>0.69174311926605503</v>
      </c>
      <c r="L164" s="24">
        <f t="shared" si="27"/>
        <v>3.0873554048663765</v>
      </c>
      <c r="M164" s="24">
        <f t="shared" si="28"/>
        <v>1.8793552276752945</v>
      </c>
      <c r="N164" s="24">
        <f t="shared" si="29"/>
        <v>-0.336713960259305</v>
      </c>
      <c r="O164" s="52"/>
    </row>
    <row r="165" spans="1:15" x14ac:dyDescent="0.25">
      <c r="A165" s="36" t="s">
        <v>100</v>
      </c>
      <c r="B165" s="56">
        <v>0.57175748273215654</v>
      </c>
      <c r="C165" s="56">
        <v>0.54075425790754261</v>
      </c>
      <c r="D165" s="56">
        <v>0.55742633794347562</v>
      </c>
      <c r="E165" s="56">
        <v>0.56505771248688352</v>
      </c>
      <c r="F165" s="56">
        <v>0.59803921568627449</v>
      </c>
      <c r="G165" s="19">
        <v>0.59512453630100692</v>
      </c>
      <c r="H165" s="19">
        <v>0.6389508928571429</v>
      </c>
      <c r="I165" s="19">
        <v>0.61015981735159819</v>
      </c>
      <c r="J165" s="19">
        <v>0.60799999999999998</v>
      </c>
      <c r="K165" s="19">
        <v>0.62208309618668189</v>
      </c>
      <c r="L165" s="24">
        <f t="shared" si="27"/>
        <v>5.0325613454525353</v>
      </c>
      <c r="M165" s="24">
        <f t="shared" si="28"/>
        <v>2.6958559885674971</v>
      </c>
      <c r="N165" s="24">
        <f t="shared" si="29"/>
        <v>1.4083096186681909</v>
      </c>
      <c r="O165" s="52"/>
    </row>
    <row r="166" spans="1:15" x14ac:dyDescent="0.25">
      <c r="A166" s="32" t="s">
        <v>39</v>
      </c>
      <c r="B166" s="55">
        <v>0.65635572740454329</v>
      </c>
      <c r="C166" s="55">
        <v>0.69627984453081626</v>
      </c>
      <c r="D166" s="55">
        <v>0.72359963269054173</v>
      </c>
      <c r="E166" s="55">
        <v>0.70672007120605251</v>
      </c>
      <c r="F166" s="55">
        <v>0.70641229464758881</v>
      </c>
      <c r="G166" s="21">
        <v>0.7204742362061104</v>
      </c>
      <c r="H166" s="21">
        <v>0.75890529973935705</v>
      </c>
      <c r="I166" s="21">
        <v>0.75266429840142091</v>
      </c>
      <c r="J166" s="21">
        <v>0.75658338960162053</v>
      </c>
      <c r="K166" s="21">
        <v>0.79769836462749844</v>
      </c>
      <c r="L166" s="25">
        <f t="shared" si="27"/>
        <v>14.134263722295515</v>
      </c>
      <c r="M166" s="25">
        <f t="shared" si="28"/>
        <v>7.7224128421388034</v>
      </c>
      <c r="N166" s="25">
        <f t="shared" si="29"/>
        <v>4.1114975025877909</v>
      </c>
      <c r="O166" s="52"/>
    </row>
    <row r="167" spans="1:15" x14ac:dyDescent="0.25">
      <c r="A167" s="36" t="s">
        <v>99</v>
      </c>
      <c r="B167" s="56">
        <v>0.60416666666666663</v>
      </c>
      <c r="C167" s="56">
        <v>0.72727272727272729</v>
      </c>
      <c r="D167" s="56">
        <v>0.68965517241379315</v>
      </c>
      <c r="E167" s="56">
        <v>0.61111111111111116</v>
      </c>
      <c r="F167" s="56">
        <v>0.70967741935483875</v>
      </c>
      <c r="G167" s="19">
        <v>0.72891566265060237</v>
      </c>
      <c r="H167" s="19">
        <v>0.71186440677966101</v>
      </c>
      <c r="I167" s="19">
        <v>0.72222222222222221</v>
      </c>
      <c r="J167" s="19">
        <v>0.69230769230769229</v>
      </c>
      <c r="K167" s="19">
        <v>0.72527472527472525</v>
      </c>
      <c r="L167" s="24">
        <f t="shared" si="27"/>
        <v>12.110805860805861</v>
      </c>
      <c r="M167" s="24">
        <f t="shared" si="28"/>
        <v>-0.3640937375877118</v>
      </c>
      <c r="N167" s="24">
        <f t="shared" si="29"/>
        <v>3.2967032967032961</v>
      </c>
      <c r="O167" s="52"/>
    </row>
    <row r="168" spans="1:15" x14ac:dyDescent="0.25">
      <c r="A168" s="36" t="s">
        <v>100</v>
      </c>
      <c r="B168" s="56">
        <v>0.65759524987629892</v>
      </c>
      <c r="C168" s="56">
        <v>0.69589657110736369</v>
      </c>
      <c r="D168" s="56">
        <v>0.72405770125639835</v>
      </c>
      <c r="E168" s="56">
        <v>0.70827679782903663</v>
      </c>
      <c r="F168" s="56">
        <v>0.70635775862068961</v>
      </c>
      <c r="G168" s="19">
        <v>0.71978293043907249</v>
      </c>
      <c r="H168" s="19">
        <v>0.76014266607222469</v>
      </c>
      <c r="I168" s="19">
        <v>0.7536697247706422</v>
      </c>
      <c r="J168" s="19">
        <v>0.75862068965517238</v>
      </c>
      <c r="K168" s="19">
        <v>0.7997508564310184</v>
      </c>
      <c r="L168" s="24">
        <f t="shared" si="27"/>
        <v>14.215560655471949</v>
      </c>
      <c r="M168" s="24">
        <f t="shared" si="28"/>
        <v>7.996792599194591</v>
      </c>
      <c r="N168" s="24">
        <f t="shared" si="29"/>
        <v>4.1130166775846018</v>
      </c>
      <c r="O168" s="52"/>
    </row>
    <row r="169" spans="1:15" x14ac:dyDescent="0.25">
      <c r="A169" s="32" t="s">
        <v>19</v>
      </c>
      <c r="B169" s="55">
        <v>0.63862660944206007</v>
      </c>
      <c r="C169" s="55">
        <v>0.65378670788253479</v>
      </c>
      <c r="D169" s="55">
        <v>0.66549543218552354</v>
      </c>
      <c r="E169" s="55">
        <v>0.63039820527201351</v>
      </c>
      <c r="F169" s="55">
        <v>0.63631687242798352</v>
      </c>
      <c r="G169" s="21">
        <v>0.66498316498316501</v>
      </c>
      <c r="H169" s="21">
        <v>0.6946046827281982</v>
      </c>
      <c r="I169" s="21">
        <v>0.68733243967828417</v>
      </c>
      <c r="J169" s="21">
        <v>0.68276972624798715</v>
      </c>
      <c r="K169" s="21">
        <v>0.73249839434810537</v>
      </c>
      <c r="L169" s="25">
        <f t="shared" si="27"/>
        <v>9.3871784906045299</v>
      </c>
      <c r="M169" s="25">
        <f t="shared" si="28"/>
        <v>6.7515229364940366</v>
      </c>
      <c r="N169" s="25">
        <f t="shared" si="29"/>
        <v>4.9728668100118227</v>
      </c>
      <c r="O169" s="52"/>
    </row>
    <row r="170" spans="1:15" x14ac:dyDescent="0.25">
      <c r="A170" s="36" t="s">
        <v>99</v>
      </c>
      <c r="B170" s="56">
        <v>0.55000000000000004</v>
      </c>
      <c r="C170" s="56">
        <v>0.46666666666666667</v>
      </c>
      <c r="D170" s="56">
        <v>0.5</v>
      </c>
      <c r="E170" s="56">
        <v>0.7142857142857143</v>
      </c>
      <c r="F170" s="56">
        <v>0.54545454545454541</v>
      </c>
      <c r="G170" s="19">
        <v>0.77157360406091369</v>
      </c>
      <c r="H170" s="19">
        <v>0.5423728813559322</v>
      </c>
      <c r="I170" s="19">
        <v>0.62352941176470589</v>
      </c>
      <c r="J170" s="19">
        <v>0.625</v>
      </c>
      <c r="K170" s="19">
        <v>0.78301886792452835</v>
      </c>
      <c r="L170" s="24">
        <f t="shared" si="27"/>
        <v>23.30188679245283</v>
      </c>
      <c r="M170" s="24">
        <f t="shared" si="28"/>
        <v>1.1445263863614663</v>
      </c>
      <c r="N170" s="24">
        <f t="shared" si="29"/>
        <v>15.801886792452835</v>
      </c>
      <c r="O170" s="52"/>
    </row>
    <row r="171" spans="1:15" x14ac:dyDescent="0.25">
      <c r="A171" s="36" t="s">
        <v>100</v>
      </c>
      <c r="B171" s="56">
        <v>0.640174672489083</v>
      </c>
      <c r="C171" s="56">
        <v>0.65598123534010944</v>
      </c>
      <c r="D171" s="56">
        <v>0.66785459729151819</v>
      </c>
      <c r="E171" s="56">
        <v>0.62939841089670834</v>
      </c>
      <c r="F171" s="56">
        <v>0.63788592360020935</v>
      </c>
      <c r="G171" s="19">
        <v>0.65534648921523631</v>
      </c>
      <c r="H171" s="19">
        <v>0.69771468144044324</v>
      </c>
      <c r="I171" s="19">
        <v>0.68920317350810623</v>
      </c>
      <c r="J171" s="19">
        <v>0.68445475638051045</v>
      </c>
      <c r="K171" s="19">
        <v>0.73071808510638303</v>
      </c>
      <c r="L171" s="24">
        <f t="shared" si="27"/>
        <v>9.0543412617300039</v>
      </c>
      <c r="M171" s="24">
        <f t="shared" si="28"/>
        <v>7.5371595891146725</v>
      </c>
      <c r="N171" s="24">
        <f t="shared" si="29"/>
        <v>4.6263328725872572</v>
      </c>
      <c r="O171" s="52"/>
    </row>
    <row r="172" spans="1:15" x14ac:dyDescent="0.25">
      <c r="A172" s="32" t="s">
        <v>63</v>
      </c>
      <c r="B172" s="55">
        <v>0.61680458306810948</v>
      </c>
      <c r="C172" s="55">
        <v>0.64679582712369599</v>
      </c>
      <c r="D172" s="55">
        <v>0.59984152139461178</v>
      </c>
      <c r="E172" s="55">
        <v>0.59417808219178081</v>
      </c>
      <c r="F172" s="55">
        <v>0.58247775496235454</v>
      </c>
      <c r="G172" s="21">
        <v>0.58362128541810643</v>
      </c>
      <c r="H172" s="21">
        <v>0.59194630872483223</v>
      </c>
      <c r="I172" s="21">
        <v>0.60227653163709405</v>
      </c>
      <c r="J172" s="21">
        <v>0.6079797340088664</v>
      </c>
      <c r="K172" s="21">
        <v>0.64652462451973458</v>
      </c>
      <c r="L172" s="25">
        <f t="shared" si="27"/>
        <v>2.9720041451625101</v>
      </c>
      <c r="M172" s="25">
        <f t="shared" si="28"/>
        <v>6.2903339101628148</v>
      </c>
      <c r="N172" s="25">
        <f t="shared" si="29"/>
        <v>3.8544890510868179</v>
      </c>
      <c r="O172" s="52"/>
    </row>
    <row r="173" spans="1:15" x14ac:dyDescent="0.25">
      <c r="A173" s="36" t="s">
        <v>99</v>
      </c>
      <c r="B173" s="56">
        <v>0.56837606837606836</v>
      </c>
      <c r="C173" s="56">
        <v>0.64685314685314688</v>
      </c>
      <c r="D173" s="56">
        <v>0.57771260997067453</v>
      </c>
      <c r="E173" s="56">
        <v>0.60477453580901852</v>
      </c>
      <c r="F173" s="56">
        <v>0.60517799352750812</v>
      </c>
      <c r="G173" s="19">
        <v>0.62260127931769726</v>
      </c>
      <c r="H173" s="19">
        <v>0.5646067415730337</v>
      </c>
      <c r="I173" s="19">
        <v>0.64214046822742477</v>
      </c>
      <c r="J173" s="19">
        <v>0.60704607046070458</v>
      </c>
      <c r="K173" s="19">
        <v>0.67253521126760563</v>
      </c>
      <c r="L173" s="24">
        <f t="shared" si="27"/>
        <v>10.415914289153728</v>
      </c>
      <c r="M173" s="24">
        <f t="shared" si="28"/>
        <v>4.9933931949908361</v>
      </c>
      <c r="N173" s="24">
        <f t="shared" si="29"/>
        <v>6.5489140806901052</v>
      </c>
      <c r="O173" s="52"/>
    </row>
    <row r="174" spans="1:15" x14ac:dyDescent="0.25">
      <c r="A174" s="36" t="s">
        <v>100</v>
      </c>
      <c r="B174" s="56">
        <v>0.62528047868362002</v>
      </c>
      <c r="C174" s="56">
        <v>0.64678633468442381</v>
      </c>
      <c r="D174" s="56">
        <v>0.60329821346770496</v>
      </c>
      <c r="E174" s="56">
        <v>0.59260715690129773</v>
      </c>
      <c r="F174" s="56">
        <v>0.57979334098737079</v>
      </c>
      <c r="G174" s="19">
        <v>0.57608247422680414</v>
      </c>
      <c r="H174" s="19">
        <v>0.59565548780487809</v>
      </c>
      <c r="I174" s="19">
        <v>0.59784226190476186</v>
      </c>
      <c r="J174" s="19">
        <v>0.60810326281821436</v>
      </c>
      <c r="K174" s="19">
        <v>0.64366033346258245</v>
      </c>
      <c r="L174" s="24">
        <f t="shared" si="27"/>
        <v>1.8379854778962423</v>
      </c>
      <c r="M174" s="24">
        <f t="shared" si="28"/>
        <v>6.7577859235778304</v>
      </c>
      <c r="N174" s="24">
        <f t="shared" si="29"/>
        <v>3.5557070644368083</v>
      </c>
      <c r="O174" s="52"/>
    </row>
    <row r="175" spans="1:15" x14ac:dyDescent="0.25">
      <c r="A175" s="32" t="s">
        <v>34</v>
      </c>
      <c r="B175" s="55">
        <v>0.60540970564836916</v>
      </c>
      <c r="C175" s="55">
        <v>0.64924297043979817</v>
      </c>
      <c r="D175" s="55">
        <v>0.61643835616438358</v>
      </c>
      <c r="E175" s="55">
        <v>0.60374365482233505</v>
      </c>
      <c r="F175" s="55">
        <v>0.60878661087866104</v>
      </c>
      <c r="G175" s="21">
        <v>0.64460431654676253</v>
      </c>
      <c r="H175" s="21">
        <v>0.6541850220264317</v>
      </c>
      <c r="I175" s="21">
        <v>0.60129659643435984</v>
      </c>
      <c r="J175" s="21">
        <v>0.63518712836656177</v>
      </c>
      <c r="K175" s="21">
        <v>0.62949894142554697</v>
      </c>
      <c r="L175" s="25">
        <f t="shared" si="27"/>
        <v>2.4089235777177809</v>
      </c>
      <c r="M175" s="25">
        <f t="shared" si="28"/>
        <v>-1.510537512121557</v>
      </c>
      <c r="N175" s="25">
        <f t="shared" si="29"/>
        <v>-0.56881869410148056</v>
      </c>
      <c r="O175" s="52"/>
    </row>
    <row r="176" spans="1:15" x14ac:dyDescent="0.25">
      <c r="A176" s="36" t="s">
        <v>99</v>
      </c>
      <c r="B176" s="56">
        <v>0.61888111888111885</v>
      </c>
      <c r="C176" s="56">
        <v>0.66303360581289739</v>
      </c>
      <c r="D176" s="56">
        <v>0.62568405691353524</v>
      </c>
      <c r="E176" s="56">
        <v>0.63551401869158874</v>
      </c>
      <c r="F176" s="56">
        <v>0.62323321554770317</v>
      </c>
      <c r="G176" s="19">
        <v>0.66199778842609658</v>
      </c>
      <c r="H176" s="19">
        <v>0.66458901441371254</v>
      </c>
      <c r="I176" s="19">
        <v>0.6155378486055777</v>
      </c>
      <c r="J176" s="19">
        <v>0.65817223198594021</v>
      </c>
      <c r="K176" s="19">
        <v>0.64204545454545459</v>
      </c>
      <c r="L176" s="24">
        <f t="shared" si="27"/>
        <v>2.3164335664335733</v>
      </c>
      <c r="M176" s="24">
        <f t="shared" si="28"/>
        <v>-1.9952333880641993</v>
      </c>
      <c r="N176" s="24">
        <f t="shared" si="29"/>
        <v>-1.6126777440485629</v>
      </c>
      <c r="O176" s="52"/>
    </row>
    <row r="177" spans="1:15" x14ac:dyDescent="0.25">
      <c r="A177" s="36" t="s">
        <v>100</v>
      </c>
      <c r="B177" s="56">
        <v>0.552734375</v>
      </c>
      <c r="C177" s="56">
        <v>0.59615384615384615</v>
      </c>
      <c r="D177" s="56">
        <v>0.58322411533420704</v>
      </c>
      <c r="E177" s="56">
        <v>0.49059334298118668</v>
      </c>
      <c r="F177" s="56">
        <v>0.55463576158940397</v>
      </c>
      <c r="G177" s="19">
        <v>0.58267716535433067</v>
      </c>
      <c r="H177" s="19">
        <v>0.61047463175122751</v>
      </c>
      <c r="I177" s="19">
        <v>0.53913043478260869</v>
      </c>
      <c r="J177" s="19">
        <v>0.54545454545454541</v>
      </c>
      <c r="K177" s="19">
        <v>0.57692307692307687</v>
      </c>
      <c r="L177" s="24">
        <f t="shared" si="27"/>
        <v>2.4188701923076872</v>
      </c>
      <c r="M177" s="24">
        <f t="shared" si="28"/>
        <v>-0.5754088431253801</v>
      </c>
      <c r="N177" s="24">
        <f t="shared" si="29"/>
        <v>3.1468531468531458</v>
      </c>
      <c r="O177" s="52"/>
    </row>
    <row r="178" spans="1:15" x14ac:dyDescent="0.25">
      <c r="O178" s="52"/>
    </row>
    <row r="179" spans="1:15" ht="18" x14ac:dyDescent="0.25">
      <c r="A179" s="13" t="s">
        <v>183</v>
      </c>
      <c r="B179" s="13"/>
      <c r="C179" s="13"/>
      <c r="D179" s="13"/>
      <c r="E179" s="13"/>
      <c r="F179" s="13"/>
      <c r="O179" s="52"/>
    </row>
    <row r="180" spans="1:15" ht="51" x14ac:dyDescent="0.25">
      <c r="A180" s="17" t="s">
        <v>108</v>
      </c>
      <c r="B180" s="50">
        <v>2008</v>
      </c>
      <c r="C180" s="50">
        <v>2009</v>
      </c>
      <c r="D180" s="50">
        <v>2010</v>
      </c>
      <c r="E180" s="50">
        <v>2011</v>
      </c>
      <c r="F180" s="50">
        <v>2012</v>
      </c>
      <c r="G180" s="50">
        <v>2013</v>
      </c>
      <c r="H180" s="50">
        <v>2014</v>
      </c>
      <c r="I180" s="50">
        <v>2015</v>
      </c>
      <c r="J180" s="50">
        <v>2016</v>
      </c>
      <c r="K180" s="50">
        <v>2017</v>
      </c>
      <c r="L180" s="51" t="s">
        <v>415</v>
      </c>
      <c r="M180" s="51" t="s">
        <v>416</v>
      </c>
      <c r="N180" s="51" t="s">
        <v>417</v>
      </c>
      <c r="O180" s="52"/>
    </row>
    <row r="181" spans="1:15" x14ac:dyDescent="0.25">
      <c r="A181" s="54" t="s">
        <v>44</v>
      </c>
      <c r="B181" s="55">
        <v>0.79157532101471972</v>
      </c>
      <c r="C181" s="55">
        <v>0.79544151376146788</v>
      </c>
      <c r="D181" s="55">
        <v>0.83992975820613269</v>
      </c>
      <c r="E181" s="55">
        <v>0.78926568077511472</v>
      </c>
      <c r="F181" s="55">
        <v>0.80566280566280568</v>
      </c>
      <c r="G181" s="21">
        <v>0.80456066427066553</v>
      </c>
      <c r="H181" s="21">
        <v>0.81545644428062414</v>
      </c>
      <c r="I181" s="21">
        <v>0.81006836544437544</v>
      </c>
      <c r="J181" s="21">
        <v>0.81320450885668272</v>
      </c>
      <c r="K181" s="21">
        <v>0.81787343548953095</v>
      </c>
      <c r="L181" s="25">
        <f t="shared" ref="L181:L240" si="33">(K181-B181)*100</f>
        <v>2.6298114474811229</v>
      </c>
      <c r="M181" s="25">
        <f t="shared" ref="M181:M240" si="34">(K181-G181)*100</f>
        <v>1.3312771218865427</v>
      </c>
      <c r="N181" s="25">
        <f t="shared" ref="N181:N240" si="35">(K181-J181)*100</f>
        <v>0.46689266328482359</v>
      </c>
      <c r="O181" s="52"/>
    </row>
    <row r="182" spans="1:15" x14ac:dyDescent="0.25">
      <c r="A182" s="36" t="s">
        <v>99</v>
      </c>
      <c r="B182" s="56">
        <v>0.8123344684071131</v>
      </c>
      <c r="C182" s="56">
        <v>0.81719334012911993</v>
      </c>
      <c r="D182" s="56">
        <v>0.85892798421571848</v>
      </c>
      <c r="E182" s="56">
        <v>0.80765610291810475</v>
      </c>
      <c r="F182" s="56">
        <v>0.82875381626422429</v>
      </c>
      <c r="G182" s="19">
        <v>0.82311937264013946</v>
      </c>
      <c r="H182" s="19">
        <v>0.83499857265201261</v>
      </c>
      <c r="I182" s="19">
        <v>0.83580733111178429</v>
      </c>
      <c r="J182" s="19">
        <v>0.83424807903402853</v>
      </c>
      <c r="K182" s="19">
        <v>0.82712915961646927</v>
      </c>
      <c r="L182" s="24">
        <f t="shared" si="33"/>
        <v>1.479469120935617</v>
      </c>
      <c r="M182" s="24">
        <f t="shared" si="34"/>
        <v>0.400978697632981</v>
      </c>
      <c r="N182" s="24">
        <f t="shared" si="35"/>
        <v>-0.71189194175592663</v>
      </c>
      <c r="O182" s="52"/>
    </row>
    <row r="183" spans="1:15" x14ac:dyDescent="0.25">
      <c r="A183" s="36" t="s">
        <v>100</v>
      </c>
      <c r="B183" s="56">
        <v>0.7769169115682607</v>
      </c>
      <c r="C183" s="56">
        <v>0.77956855938507319</v>
      </c>
      <c r="D183" s="56">
        <v>0.82668500687757906</v>
      </c>
      <c r="E183" s="56">
        <v>0.77668026626583642</v>
      </c>
      <c r="F183" s="56">
        <v>0.78883495145631066</v>
      </c>
      <c r="G183" s="19">
        <v>0.7907479463899697</v>
      </c>
      <c r="H183" s="19">
        <v>0.80069025021570317</v>
      </c>
      <c r="I183" s="19">
        <v>0.79215851602023613</v>
      </c>
      <c r="J183" s="19">
        <v>0.79801980198019806</v>
      </c>
      <c r="K183" s="19">
        <v>0.81131321207275631</v>
      </c>
      <c r="L183" s="24">
        <f t="shared" si="33"/>
        <v>3.4396300504495603</v>
      </c>
      <c r="M183" s="24">
        <f t="shared" si="34"/>
        <v>2.0565265682786604</v>
      </c>
      <c r="N183" s="24">
        <f t="shared" si="35"/>
        <v>1.3293410092558244</v>
      </c>
      <c r="O183" s="52"/>
    </row>
    <row r="184" spans="1:15" x14ac:dyDescent="0.25">
      <c r="A184" s="54" t="s">
        <v>10</v>
      </c>
      <c r="B184" s="55">
        <v>0.72652485603478667</v>
      </c>
      <c r="C184" s="55">
        <v>0.72512526843235503</v>
      </c>
      <c r="D184" s="55">
        <v>0.76134221440241301</v>
      </c>
      <c r="E184" s="55">
        <v>0.73559822747415071</v>
      </c>
      <c r="F184" s="55">
        <v>0.73997983362742625</v>
      </c>
      <c r="G184" s="21">
        <v>0.75335048057398135</v>
      </c>
      <c r="H184" s="21">
        <v>0.7538050734312417</v>
      </c>
      <c r="I184" s="21">
        <v>0.76738289069798482</v>
      </c>
      <c r="J184" s="21">
        <v>0.76608926539385513</v>
      </c>
      <c r="K184" s="21">
        <v>0.77305475504322763</v>
      </c>
      <c r="L184" s="25">
        <f t="shared" si="33"/>
        <v>4.652989900844096</v>
      </c>
      <c r="M184" s="25">
        <f t="shared" si="34"/>
        <v>1.9704274469246275</v>
      </c>
      <c r="N184" s="25">
        <f t="shared" si="35"/>
        <v>0.69654896493724916</v>
      </c>
      <c r="O184" s="52"/>
    </row>
    <row r="185" spans="1:15" x14ac:dyDescent="0.25">
      <c r="A185" s="36" t="s">
        <v>99</v>
      </c>
      <c r="B185" s="56">
        <v>0.7442888725128961</v>
      </c>
      <c r="C185" s="56">
        <v>0.73668341708542717</v>
      </c>
      <c r="D185" s="56">
        <v>0.77402461377323906</v>
      </c>
      <c r="E185" s="56">
        <v>0.75368842210552633</v>
      </c>
      <c r="F185" s="56">
        <v>0.74789708065314198</v>
      </c>
      <c r="G185" s="19">
        <v>0.76793361884368305</v>
      </c>
      <c r="H185" s="19">
        <v>0.77468419695797885</v>
      </c>
      <c r="I185" s="19">
        <v>0.7806201550387597</v>
      </c>
      <c r="J185" s="19">
        <v>0.79152704643370031</v>
      </c>
      <c r="K185" s="19">
        <v>0.77844046830130331</v>
      </c>
      <c r="L185" s="24">
        <f t="shared" si="33"/>
        <v>3.4151595788407207</v>
      </c>
      <c r="M185" s="24">
        <f t="shared" si="34"/>
        <v>1.050684945762026</v>
      </c>
      <c r="N185" s="24">
        <f t="shared" si="35"/>
        <v>-1.3086578132396998</v>
      </c>
      <c r="O185" s="52"/>
    </row>
    <row r="186" spans="1:15" x14ac:dyDescent="0.25">
      <c r="A186" s="36" t="s">
        <v>100</v>
      </c>
      <c r="B186" s="56">
        <v>0.71022983325822442</v>
      </c>
      <c r="C186" s="56">
        <v>0.7146751476601545</v>
      </c>
      <c r="D186" s="56">
        <v>0.74963750604156598</v>
      </c>
      <c r="E186" s="56">
        <v>0.71806060606060607</v>
      </c>
      <c r="F186" s="56">
        <v>0.7317574511819116</v>
      </c>
      <c r="G186" s="19">
        <v>0.73842782799233087</v>
      </c>
      <c r="H186" s="19">
        <v>0.73137635004153978</v>
      </c>
      <c r="I186" s="19">
        <v>0.75324316864476948</v>
      </c>
      <c r="J186" s="19">
        <v>0.73760385955507912</v>
      </c>
      <c r="K186" s="19">
        <v>0.76664035780057882</v>
      </c>
      <c r="L186" s="24">
        <f t="shared" si="33"/>
        <v>5.6410524542354405</v>
      </c>
      <c r="M186" s="24">
        <f t="shared" si="34"/>
        <v>2.8212529808247955</v>
      </c>
      <c r="N186" s="24">
        <f t="shared" si="35"/>
        <v>2.9036498245499698</v>
      </c>
      <c r="O186" s="52"/>
    </row>
    <row r="187" spans="1:15" x14ac:dyDescent="0.25">
      <c r="A187" s="54" t="s">
        <v>45</v>
      </c>
      <c r="B187" s="55">
        <v>0.79568554241858536</v>
      </c>
      <c r="C187" s="55">
        <v>0.79485703319900214</v>
      </c>
      <c r="D187" s="55">
        <v>0.81399376515413924</v>
      </c>
      <c r="E187" s="55">
        <v>0.7801153186847436</v>
      </c>
      <c r="F187" s="55">
        <v>0.76019945602901173</v>
      </c>
      <c r="G187" s="21">
        <v>0.79118520964014527</v>
      </c>
      <c r="H187" s="21">
        <v>0.7938883691923917</v>
      </c>
      <c r="I187" s="21">
        <v>0.81590553421539336</v>
      </c>
      <c r="J187" s="21">
        <v>0.81165367254821497</v>
      </c>
      <c r="K187" s="21">
        <v>0.81693303394531769</v>
      </c>
      <c r="L187" s="25">
        <f t="shared" si="33"/>
        <v>2.1247491526732332</v>
      </c>
      <c r="M187" s="25">
        <f t="shared" si="34"/>
        <v>2.5747824305172418</v>
      </c>
      <c r="N187" s="25">
        <f t="shared" si="35"/>
        <v>0.5279361397102722</v>
      </c>
      <c r="O187" s="52"/>
    </row>
    <row r="188" spans="1:15" x14ac:dyDescent="0.25">
      <c r="A188" s="36" t="s">
        <v>99</v>
      </c>
      <c r="B188" s="56">
        <v>0.81011479987589208</v>
      </c>
      <c r="C188" s="56">
        <v>0.81087267525035767</v>
      </c>
      <c r="D188" s="56">
        <v>0.83158171308460327</v>
      </c>
      <c r="E188" s="56">
        <v>0.79097387173396672</v>
      </c>
      <c r="F188" s="56">
        <v>0.76811594202898548</v>
      </c>
      <c r="G188" s="19">
        <v>0.81129748396645285</v>
      </c>
      <c r="H188" s="19">
        <v>0.80376028202115157</v>
      </c>
      <c r="I188" s="19">
        <v>0.82576082297471065</v>
      </c>
      <c r="J188" s="19">
        <v>0.81939935064935066</v>
      </c>
      <c r="K188" s="19">
        <v>0.83087950406819067</v>
      </c>
      <c r="L188" s="24">
        <f t="shared" si="33"/>
        <v>2.0764704192298589</v>
      </c>
      <c r="M188" s="24">
        <f t="shared" si="34"/>
        <v>1.9582020101737818</v>
      </c>
      <c r="N188" s="24">
        <f t="shared" si="35"/>
        <v>1.1480153418840011</v>
      </c>
      <c r="O188" s="52"/>
    </row>
    <row r="189" spans="1:15" x14ac:dyDescent="0.25">
      <c r="A189" s="36" t="s">
        <v>100</v>
      </c>
      <c r="B189" s="56">
        <v>0.76658322903629539</v>
      </c>
      <c r="C189" s="56">
        <v>0.76223776223776218</v>
      </c>
      <c r="D189" s="56">
        <v>0.77997967479674801</v>
      </c>
      <c r="E189" s="56">
        <v>0.75940190303579524</v>
      </c>
      <c r="F189" s="56">
        <v>0.74432334241598552</v>
      </c>
      <c r="G189" s="19">
        <v>0.75049900199600794</v>
      </c>
      <c r="H189" s="19">
        <v>0.77443260768874478</v>
      </c>
      <c r="I189" s="19">
        <v>0.79644519678374948</v>
      </c>
      <c r="J189" s="19">
        <v>0.79563575325220315</v>
      </c>
      <c r="K189" s="19">
        <v>0.78704856787048572</v>
      </c>
      <c r="L189" s="24">
        <f t="shared" si="33"/>
        <v>2.0465338834190328</v>
      </c>
      <c r="M189" s="24">
        <f t="shared" si="34"/>
        <v>3.6549565874477774</v>
      </c>
      <c r="N189" s="24">
        <f t="shared" si="35"/>
        <v>-0.85871853817174326</v>
      </c>
      <c r="O189" s="52"/>
    </row>
    <row r="190" spans="1:15" x14ac:dyDescent="0.25">
      <c r="A190" s="54" t="s">
        <v>43</v>
      </c>
      <c r="B190" s="55">
        <v>0.80720375848268666</v>
      </c>
      <c r="C190" s="55">
        <v>0.83835834772214102</v>
      </c>
      <c r="D190" s="55">
        <v>0.83354763296317946</v>
      </c>
      <c r="E190" s="55">
        <v>0.79679437918542106</v>
      </c>
      <c r="F190" s="55">
        <v>0.75437459494491255</v>
      </c>
      <c r="G190" s="21">
        <v>0.82193308550185873</v>
      </c>
      <c r="H190" s="21">
        <v>0.82590565545999484</v>
      </c>
      <c r="I190" s="21">
        <v>0.83369476822987254</v>
      </c>
      <c r="J190" s="21">
        <v>0.83301861343404371</v>
      </c>
      <c r="K190" s="21">
        <v>0.82840733996358029</v>
      </c>
      <c r="L190" s="25">
        <f t="shared" si="33"/>
        <v>2.120358148089363</v>
      </c>
      <c r="M190" s="25">
        <f t="shared" si="34"/>
        <v>0.64742544617215625</v>
      </c>
      <c r="N190" s="25">
        <f t="shared" si="35"/>
        <v>-0.46112734704634173</v>
      </c>
      <c r="O190" s="52"/>
    </row>
    <row r="191" spans="1:15" x14ac:dyDescent="0.25">
      <c r="A191" s="36" t="s">
        <v>99</v>
      </c>
      <c r="B191" s="56">
        <v>0.81049382716049378</v>
      </c>
      <c r="C191" s="56">
        <v>0.84314970630258768</v>
      </c>
      <c r="D191" s="56">
        <v>0.84186704384724187</v>
      </c>
      <c r="E191" s="56">
        <v>0.80429849152316113</v>
      </c>
      <c r="F191" s="56">
        <v>0.76147875279568478</v>
      </c>
      <c r="G191" s="19">
        <v>0.8268761439902379</v>
      </c>
      <c r="H191" s="19">
        <v>0.83476708326570359</v>
      </c>
      <c r="I191" s="19">
        <v>0.84033469945355188</v>
      </c>
      <c r="J191" s="19">
        <v>0.83848739495798319</v>
      </c>
      <c r="K191" s="19">
        <v>0.83903385049365298</v>
      </c>
      <c r="L191" s="24">
        <f t="shared" si="33"/>
        <v>2.8540023333159192</v>
      </c>
      <c r="M191" s="24">
        <f t="shared" si="34"/>
        <v>1.2157706503415078</v>
      </c>
      <c r="N191" s="24">
        <f t="shared" si="35"/>
        <v>5.4645553566978755E-2</v>
      </c>
      <c r="O191" s="52"/>
    </row>
    <row r="192" spans="1:15" x14ac:dyDescent="0.25">
      <c r="A192" s="36" t="s">
        <v>100</v>
      </c>
      <c r="B192" s="56">
        <v>0.78917700112739575</v>
      </c>
      <c r="C192" s="56">
        <v>0.81382113821138213</v>
      </c>
      <c r="D192" s="56">
        <v>0.79393939393939394</v>
      </c>
      <c r="E192" s="56">
        <v>0.76205191594561184</v>
      </c>
      <c r="F192" s="56">
        <v>0.72178636089318049</v>
      </c>
      <c r="G192" s="19">
        <v>0.80052840158520477</v>
      </c>
      <c r="H192" s="19">
        <v>0.78982154659616655</v>
      </c>
      <c r="I192" s="19">
        <v>0.80814717477003939</v>
      </c>
      <c r="J192" s="19">
        <v>0.81079234972677594</v>
      </c>
      <c r="K192" s="19">
        <v>0.787321063394683</v>
      </c>
      <c r="L192" s="24">
        <f t="shared" si="33"/>
        <v>-0.18559377327127535</v>
      </c>
      <c r="M192" s="24">
        <f t="shared" si="34"/>
        <v>-1.3207338190521778</v>
      </c>
      <c r="N192" s="24">
        <f t="shared" si="35"/>
        <v>-2.3471286332092944</v>
      </c>
      <c r="O192" s="52"/>
    </row>
    <row r="193" spans="1:15" x14ac:dyDescent="0.25">
      <c r="A193" s="54" t="s">
        <v>47</v>
      </c>
      <c r="B193" s="55">
        <v>0.79563953488372097</v>
      </c>
      <c r="C193" s="55">
        <v>0.78300921187308081</v>
      </c>
      <c r="D193" s="55">
        <v>0.8322815533980582</v>
      </c>
      <c r="E193" s="55">
        <v>0.79765807962529278</v>
      </c>
      <c r="F193" s="55">
        <v>0.83079172759557129</v>
      </c>
      <c r="G193" s="21">
        <v>0.79436879759981538</v>
      </c>
      <c r="H193" s="21">
        <v>0.80532834774480022</v>
      </c>
      <c r="I193" s="21">
        <v>0.81091753774680608</v>
      </c>
      <c r="J193" s="21">
        <v>0.82467097925496324</v>
      </c>
      <c r="K193" s="21">
        <v>0.83599249178789303</v>
      </c>
      <c r="L193" s="25">
        <f t="shared" si="33"/>
        <v>4.0352956904172066</v>
      </c>
      <c r="M193" s="25">
        <f t="shared" si="34"/>
        <v>4.1623694188077653</v>
      </c>
      <c r="N193" s="25">
        <f t="shared" si="35"/>
        <v>1.1321512532929789</v>
      </c>
      <c r="O193" s="52"/>
    </row>
    <row r="194" spans="1:15" x14ac:dyDescent="0.25">
      <c r="A194" s="36" t="s">
        <v>99</v>
      </c>
      <c r="B194" s="56">
        <v>0.81655480984340045</v>
      </c>
      <c r="C194" s="56">
        <v>0.79945553539019965</v>
      </c>
      <c r="D194" s="56">
        <v>0.86787564766839376</v>
      </c>
      <c r="E194" s="56">
        <v>0.82717041800643087</v>
      </c>
      <c r="F194" s="56">
        <v>0.85088339222614839</v>
      </c>
      <c r="G194" s="19">
        <v>0.83126934984520129</v>
      </c>
      <c r="H194" s="19">
        <v>0.82515337423312884</v>
      </c>
      <c r="I194" s="19">
        <v>0.8372445117335352</v>
      </c>
      <c r="J194" s="19">
        <v>0.84206748025843503</v>
      </c>
      <c r="K194" s="19">
        <v>0.85610465116279066</v>
      </c>
      <c r="L194" s="24">
        <f t="shared" si="33"/>
        <v>3.9549841319390211</v>
      </c>
      <c r="M194" s="24">
        <f t="shared" si="34"/>
        <v>2.4835301317589376</v>
      </c>
      <c r="N194" s="24">
        <f t="shared" si="35"/>
        <v>1.4037170904355634</v>
      </c>
      <c r="O194" s="52"/>
    </row>
    <row r="195" spans="1:15" x14ac:dyDescent="0.25">
      <c r="A195" s="36" t="s">
        <v>100</v>
      </c>
      <c r="B195" s="56">
        <v>0.78829536527886879</v>
      </c>
      <c r="C195" s="56">
        <v>0.77655024946543116</v>
      </c>
      <c r="D195" s="56">
        <v>0.81836596893990543</v>
      </c>
      <c r="E195" s="56">
        <v>0.78552544613350961</v>
      </c>
      <c r="F195" s="56">
        <v>0.8223606168446026</v>
      </c>
      <c r="G195" s="19">
        <v>0.77869121999342317</v>
      </c>
      <c r="H195" s="19">
        <v>0.79663865546218482</v>
      </c>
      <c r="I195" s="19">
        <v>0.79926273458445041</v>
      </c>
      <c r="J195" s="19">
        <v>0.81682847896440125</v>
      </c>
      <c r="K195" s="19">
        <v>0.82640332640332637</v>
      </c>
      <c r="L195" s="24">
        <f t="shared" si="33"/>
        <v>3.8107961124457579</v>
      </c>
      <c r="M195" s="24">
        <f t="shared" si="34"/>
        <v>4.7712106409903203</v>
      </c>
      <c r="N195" s="24">
        <f t="shared" si="35"/>
        <v>0.95748474389251159</v>
      </c>
      <c r="O195" s="52"/>
    </row>
    <row r="196" spans="1:15" x14ac:dyDescent="0.25">
      <c r="A196" s="54" t="s">
        <v>46</v>
      </c>
      <c r="B196" s="55">
        <v>0.77696944502182497</v>
      </c>
      <c r="C196" s="55">
        <v>0.77112555593568255</v>
      </c>
      <c r="D196" s="55">
        <v>0.77513586956521741</v>
      </c>
      <c r="E196" s="55">
        <v>0.74065934065934069</v>
      </c>
      <c r="F196" s="55">
        <v>0.70749128919860627</v>
      </c>
      <c r="G196" s="21">
        <v>0.71413524331156519</v>
      </c>
      <c r="H196" s="21">
        <v>0.75281448849730792</v>
      </c>
      <c r="I196" s="21">
        <v>0.75970377936670075</v>
      </c>
      <c r="J196" s="21">
        <v>0.75360230547550433</v>
      </c>
      <c r="K196" s="21">
        <v>0.78021201413427566</v>
      </c>
      <c r="L196" s="25">
        <f t="shared" si="33"/>
        <v>0.32425691124506884</v>
      </c>
      <c r="M196" s="25">
        <f t="shared" si="34"/>
        <v>6.6076770822710458</v>
      </c>
      <c r="N196" s="25">
        <f t="shared" si="35"/>
        <v>2.6609708658771325</v>
      </c>
      <c r="O196" s="52"/>
    </row>
    <row r="197" spans="1:15" x14ac:dyDescent="0.25">
      <c r="A197" s="36" t="s">
        <v>99</v>
      </c>
      <c r="B197" s="56">
        <v>0.78055555555555556</v>
      </c>
      <c r="C197" s="56">
        <v>0.77726675427069647</v>
      </c>
      <c r="D197" s="56">
        <v>0.7781124497991968</v>
      </c>
      <c r="E197" s="56">
        <v>0.74264705882352944</v>
      </c>
      <c r="F197" s="56">
        <v>0.71011470281543276</v>
      </c>
      <c r="G197" s="19">
        <v>0.71013322567622128</v>
      </c>
      <c r="H197" s="19">
        <v>0.75527426160337552</v>
      </c>
      <c r="I197" s="19">
        <v>0.76439283986453799</v>
      </c>
      <c r="J197" s="19">
        <v>0.75491949910554557</v>
      </c>
      <c r="K197" s="19">
        <v>0.78059440559440563</v>
      </c>
      <c r="L197" s="24">
        <f t="shared" si="33"/>
        <v>3.8850038850068991E-3</v>
      </c>
      <c r="M197" s="24">
        <f t="shared" si="34"/>
        <v>7.0461179918184342</v>
      </c>
      <c r="N197" s="24">
        <f t="shared" si="35"/>
        <v>2.5674906488860061</v>
      </c>
      <c r="O197" s="52"/>
    </row>
    <row r="198" spans="1:15" x14ac:dyDescent="0.25">
      <c r="A198" s="36" t="s">
        <v>100</v>
      </c>
      <c r="B198" s="56">
        <v>0.77302487996508074</v>
      </c>
      <c r="C198" s="56">
        <v>0.76445396145610278</v>
      </c>
      <c r="D198" s="56">
        <v>0.77206896551724136</v>
      </c>
      <c r="E198" s="56">
        <v>0.73862470065001706</v>
      </c>
      <c r="F198" s="56">
        <v>0.70485504715333569</v>
      </c>
      <c r="G198" s="19">
        <v>0.71850220264317177</v>
      </c>
      <c r="H198" s="19">
        <v>0.75012800819252434</v>
      </c>
      <c r="I198" s="19">
        <v>0.75446187128177389</v>
      </c>
      <c r="J198" s="19">
        <v>0.75207468879668049</v>
      </c>
      <c r="K198" s="19">
        <v>0.77976494634644866</v>
      </c>
      <c r="L198" s="24">
        <f t="shared" si="33"/>
        <v>0.67400663813679262</v>
      </c>
      <c r="M198" s="24">
        <f t="shared" si="34"/>
        <v>6.126274370327689</v>
      </c>
      <c r="N198" s="24">
        <f t="shared" si="35"/>
        <v>2.7690257549768171</v>
      </c>
      <c r="O198" s="52"/>
    </row>
    <row r="199" spans="1:15" x14ac:dyDescent="0.25">
      <c r="A199" s="54" t="s">
        <v>49</v>
      </c>
      <c r="B199" s="55">
        <v>0.78979282465891865</v>
      </c>
      <c r="C199" s="55">
        <v>0.79959919839679361</v>
      </c>
      <c r="D199" s="55">
        <v>0.80269814502529513</v>
      </c>
      <c r="E199" s="55">
        <v>0.75090799031476996</v>
      </c>
      <c r="F199" s="55">
        <v>0.73120665742024971</v>
      </c>
      <c r="G199" s="21">
        <v>0.75096277278562262</v>
      </c>
      <c r="H199" s="21">
        <v>0.75946034879894697</v>
      </c>
      <c r="I199" s="21">
        <v>0.7585868498527969</v>
      </c>
      <c r="J199" s="21">
        <v>0.76018957345971561</v>
      </c>
      <c r="K199" s="21">
        <v>0.78641903656413237</v>
      </c>
      <c r="L199" s="25">
        <f t="shared" si="33"/>
        <v>-0.33737880947862786</v>
      </c>
      <c r="M199" s="25">
        <f t="shared" si="34"/>
        <v>3.5456263778509745</v>
      </c>
      <c r="N199" s="25">
        <f t="shared" si="35"/>
        <v>2.6229463104416761</v>
      </c>
      <c r="O199" s="52"/>
    </row>
    <row r="200" spans="1:15" x14ac:dyDescent="0.25">
      <c r="A200" s="36" t="s">
        <v>99</v>
      </c>
      <c r="B200" s="56">
        <v>0.8009153318077803</v>
      </c>
      <c r="C200" s="56">
        <v>0.80172413793103448</v>
      </c>
      <c r="D200" s="56">
        <v>0.80508474576271183</v>
      </c>
      <c r="E200" s="56">
        <v>0.76109215017064846</v>
      </c>
      <c r="F200" s="56">
        <v>0.73896713615023479</v>
      </c>
      <c r="G200" s="19">
        <v>0.75683558148013119</v>
      </c>
      <c r="H200" s="19">
        <v>0.76457399103139012</v>
      </c>
      <c r="I200" s="19">
        <v>0.76710280373831774</v>
      </c>
      <c r="J200" s="19">
        <v>0.76581818181818184</v>
      </c>
      <c r="K200" s="19">
        <v>0.79222972972972971</v>
      </c>
      <c r="L200" s="24">
        <f t="shared" si="33"/>
        <v>-0.86856020780505805</v>
      </c>
      <c r="M200" s="24">
        <f t="shared" si="34"/>
        <v>3.5394148249598523</v>
      </c>
      <c r="N200" s="24">
        <f t="shared" si="35"/>
        <v>2.6411547911547872</v>
      </c>
      <c r="O200" s="52"/>
    </row>
    <row r="201" spans="1:15" x14ac:dyDescent="0.25">
      <c r="A201" s="36" t="s">
        <v>100</v>
      </c>
      <c r="B201" s="56">
        <v>0.7056277056277056</v>
      </c>
      <c r="C201" s="56">
        <v>0.78350515463917525</v>
      </c>
      <c r="D201" s="56">
        <v>0.78590785907859073</v>
      </c>
      <c r="E201" s="56">
        <v>0.67112299465240643</v>
      </c>
      <c r="F201" s="56">
        <v>0.67073170731707321</v>
      </c>
      <c r="G201" s="19">
        <v>0.70777479892761397</v>
      </c>
      <c r="H201" s="19">
        <v>0.721763085399449</v>
      </c>
      <c r="I201" s="19">
        <v>0.69895287958115182</v>
      </c>
      <c r="J201" s="19">
        <v>0.72289156626506024</v>
      </c>
      <c r="K201" s="19">
        <v>0.75102880658436211</v>
      </c>
      <c r="L201" s="24">
        <f t="shared" si="33"/>
        <v>4.5401100956656499</v>
      </c>
      <c r="M201" s="24">
        <f t="shared" si="34"/>
        <v>4.3254007656748144</v>
      </c>
      <c r="N201" s="24">
        <f t="shared" si="35"/>
        <v>2.8137240319301871</v>
      </c>
      <c r="O201" s="52"/>
    </row>
    <row r="202" spans="1:15" x14ac:dyDescent="0.25">
      <c r="A202" s="54" t="s">
        <v>54</v>
      </c>
      <c r="B202" s="55">
        <v>0.84834605597964374</v>
      </c>
      <c r="C202" s="55">
        <v>0.86084788029925186</v>
      </c>
      <c r="D202" s="55">
        <v>0.87069468768242853</v>
      </c>
      <c r="E202" s="55">
        <v>0.73325138291333747</v>
      </c>
      <c r="F202" s="55">
        <v>0.82473604826545999</v>
      </c>
      <c r="G202" s="21">
        <v>0.83372984403912243</v>
      </c>
      <c r="H202" s="21">
        <v>0.85295656724228153</v>
      </c>
      <c r="I202" s="21">
        <v>0.86731919521479062</v>
      </c>
      <c r="J202" s="21">
        <v>0.8670338316286389</v>
      </c>
      <c r="K202" s="21">
        <v>0.84755203752565234</v>
      </c>
      <c r="L202" s="25">
        <f t="shared" si="33"/>
        <v>-7.9401845399140747E-2</v>
      </c>
      <c r="M202" s="25">
        <f t="shared" si="34"/>
        <v>1.382219348652991</v>
      </c>
      <c r="N202" s="25">
        <f t="shared" si="35"/>
        <v>-1.948179410298656</v>
      </c>
      <c r="O202" s="52"/>
    </row>
    <row r="203" spans="1:15" x14ac:dyDescent="0.25">
      <c r="A203" s="36" t="s">
        <v>99</v>
      </c>
      <c r="B203" s="56">
        <v>0.85746102449888639</v>
      </c>
      <c r="C203" s="56">
        <v>0.85685483870967738</v>
      </c>
      <c r="D203" s="56">
        <v>0.84362139917695478</v>
      </c>
      <c r="E203" s="56">
        <v>0.67685589519650657</v>
      </c>
      <c r="F203" s="56">
        <v>0.82754010695187163</v>
      </c>
      <c r="G203" s="19">
        <v>0.80843785632839227</v>
      </c>
      <c r="H203" s="19">
        <v>0.85493827160493829</v>
      </c>
      <c r="I203" s="19">
        <v>0.85760171306209854</v>
      </c>
      <c r="J203" s="19">
        <v>0.86986301369863017</v>
      </c>
      <c r="K203" s="19">
        <v>0.85473684210526313</v>
      </c>
      <c r="L203" s="24">
        <f t="shared" si="33"/>
        <v>-0.27241823936232645</v>
      </c>
      <c r="M203" s="24">
        <f t="shared" si="34"/>
        <v>4.6298985776870865</v>
      </c>
      <c r="N203" s="24">
        <f t="shared" si="35"/>
        <v>-1.5126171593367044</v>
      </c>
      <c r="O203" s="52"/>
    </row>
    <row r="204" spans="1:15" x14ac:dyDescent="0.25">
      <c r="A204" s="36" t="s">
        <v>100</v>
      </c>
      <c r="B204" s="56">
        <v>0.84564643799472294</v>
      </c>
      <c r="C204" s="56">
        <v>0.86216037110669319</v>
      </c>
      <c r="D204" s="56">
        <v>0.87801260659992586</v>
      </c>
      <c r="E204" s="56">
        <v>0.7483443708609272</v>
      </c>
      <c r="F204" s="56">
        <v>0.82391897156213478</v>
      </c>
      <c r="G204" s="19">
        <v>0.8413626978664831</v>
      </c>
      <c r="H204" s="19">
        <v>0.85228070175438597</v>
      </c>
      <c r="I204" s="19">
        <v>0.87062682215743437</v>
      </c>
      <c r="J204" s="19">
        <v>0.86599785023289144</v>
      </c>
      <c r="K204" s="19">
        <v>0.84477854530678587</v>
      </c>
      <c r="L204" s="24">
        <f t="shared" si="33"/>
        <v>-8.6789268793707741E-2</v>
      </c>
      <c r="M204" s="24">
        <f t="shared" si="34"/>
        <v>0.34158474403027661</v>
      </c>
      <c r="N204" s="24">
        <f t="shared" si="35"/>
        <v>-2.1219304926105576</v>
      </c>
      <c r="O204" s="52"/>
    </row>
    <row r="205" spans="1:15" x14ac:dyDescent="0.25">
      <c r="A205" s="54" t="s">
        <v>34</v>
      </c>
      <c r="B205" s="55">
        <v>0.78871147419235055</v>
      </c>
      <c r="C205" s="55">
        <v>0.77611940298507465</v>
      </c>
      <c r="D205" s="55">
        <v>0.79099969797644221</v>
      </c>
      <c r="E205" s="55">
        <v>0.74090505767524406</v>
      </c>
      <c r="F205" s="55">
        <v>0.75624797143784483</v>
      </c>
      <c r="G205" s="21">
        <v>0.73775727466288143</v>
      </c>
      <c r="H205" s="21">
        <v>0.75941915227629508</v>
      </c>
      <c r="I205" s="21">
        <v>0.73423259205249725</v>
      </c>
      <c r="J205" s="21">
        <v>0.7881921280853903</v>
      </c>
      <c r="K205" s="21">
        <v>0.78909526662672258</v>
      </c>
      <c r="L205" s="25">
        <f t="shared" si="33"/>
        <v>3.8379243437203225E-2</v>
      </c>
      <c r="M205" s="25">
        <f t="shared" si="34"/>
        <v>5.1337991963841141</v>
      </c>
      <c r="N205" s="25">
        <f t="shared" si="35"/>
        <v>9.0313854133228233E-2</v>
      </c>
      <c r="O205" s="52"/>
    </row>
    <row r="206" spans="1:15" x14ac:dyDescent="0.25">
      <c r="A206" s="36" t="s">
        <v>99</v>
      </c>
      <c r="B206" s="56">
        <v>0.79392824287028518</v>
      </c>
      <c r="C206" s="56">
        <v>0.78708133971291872</v>
      </c>
      <c r="D206" s="56">
        <v>0.80052990158970472</v>
      </c>
      <c r="E206" s="56">
        <v>0.75693923480870218</v>
      </c>
      <c r="F206" s="56">
        <v>0.76737530662305808</v>
      </c>
      <c r="G206" s="19">
        <v>0.7529843893480257</v>
      </c>
      <c r="H206" s="19">
        <v>0.77228232869654823</v>
      </c>
      <c r="I206" s="19">
        <v>0.73522568636575147</v>
      </c>
      <c r="J206" s="19">
        <v>0.80178647384091872</v>
      </c>
      <c r="K206" s="19">
        <v>0.80192307692307696</v>
      </c>
      <c r="L206" s="24">
        <f t="shared" si="33"/>
        <v>0.79948340527917772</v>
      </c>
      <c r="M206" s="24">
        <f t="shared" si="34"/>
        <v>4.8938687575051265</v>
      </c>
      <c r="N206" s="24">
        <f t="shared" si="35"/>
        <v>1.3660308215823758E-2</v>
      </c>
      <c r="O206" s="52"/>
    </row>
    <row r="207" spans="1:15" x14ac:dyDescent="0.25">
      <c r="A207" s="36" t="s">
        <v>100</v>
      </c>
      <c r="B207" s="56">
        <v>0.76685934489402696</v>
      </c>
      <c r="C207" s="56">
        <v>0.73322932917316697</v>
      </c>
      <c r="D207" s="56">
        <v>0.75336322869955152</v>
      </c>
      <c r="E207" s="56">
        <v>0.68111888111888108</v>
      </c>
      <c r="F207" s="56">
        <v>0.71338582677165352</v>
      </c>
      <c r="G207" s="19">
        <v>0.68593749999999998</v>
      </c>
      <c r="H207" s="19">
        <v>0.71828665568369032</v>
      </c>
      <c r="I207" s="19">
        <v>0.73063973063973064</v>
      </c>
      <c r="J207" s="19">
        <v>0.73879443585780524</v>
      </c>
      <c r="K207" s="19">
        <v>0.74390243902439024</v>
      </c>
      <c r="L207" s="24">
        <f t="shared" si="33"/>
        <v>-2.2956905869636723</v>
      </c>
      <c r="M207" s="24">
        <f t="shared" si="34"/>
        <v>5.7964939024390265</v>
      </c>
      <c r="N207" s="24">
        <f t="shared" si="35"/>
        <v>0.51080031665849956</v>
      </c>
      <c r="O207" s="52"/>
    </row>
    <row r="208" spans="1:15" x14ac:dyDescent="0.25">
      <c r="A208" s="54" t="s">
        <v>35</v>
      </c>
      <c r="B208" s="55">
        <v>0.79055343511450382</v>
      </c>
      <c r="C208" s="55">
        <v>0.78647214854111402</v>
      </c>
      <c r="D208" s="55">
        <v>0.79737402413058911</v>
      </c>
      <c r="E208" s="55">
        <v>0.76392382321236074</v>
      </c>
      <c r="F208" s="55">
        <v>0.77103342297349209</v>
      </c>
      <c r="G208" s="21">
        <v>0.76259273721202658</v>
      </c>
      <c r="H208" s="21">
        <v>0.80842105263157893</v>
      </c>
      <c r="I208" s="21">
        <v>0.80366900858704138</v>
      </c>
      <c r="J208" s="21">
        <v>0.80601357904946658</v>
      </c>
      <c r="K208" s="21">
        <v>0.80834160873882821</v>
      </c>
      <c r="L208" s="25">
        <f t="shared" si="33"/>
        <v>1.7788173624324388</v>
      </c>
      <c r="M208" s="25">
        <f t="shared" si="34"/>
        <v>4.5748871526801622</v>
      </c>
      <c r="N208" s="25">
        <f t="shared" si="35"/>
        <v>0.23280296893616326</v>
      </c>
      <c r="O208" s="52"/>
    </row>
    <row r="209" spans="1:15" x14ac:dyDescent="0.25">
      <c r="A209" s="36" t="s">
        <v>99</v>
      </c>
      <c r="B209" s="56">
        <v>0.81057268722466957</v>
      </c>
      <c r="C209" s="56">
        <v>0.82303132938187973</v>
      </c>
      <c r="D209" s="56">
        <v>0.81910569105691056</v>
      </c>
      <c r="E209" s="56">
        <v>0.79579375848032563</v>
      </c>
      <c r="F209" s="56">
        <v>0.78395496129486275</v>
      </c>
      <c r="G209" s="19">
        <v>0.79730687455705174</v>
      </c>
      <c r="H209" s="19">
        <v>0.82640000000000002</v>
      </c>
      <c r="I209" s="19">
        <v>0.81931236283833209</v>
      </c>
      <c r="J209" s="19">
        <v>0.82492753623188408</v>
      </c>
      <c r="K209" s="19">
        <v>0.80635668040023545</v>
      </c>
      <c r="L209" s="24">
        <f t="shared" si="33"/>
        <v>-0.42160068244341264</v>
      </c>
      <c r="M209" s="24">
        <f t="shared" si="34"/>
        <v>0.90498058431837114</v>
      </c>
      <c r="N209" s="24">
        <f t="shared" si="35"/>
        <v>-1.8570855831648636</v>
      </c>
      <c r="O209" s="52"/>
    </row>
    <row r="210" spans="1:15" x14ac:dyDescent="0.25">
      <c r="A210" s="36" t="s">
        <v>100</v>
      </c>
      <c r="B210" s="56">
        <v>0.76690946930280957</v>
      </c>
      <c r="C210" s="56">
        <v>0.74653098982423682</v>
      </c>
      <c r="D210" s="56">
        <v>0.77347242921013415</v>
      </c>
      <c r="E210" s="56">
        <v>0.72803666921313981</v>
      </c>
      <c r="F210" s="56">
        <v>0.75549915397631129</v>
      </c>
      <c r="G210" s="19">
        <v>0.72</v>
      </c>
      <c r="H210" s="19">
        <v>0.78844444444444439</v>
      </c>
      <c r="I210" s="19">
        <v>0.7857740585774059</v>
      </c>
      <c r="J210" s="19">
        <v>0.78216374269005851</v>
      </c>
      <c r="K210" s="19">
        <v>0.81089258698941002</v>
      </c>
      <c r="L210" s="24">
        <f t="shared" si="33"/>
        <v>4.3983117686600455</v>
      </c>
      <c r="M210" s="24">
        <f t="shared" si="34"/>
        <v>9.0892586989410056</v>
      </c>
      <c r="N210" s="24">
        <f t="shared" si="35"/>
        <v>2.8728844299351519</v>
      </c>
      <c r="O210" s="52"/>
    </row>
    <row r="211" spans="1:15" x14ac:dyDescent="0.25">
      <c r="A211" s="54" t="s">
        <v>33</v>
      </c>
      <c r="B211" s="55">
        <v>0.66746506986027943</v>
      </c>
      <c r="C211" s="55">
        <v>0.69416573764399847</v>
      </c>
      <c r="D211" s="55">
        <v>0.70951751487111703</v>
      </c>
      <c r="E211" s="55">
        <v>0.66957983193277315</v>
      </c>
      <c r="F211" s="55">
        <v>0.69598470363288722</v>
      </c>
      <c r="G211" s="21">
        <v>0.68968105065666041</v>
      </c>
      <c r="H211" s="21">
        <v>0.68436675461741425</v>
      </c>
      <c r="I211" s="21">
        <v>0.68724966622162886</v>
      </c>
      <c r="J211" s="21">
        <v>0.67673498741459903</v>
      </c>
      <c r="K211" s="21">
        <v>0.60183486238532113</v>
      </c>
      <c r="L211" s="25">
        <f t="shared" si="33"/>
        <v>-6.5630207474958286</v>
      </c>
      <c r="M211" s="25">
        <f t="shared" si="34"/>
        <v>-8.7846188271339276</v>
      </c>
      <c r="N211" s="25">
        <f t="shared" si="35"/>
        <v>-7.4900125029277902</v>
      </c>
      <c r="O211" s="52"/>
    </row>
    <row r="212" spans="1:15" x14ac:dyDescent="0.25">
      <c r="A212" s="36" t="s">
        <v>99</v>
      </c>
      <c r="B212" s="56">
        <v>0.71013289036544847</v>
      </c>
      <c r="C212" s="56">
        <v>0.72349888806523355</v>
      </c>
      <c r="D212" s="56">
        <v>0.73407747866053841</v>
      </c>
      <c r="E212" s="56">
        <v>0.71458189357290947</v>
      </c>
      <c r="F212" s="56">
        <v>0.72371450498848811</v>
      </c>
      <c r="G212" s="19">
        <v>0.71449380917698468</v>
      </c>
      <c r="H212" s="19">
        <v>0.72218649517684885</v>
      </c>
      <c r="I212" s="19">
        <v>0.71768488745980707</v>
      </c>
      <c r="J212" s="19">
        <v>0.70663811563169165</v>
      </c>
      <c r="K212" s="19">
        <v>0.65259984928409942</v>
      </c>
      <c r="L212" s="24">
        <f t="shared" si="33"/>
        <v>-5.7533041081349046</v>
      </c>
      <c r="M212" s="24">
        <f t="shared" si="34"/>
        <v>-6.189395989288526</v>
      </c>
      <c r="N212" s="24">
        <f t="shared" si="35"/>
        <v>-5.4038266347592234</v>
      </c>
      <c r="O212" s="52"/>
    </row>
    <row r="213" spans="1:15" x14ac:dyDescent="0.25">
      <c r="A213" s="36" t="s">
        <v>100</v>
      </c>
      <c r="B213" s="56">
        <v>0.62797847809377405</v>
      </c>
      <c r="C213" s="56">
        <v>0.6646795827123696</v>
      </c>
      <c r="D213" s="56">
        <v>0.68463073852295409</v>
      </c>
      <c r="E213" s="56">
        <v>0.62696335078534027</v>
      </c>
      <c r="F213" s="56">
        <v>0.66844512195121952</v>
      </c>
      <c r="G213" s="19">
        <v>0.66331269349845201</v>
      </c>
      <c r="H213" s="19">
        <v>0.64454976303317535</v>
      </c>
      <c r="I213" s="19">
        <v>0.65440666204024978</v>
      </c>
      <c r="J213" s="19">
        <v>0.6463768115942029</v>
      </c>
      <c r="K213" s="19">
        <v>0.55364806866952787</v>
      </c>
      <c r="L213" s="24">
        <f t="shared" si="33"/>
        <v>-7.4330409424246184</v>
      </c>
      <c r="M213" s="24">
        <f t="shared" si="34"/>
        <v>-10.966462482892414</v>
      </c>
      <c r="N213" s="24">
        <f t="shared" si="35"/>
        <v>-9.2728742924675025</v>
      </c>
      <c r="O213" s="52"/>
    </row>
    <row r="214" spans="1:15" x14ac:dyDescent="0.25">
      <c r="A214" s="54" t="s">
        <v>71</v>
      </c>
      <c r="B214" s="55">
        <v>0.73123185400248858</v>
      </c>
      <c r="C214" s="55">
        <v>0.7519766957969205</v>
      </c>
      <c r="D214" s="55">
        <v>0.74043261231281199</v>
      </c>
      <c r="E214" s="55">
        <v>0.73406966864910794</v>
      </c>
      <c r="F214" s="55">
        <v>0.74420529801324509</v>
      </c>
      <c r="G214" s="21">
        <v>0.74103237095363084</v>
      </c>
      <c r="H214" s="21">
        <v>0.7744328097731239</v>
      </c>
      <c r="I214" s="21">
        <v>0.75020576131687244</v>
      </c>
      <c r="J214" s="21">
        <v>0.75649095200629424</v>
      </c>
      <c r="K214" s="21">
        <v>0.77942814704790198</v>
      </c>
      <c r="L214" s="25">
        <f t="shared" si="33"/>
        <v>4.8196293045413396</v>
      </c>
      <c r="M214" s="25">
        <f t="shared" si="34"/>
        <v>3.8395776094271139</v>
      </c>
      <c r="N214" s="25">
        <f t="shared" si="35"/>
        <v>2.2937195041607739</v>
      </c>
      <c r="O214" s="52"/>
    </row>
    <row r="215" spans="1:15" x14ac:dyDescent="0.25">
      <c r="A215" s="36" t="s">
        <v>99</v>
      </c>
      <c r="B215" s="56">
        <v>0.73881932021466901</v>
      </c>
      <c r="C215" s="56">
        <v>0.75159235668789814</v>
      </c>
      <c r="D215" s="56">
        <v>0.74720149253731338</v>
      </c>
      <c r="E215" s="56">
        <v>0.72876712328767124</v>
      </c>
      <c r="F215" s="56">
        <v>0.75409836065573765</v>
      </c>
      <c r="G215" s="19">
        <v>0.74087266251113093</v>
      </c>
      <c r="H215" s="19">
        <v>0.77223230490018147</v>
      </c>
      <c r="I215" s="19">
        <v>0.77906018136850785</v>
      </c>
      <c r="J215" s="19">
        <v>0.77708006279434849</v>
      </c>
      <c r="K215" s="19">
        <v>0.79526977087952699</v>
      </c>
      <c r="L215" s="24">
        <f t="shared" si="33"/>
        <v>5.6450450664857987</v>
      </c>
      <c r="M215" s="24">
        <f t="shared" si="34"/>
        <v>5.4397108368396063</v>
      </c>
      <c r="N215" s="24">
        <f t="shared" si="35"/>
        <v>1.8189708085178502</v>
      </c>
      <c r="O215" s="52"/>
    </row>
    <row r="216" spans="1:15" x14ac:dyDescent="0.25">
      <c r="A216" s="36" t="s">
        <v>100</v>
      </c>
      <c r="B216" s="56">
        <v>0.7246713070378964</v>
      </c>
      <c r="C216" s="56">
        <v>0.75230061349693256</v>
      </c>
      <c r="D216" s="56">
        <v>0.73498498498498499</v>
      </c>
      <c r="E216" s="56">
        <v>0.73868149324860999</v>
      </c>
      <c r="F216" s="56">
        <v>0.73508353221957046</v>
      </c>
      <c r="G216" s="19">
        <v>0.74118658641444535</v>
      </c>
      <c r="H216" s="19">
        <v>0.77647058823529413</v>
      </c>
      <c r="I216" s="19">
        <v>0.72144617912900577</v>
      </c>
      <c r="J216" s="19">
        <v>0.73580441640378547</v>
      </c>
      <c r="K216" s="19">
        <v>0.76343283582089549</v>
      </c>
      <c r="L216" s="24">
        <f t="shared" si="33"/>
        <v>3.87615287829991</v>
      </c>
      <c r="M216" s="24">
        <f t="shared" si="34"/>
        <v>2.2246249406450147</v>
      </c>
      <c r="N216" s="24">
        <f t="shared" si="35"/>
        <v>2.7628419417110028</v>
      </c>
      <c r="O216" s="52"/>
    </row>
    <row r="217" spans="1:15" x14ac:dyDescent="0.25">
      <c r="A217" s="54" t="s">
        <v>55</v>
      </c>
      <c r="B217" s="55">
        <v>0.80318471337579622</v>
      </c>
      <c r="C217" s="55">
        <v>0.80625383200490497</v>
      </c>
      <c r="D217" s="55">
        <v>0.82677165354330706</v>
      </c>
      <c r="E217" s="55">
        <v>0.77850326469110998</v>
      </c>
      <c r="F217" s="55">
        <v>0.8</v>
      </c>
      <c r="G217" s="21">
        <v>0.81923572348647489</v>
      </c>
      <c r="H217" s="21">
        <v>0.80061215566243993</v>
      </c>
      <c r="I217" s="21">
        <v>0.81769547325102876</v>
      </c>
      <c r="J217" s="21">
        <v>0.85112248916896416</v>
      </c>
      <c r="K217" s="21">
        <v>0.85</v>
      </c>
      <c r="L217" s="25">
        <f t="shared" si="33"/>
        <v>4.6815286624203756</v>
      </c>
      <c r="M217" s="25">
        <f t="shared" si="34"/>
        <v>3.0764276513525091</v>
      </c>
      <c r="N217" s="25">
        <f t="shared" si="35"/>
        <v>-0.11224891689641803</v>
      </c>
      <c r="O217" s="52"/>
    </row>
    <row r="218" spans="1:15" x14ac:dyDescent="0.25">
      <c r="A218" s="36" t="s">
        <v>99</v>
      </c>
      <c r="B218" s="56">
        <v>0.80901287553648071</v>
      </c>
      <c r="C218" s="56">
        <v>0.7978494623655914</v>
      </c>
      <c r="D218" s="56">
        <v>0.82638215324927256</v>
      </c>
      <c r="E218" s="56">
        <v>0.76703111858704798</v>
      </c>
      <c r="F218" s="56">
        <v>0.78939929328621905</v>
      </c>
      <c r="G218" s="19">
        <v>0.83129935391241927</v>
      </c>
      <c r="H218" s="19">
        <v>0.79841612670986317</v>
      </c>
      <c r="I218" s="19">
        <v>0.82211858760826118</v>
      </c>
      <c r="J218" s="19">
        <v>0.84937786509495738</v>
      </c>
      <c r="K218" s="19">
        <v>0.84984227129337542</v>
      </c>
      <c r="L218" s="24">
        <f t="shared" si="33"/>
        <v>4.0829395756894709</v>
      </c>
      <c r="M218" s="24">
        <f t="shared" si="34"/>
        <v>1.8542917380956148</v>
      </c>
      <c r="N218" s="24">
        <f t="shared" si="35"/>
        <v>4.6440619841803255E-2</v>
      </c>
      <c r="O218" s="52"/>
    </row>
    <row r="219" spans="1:15" x14ac:dyDescent="0.25">
      <c r="A219" s="36" t="s">
        <v>100</v>
      </c>
      <c r="B219" s="56">
        <v>0.79467084639498431</v>
      </c>
      <c r="C219" s="56">
        <v>0.81740370898716119</v>
      </c>
      <c r="D219" s="56">
        <v>0.82730923694779113</v>
      </c>
      <c r="E219" s="56">
        <v>0.79551122194513713</v>
      </c>
      <c r="F219" s="56">
        <v>0.81657458563535912</v>
      </c>
      <c r="G219" s="19">
        <v>0.80128205128205132</v>
      </c>
      <c r="H219" s="19">
        <v>0.80400890868596886</v>
      </c>
      <c r="I219" s="19">
        <v>0.81054897739504839</v>
      </c>
      <c r="J219" s="19">
        <v>0.85375494071146241</v>
      </c>
      <c r="K219" s="19">
        <v>0.85024154589371981</v>
      </c>
      <c r="L219" s="24">
        <f t="shared" si="33"/>
        <v>5.5570699498735499</v>
      </c>
      <c r="M219" s="24">
        <f t="shared" si="34"/>
        <v>4.8959494611668486</v>
      </c>
      <c r="N219" s="24">
        <f t="shared" si="35"/>
        <v>-0.35133948177425989</v>
      </c>
      <c r="O219" s="52"/>
    </row>
    <row r="220" spans="1:15" x14ac:dyDescent="0.25">
      <c r="A220" s="54" t="s">
        <v>53</v>
      </c>
      <c r="B220" s="55">
        <v>0.81285805219605345</v>
      </c>
      <c r="C220" s="55">
        <v>0.81664656212303977</v>
      </c>
      <c r="D220" s="55">
        <v>0.83511513157894735</v>
      </c>
      <c r="E220" s="55">
        <v>0.80315997366688607</v>
      </c>
      <c r="F220" s="55">
        <v>0.75039897861474625</v>
      </c>
      <c r="G220" s="21">
        <v>0.7857142857142857</v>
      </c>
      <c r="H220" s="21">
        <v>0.81517183570829843</v>
      </c>
      <c r="I220" s="21">
        <v>0.82477725922783196</v>
      </c>
      <c r="J220" s="21">
        <v>0.81604367912641751</v>
      </c>
      <c r="K220" s="21">
        <v>0.80952380952380953</v>
      </c>
      <c r="L220" s="25">
        <f t="shared" si="33"/>
        <v>-0.33342426722439145</v>
      </c>
      <c r="M220" s="25">
        <f t="shared" si="34"/>
        <v>2.3809523809523836</v>
      </c>
      <c r="N220" s="25">
        <f t="shared" si="35"/>
        <v>-0.6519869602607975</v>
      </c>
      <c r="O220" s="52"/>
    </row>
    <row r="221" spans="1:15" x14ac:dyDescent="0.25">
      <c r="A221" s="36" t="s">
        <v>99</v>
      </c>
      <c r="B221" s="56">
        <v>0.81404320987654322</v>
      </c>
      <c r="C221" s="56">
        <v>0.82412060301507539</v>
      </c>
      <c r="D221" s="56">
        <v>0.83350050150451349</v>
      </c>
      <c r="E221" s="56">
        <v>0.81494522691705795</v>
      </c>
      <c r="F221" s="56">
        <v>0.75009214891264286</v>
      </c>
      <c r="G221" s="19">
        <v>0.79156908665105385</v>
      </c>
      <c r="H221" s="19">
        <v>0.81369731800766287</v>
      </c>
      <c r="I221" s="19">
        <v>0.82836538461538467</v>
      </c>
      <c r="J221" s="19">
        <v>0.82224334600760451</v>
      </c>
      <c r="K221" s="19">
        <v>0.81376146788990822</v>
      </c>
      <c r="L221" s="24">
        <f t="shared" si="33"/>
        <v>-2.8174198663499794E-2</v>
      </c>
      <c r="M221" s="24">
        <f t="shared" si="34"/>
        <v>2.2192381238854364</v>
      </c>
      <c r="N221" s="24">
        <f t="shared" si="35"/>
        <v>-0.84818781176962954</v>
      </c>
      <c r="O221" s="52"/>
    </row>
    <row r="222" spans="1:15" x14ac:dyDescent="0.25">
      <c r="A222" s="36" t="s">
        <v>100</v>
      </c>
      <c r="B222" s="56">
        <v>0.80727272727272725</v>
      </c>
      <c r="C222" s="56">
        <v>0.77735849056603779</v>
      </c>
      <c r="D222" s="56">
        <v>0.84246575342465757</v>
      </c>
      <c r="E222" s="56">
        <v>0.74066390041493779</v>
      </c>
      <c r="F222" s="56">
        <v>0.75238095238095237</v>
      </c>
      <c r="G222" s="19">
        <v>0.7441860465116279</v>
      </c>
      <c r="H222" s="19">
        <v>0.82550335570469802</v>
      </c>
      <c r="I222" s="19">
        <v>0.79783393501805056</v>
      </c>
      <c r="J222" s="19">
        <v>0.76895306859205781</v>
      </c>
      <c r="K222" s="19">
        <v>0.776173285198556</v>
      </c>
      <c r="L222" s="24">
        <f t="shared" si="33"/>
        <v>-3.1099442074171257</v>
      </c>
      <c r="M222" s="24">
        <f t="shared" si="34"/>
        <v>3.1987238686928099</v>
      </c>
      <c r="N222" s="24">
        <f t="shared" si="35"/>
        <v>0.72202166064981865</v>
      </c>
      <c r="O222" s="52"/>
    </row>
    <row r="223" spans="1:15" x14ac:dyDescent="0.25">
      <c r="A223" s="54" t="s">
        <v>70</v>
      </c>
      <c r="B223" s="55">
        <v>0.87862318840579712</v>
      </c>
      <c r="C223" s="55">
        <v>0.86011080332409973</v>
      </c>
      <c r="D223" s="55">
        <v>0.85557432432432434</v>
      </c>
      <c r="E223" s="55">
        <v>0.82522903453136009</v>
      </c>
      <c r="F223" s="55">
        <v>0.80927835051546393</v>
      </c>
      <c r="G223" s="21">
        <v>0.8080862533692722</v>
      </c>
      <c r="H223" s="21">
        <v>0.8434879821129122</v>
      </c>
      <c r="I223" s="21">
        <v>0.85693069306930691</v>
      </c>
      <c r="J223" s="21">
        <v>0.85415699024616809</v>
      </c>
      <c r="K223" s="21">
        <v>0.86428571428571432</v>
      </c>
      <c r="L223" s="25">
        <f t="shared" si="33"/>
        <v>-1.4337474120082794</v>
      </c>
      <c r="M223" s="25">
        <f t="shared" si="34"/>
        <v>5.6199460916442128</v>
      </c>
      <c r="N223" s="25">
        <f t="shared" si="35"/>
        <v>1.0128724039546233</v>
      </c>
      <c r="O223" s="52"/>
    </row>
    <row r="224" spans="1:15" x14ac:dyDescent="0.25">
      <c r="A224" s="36" t="s">
        <v>99</v>
      </c>
      <c r="B224" s="56">
        <v>0.89670329670329674</v>
      </c>
      <c r="C224" s="56">
        <v>0.856401384083045</v>
      </c>
      <c r="D224" s="56">
        <v>0.85833333333333328</v>
      </c>
      <c r="E224" s="56">
        <v>0.82931034482758625</v>
      </c>
      <c r="F224" s="56">
        <v>0.81613123718386871</v>
      </c>
      <c r="G224" s="19">
        <v>0.81026640675763484</v>
      </c>
      <c r="H224" s="19">
        <v>0.84259879437374419</v>
      </c>
      <c r="I224" s="19">
        <v>0.85963890506697727</v>
      </c>
      <c r="J224" s="19">
        <v>0.86703296703296706</v>
      </c>
      <c r="K224" s="19">
        <v>0.86954340190667334</v>
      </c>
      <c r="L224" s="24">
        <f t="shared" si="33"/>
        <v>-2.7159894796623396</v>
      </c>
      <c r="M224" s="24">
        <f t="shared" si="34"/>
        <v>5.9276995149038498</v>
      </c>
      <c r="N224" s="24">
        <f t="shared" si="35"/>
        <v>0.25104348737062798</v>
      </c>
      <c r="O224" s="52"/>
    </row>
    <row r="225" spans="1:15" x14ac:dyDescent="0.25">
      <c r="A225" s="36" t="s">
        <v>100</v>
      </c>
      <c r="B225" s="56">
        <v>0.79381443298969068</v>
      </c>
      <c r="C225" s="56">
        <v>0.875</v>
      </c>
      <c r="D225" s="56">
        <v>0.84375</v>
      </c>
      <c r="E225" s="56">
        <v>0.806949806949807</v>
      </c>
      <c r="F225" s="56">
        <v>0.77385159010600701</v>
      </c>
      <c r="G225" s="19">
        <v>0.79746835443037978</v>
      </c>
      <c r="H225" s="19">
        <v>0.84797297297297303</v>
      </c>
      <c r="I225" s="19">
        <v>0.84158415841584155</v>
      </c>
      <c r="J225" s="19">
        <v>0.78378378378378377</v>
      </c>
      <c r="K225" s="19">
        <v>0.83720930232558144</v>
      </c>
      <c r="L225" s="24">
        <f t="shared" si="33"/>
        <v>4.3394869335890762</v>
      </c>
      <c r="M225" s="24">
        <f t="shared" si="34"/>
        <v>3.9740947895201661</v>
      </c>
      <c r="N225" s="24">
        <f t="shared" si="35"/>
        <v>5.3425518541797672</v>
      </c>
      <c r="O225" s="52"/>
    </row>
    <row r="226" spans="1:15" x14ac:dyDescent="0.25">
      <c r="A226" s="54" t="s">
        <v>52</v>
      </c>
      <c r="B226" s="55">
        <v>0.85241974125539055</v>
      </c>
      <c r="C226" s="55">
        <v>0.87851275399913531</v>
      </c>
      <c r="D226" s="55">
        <v>0.88332660476382718</v>
      </c>
      <c r="E226" s="55">
        <v>0.85220729366602688</v>
      </c>
      <c r="F226" s="55">
        <v>0.84239695185313479</v>
      </c>
      <c r="G226" s="21">
        <v>0.82889889480147361</v>
      </c>
      <c r="H226" s="21">
        <v>0.81560283687943258</v>
      </c>
      <c r="I226" s="21">
        <v>0.82876106194690269</v>
      </c>
      <c r="J226" s="21">
        <v>0.84470184470184473</v>
      </c>
      <c r="K226" s="21">
        <v>0.85111989459815551</v>
      </c>
      <c r="L226" s="25">
        <f t="shared" si="33"/>
        <v>-0.12998466572350376</v>
      </c>
      <c r="M226" s="25">
        <f t="shared" si="34"/>
        <v>2.2220999796681906</v>
      </c>
      <c r="N226" s="25">
        <f t="shared" si="35"/>
        <v>0.64180498963107846</v>
      </c>
      <c r="O226" s="52"/>
    </row>
    <row r="227" spans="1:15" x14ac:dyDescent="0.25">
      <c r="A227" s="36" t="s">
        <v>99</v>
      </c>
      <c r="B227" s="56">
        <v>0.85433715220949269</v>
      </c>
      <c r="C227" s="56">
        <v>0.88411078717201164</v>
      </c>
      <c r="D227" s="56">
        <v>0.88344370860927157</v>
      </c>
      <c r="E227" s="56">
        <v>0.85723641126391614</v>
      </c>
      <c r="F227" s="56">
        <v>0.85535617183251766</v>
      </c>
      <c r="G227" s="19">
        <v>0.83311081441922563</v>
      </c>
      <c r="H227" s="19">
        <v>0.82077922077922083</v>
      </c>
      <c r="I227" s="19">
        <v>0.83852691218130315</v>
      </c>
      <c r="J227" s="19">
        <v>0.84753363228699552</v>
      </c>
      <c r="K227" s="19">
        <v>0.85628742514970058</v>
      </c>
      <c r="L227" s="24">
        <f t="shared" si="33"/>
        <v>0.19502729402078867</v>
      </c>
      <c r="M227" s="24">
        <f t="shared" si="34"/>
        <v>2.3176610730474945</v>
      </c>
      <c r="N227" s="24">
        <f t="shared" si="35"/>
        <v>0.87537928627050565</v>
      </c>
      <c r="O227" s="52"/>
    </row>
    <row r="228" spans="1:15" x14ac:dyDescent="0.25">
      <c r="A228" s="36" t="s">
        <v>100</v>
      </c>
      <c r="B228" s="56">
        <v>0.8497109826589595</v>
      </c>
      <c r="C228" s="56">
        <v>0.87035069075451643</v>
      </c>
      <c r="D228" s="56">
        <v>0.88314374353671143</v>
      </c>
      <c r="E228" s="56">
        <v>0.84508348794063082</v>
      </c>
      <c r="F228" s="56">
        <v>0.81965648854961837</v>
      </c>
      <c r="G228" s="56">
        <v>0.82222222222222219</v>
      </c>
      <c r="H228" s="56">
        <v>0.80630105017502918</v>
      </c>
      <c r="I228" s="56">
        <v>0.8125</v>
      </c>
      <c r="J228" s="56">
        <v>0.83896103896103891</v>
      </c>
      <c r="K228" s="56">
        <v>0.84108527131782951</v>
      </c>
      <c r="L228" s="24">
        <f t="shared" ref="L228" si="36">(K228-B228)*100</f>
        <v>-0.86257113411299935</v>
      </c>
      <c r="M228" s="24">
        <f t="shared" ref="M228" si="37">(K228-G228)*100</f>
        <v>1.886304909560732</v>
      </c>
      <c r="N228" s="24">
        <f t="shared" ref="N228" si="38">(K228-J228)*100</f>
        <v>0.21242323567906007</v>
      </c>
      <c r="O228" s="52"/>
    </row>
    <row r="229" spans="1:15" x14ac:dyDescent="0.25">
      <c r="A229" s="54" t="s">
        <v>64</v>
      </c>
      <c r="B229" s="55">
        <v>0.89994591671173607</v>
      </c>
      <c r="C229" s="55">
        <v>0.93680884676145337</v>
      </c>
      <c r="D229" s="55">
        <v>0.93595041322314054</v>
      </c>
      <c r="E229" s="55">
        <v>0.90182535767143557</v>
      </c>
      <c r="F229" s="55">
        <v>0.91093117408906887</v>
      </c>
      <c r="G229" s="21">
        <v>0.93775303643724695</v>
      </c>
      <c r="H229" s="21">
        <v>0.94708209693372902</v>
      </c>
      <c r="I229" s="21">
        <v>0.94736842105263153</v>
      </c>
      <c r="J229" s="21">
        <v>0.93694117647058828</v>
      </c>
      <c r="K229" s="21">
        <v>0.94391677973767529</v>
      </c>
      <c r="L229" s="25">
        <f t="shared" si="33"/>
        <v>4.3970863025939222</v>
      </c>
      <c r="M229" s="25">
        <f t="shared" si="34"/>
        <v>0.61637433004283482</v>
      </c>
      <c r="N229" s="25">
        <f t="shared" si="35"/>
        <v>0.69756032670870161</v>
      </c>
      <c r="O229" s="52"/>
    </row>
    <row r="230" spans="1:15" x14ac:dyDescent="0.25">
      <c r="A230" s="36" t="s">
        <v>99</v>
      </c>
      <c r="B230" s="56">
        <v>0.9017857142857143</v>
      </c>
      <c r="C230" s="56">
        <v>0.93020719738276991</v>
      </c>
      <c r="D230" s="56">
        <v>0.9381898454746137</v>
      </c>
      <c r="E230" s="56">
        <v>0.90055248618784534</v>
      </c>
      <c r="F230" s="56">
        <v>0.91014799154334036</v>
      </c>
      <c r="G230" s="19">
        <v>0.93612565445026175</v>
      </c>
      <c r="H230" s="19">
        <v>0.94731509625126642</v>
      </c>
      <c r="I230" s="19">
        <v>0.95660559305689485</v>
      </c>
      <c r="J230" s="19">
        <v>0.93617021276595747</v>
      </c>
      <c r="K230" s="19">
        <v>0.94309623430962342</v>
      </c>
      <c r="L230" s="24">
        <f t="shared" si="33"/>
        <v>4.131052002390911</v>
      </c>
      <c r="M230" s="24">
        <f t="shared" si="34"/>
        <v>0.69705798593616697</v>
      </c>
      <c r="N230" s="24">
        <f t="shared" si="35"/>
        <v>0.692602154366595</v>
      </c>
      <c r="O230" s="52"/>
    </row>
    <row r="231" spans="1:15" x14ac:dyDescent="0.25">
      <c r="A231" s="36" t="s">
        <v>100</v>
      </c>
      <c r="B231" s="56">
        <v>0.89821615949632738</v>
      </c>
      <c r="C231" s="56">
        <v>0.94297352342158858</v>
      </c>
      <c r="D231" s="56">
        <v>0.93398058252427185</v>
      </c>
      <c r="E231" s="56">
        <v>0.90285204991087342</v>
      </c>
      <c r="F231" s="56">
        <v>0.9116504854368932</v>
      </c>
      <c r="G231" s="19">
        <v>0.93927522037218414</v>
      </c>
      <c r="H231" s="19">
        <v>0.9468599033816425</v>
      </c>
      <c r="I231" s="19">
        <v>0.93716719914802982</v>
      </c>
      <c r="J231" s="19">
        <v>0.9377394636015326</v>
      </c>
      <c r="K231" s="19">
        <v>0.94488188976377951</v>
      </c>
      <c r="L231" s="24">
        <f t="shared" si="33"/>
        <v>4.6665730267452137</v>
      </c>
      <c r="M231" s="24">
        <f t="shared" si="34"/>
        <v>0.56066693915953758</v>
      </c>
      <c r="N231" s="24">
        <f t="shared" si="35"/>
        <v>0.71424261622469176</v>
      </c>
      <c r="O231" s="52"/>
    </row>
    <row r="232" spans="1:15" x14ac:dyDescent="0.25">
      <c r="A232" s="54" t="s">
        <v>17</v>
      </c>
      <c r="B232" s="55">
        <v>0.5211382113821138</v>
      </c>
      <c r="C232" s="55">
        <v>0.60049220672682524</v>
      </c>
      <c r="D232" s="55">
        <v>0.62663398692810457</v>
      </c>
      <c r="E232" s="55">
        <v>0.58029978586723774</v>
      </c>
      <c r="F232" s="55">
        <v>0.59616655651024453</v>
      </c>
      <c r="G232" s="21">
        <v>0.5992928697701827</v>
      </c>
      <c r="H232" s="21">
        <v>0.62828162291169454</v>
      </c>
      <c r="I232" s="21">
        <v>0.68957055214723928</v>
      </c>
      <c r="J232" s="21">
        <v>0.72219476025704399</v>
      </c>
      <c r="K232" s="21">
        <v>0.70825688073394499</v>
      </c>
      <c r="L232" s="25">
        <f t="shared" si="33"/>
        <v>18.711866935183117</v>
      </c>
      <c r="M232" s="25">
        <f t="shared" si="34"/>
        <v>10.896401096376229</v>
      </c>
      <c r="N232" s="25">
        <f t="shared" si="35"/>
        <v>-1.3937879523098995</v>
      </c>
      <c r="O232" s="52"/>
    </row>
    <row r="233" spans="1:15" x14ac:dyDescent="0.25">
      <c r="A233" s="36" t="s">
        <v>99</v>
      </c>
      <c r="B233" s="56">
        <v>0.53387096774193543</v>
      </c>
      <c r="C233" s="56">
        <v>0.62579617834394907</v>
      </c>
      <c r="D233" s="56">
        <v>0.64899713467048714</v>
      </c>
      <c r="E233" s="56">
        <v>0.61559139784946237</v>
      </c>
      <c r="F233" s="56">
        <v>0.6444981862152358</v>
      </c>
      <c r="G233" s="19">
        <v>0.64929424538545055</v>
      </c>
      <c r="H233" s="19">
        <v>0.66298896690070208</v>
      </c>
      <c r="I233" s="19">
        <v>0.72699069286452944</v>
      </c>
      <c r="J233" s="19">
        <v>0.75913621262458475</v>
      </c>
      <c r="K233" s="19">
        <v>0.75576036866359442</v>
      </c>
      <c r="L233" s="24">
        <f t="shared" si="33"/>
        <v>22.1889400921659</v>
      </c>
      <c r="M233" s="24">
        <f t="shared" si="34"/>
        <v>10.646612327814386</v>
      </c>
      <c r="N233" s="24">
        <f t="shared" si="35"/>
        <v>-0.33758439609903323</v>
      </c>
      <c r="O233" s="52"/>
    </row>
    <row r="234" spans="1:15" x14ac:dyDescent="0.25">
      <c r="A234" s="36" t="s">
        <v>100</v>
      </c>
      <c r="B234" s="56">
        <v>0.50819672131147542</v>
      </c>
      <c r="C234" s="56">
        <v>0.57360406091370564</v>
      </c>
      <c r="D234" s="56">
        <v>0.59695817490494296</v>
      </c>
      <c r="E234" s="56">
        <v>0.54033485540334858</v>
      </c>
      <c r="F234" s="56">
        <v>0.53790087463556846</v>
      </c>
      <c r="G234" s="19">
        <v>0.53994845360824739</v>
      </c>
      <c r="H234" s="19">
        <v>0.57731958762886593</v>
      </c>
      <c r="I234" s="19">
        <v>0.63499245852187025</v>
      </c>
      <c r="J234" s="19">
        <v>0.66788766788766785</v>
      </c>
      <c r="K234" s="19">
        <v>0.63781321184510253</v>
      </c>
      <c r="L234" s="24">
        <f t="shared" si="33"/>
        <v>12.961649053362711</v>
      </c>
      <c r="M234" s="24">
        <f t="shared" si="34"/>
        <v>9.7864758236855138</v>
      </c>
      <c r="N234" s="24">
        <f t="shared" si="35"/>
        <v>-3.0074456042565312</v>
      </c>
      <c r="O234" s="52"/>
    </row>
    <row r="235" spans="1:15" x14ac:dyDescent="0.25">
      <c r="A235" s="54" t="s">
        <v>72</v>
      </c>
      <c r="B235" s="55">
        <v>0.69138034960819772</v>
      </c>
      <c r="C235" s="55">
        <v>0.72145845786013152</v>
      </c>
      <c r="D235" s="55">
        <v>0.73645058448459089</v>
      </c>
      <c r="E235" s="55">
        <v>0.70273165506159618</v>
      </c>
      <c r="F235" s="55">
        <v>0.67650397275822927</v>
      </c>
      <c r="G235" s="21">
        <v>0.68089764641488781</v>
      </c>
      <c r="H235" s="21">
        <v>0.72766415500538217</v>
      </c>
      <c r="I235" s="21">
        <v>0.74823053589484323</v>
      </c>
      <c r="J235" s="21">
        <v>0.73718546132339235</v>
      </c>
      <c r="K235" s="21">
        <v>0.76804843968327896</v>
      </c>
      <c r="L235" s="25">
        <f t="shared" si="33"/>
        <v>7.6668090075081246</v>
      </c>
      <c r="M235" s="25">
        <f t="shared" si="34"/>
        <v>8.7150793268391151</v>
      </c>
      <c r="N235" s="25">
        <f t="shared" si="35"/>
        <v>3.0862978359886606</v>
      </c>
      <c r="O235" s="52"/>
    </row>
    <row r="236" spans="1:15" x14ac:dyDescent="0.25">
      <c r="A236" s="36" t="s">
        <v>99</v>
      </c>
      <c r="B236" s="56">
        <v>0.71365638766519823</v>
      </c>
      <c r="C236" s="56">
        <v>0.76033057851239672</v>
      </c>
      <c r="D236" s="56">
        <v>0.72268907563025209</v>
      </c>
      <c r="E236" s="56">
        <v>0.69545454545454544</v>
      </c>
      <c r="F236" s="56">
        <v>0.67788461538461542</v>
      </c>
      <c r="G236" s="19">
        <v>0.62555066079295152</v>
      </c>
      <c r="H236" s="19">
        <v>0.72549019607843135</v>
      </c>
      <c r="I236" s="19">
        <v>0.70873786407766992</v>
      </c>
      <c r="J236" s="19">
        <v>0.73417721518987344</v>
      </c>
      <c r="K236" s="19">
        <v>0.74380165289256195</v>
      </c>
      <c r="L236" s="24">
        <f t="shared" si="33"/>
        <v>3.0145265227363716</v>
      </c>
      <c r="M236" s="24">
        <f t="shared" si="34"/>
        <v>11.825099209961042</v>
      </c>
      <c r="N236" s="24">
        <f t="shared" si="35"/>
        <v>0.96244377026885042</v>
      </c>
      <c r="O236" s="52"/>
    </row>
    <row r="237" spans="1:15" x14ac:dyDescent="0.25">
      <c r="A237" s="36" t="s">
        <v>100</v>
      </c>
      <c r="B237" s="56">
        <v>0.68784916201117319</v>
      </c>
      <c r="C237" s="56">
        <v>0.71488469601677151</v>
      </c>
      <c r="D237" s="56">
        <v>0.73844282238442827</v>
      </c>
      <c r="E237" s="56">
        <v>0.70370370370370372</v>
      </c>
      <c r="F237" s="56">
        <v>0.67631917631917637</v>
      </c>
      <c r="G237" s="19">
        <v>0.68874999999999997</v>
      </c>
      <c r="H237" s="19">
        <v>0.72793228536880294</v>
      </c>
      <c r="I237" s="19">
        <v>0.75282167042889392</v>
      </c>
      <c r="J237" s="19">
        <v>0.73755893137768469</v>
      </c>
      <c r="K237" s="19">
        <v>0.77112860892388446</v>
      </c>
      <c r="L237" s="24">
        <f t="shared" si="33"/>
        <v>8.3279446912711279</v>
      </c>
      <c r="M237" s="24">
        <f t="shared" si="34"/>
        <v>8.2378608923884489</v>
      </c>
      <c r="N237" s="24">
        <f t="shared" si="35"/>
        <v>3.3569677546199772</v>
      </c>
      <c r="O237" s="52"/>
    </row>
    <row r="238" spans="1:15" x14ac:dyDescent="0.25">
      <c r="A238" s="54" t="s">
        <v>40</v>
      </c>
      <c r="B238" s="55">
        <v>0.59632731958762886</v>
      </c>
      <c r="C238" s="55">
        <v>0.64685425229212767</v>
      </c>
      <c r="D238" s="55">
        <v>0.68155750075460309</v>
      </c>
      <c r="E238" s="55">
        <v>0.66241586964222454</v>
      </c>
      <c r="F238" s="55">
        <v>0.66107245190339747</v>
      </c>
      <c r="G238" s="21">
        <v>0.66583229036295366</v>
      </c>
      <c r="H238" s="21">
        <v>0.63364928909952611</v>
      </c>
      <c r="I238" s="21">
        <v>0.65570857396712567</v>
      </c>
      <c r="J238" s="21">
        <v>0.64718521701761922</v>
      </c>
      <c r="K238" s="21">
        <v>0.64694835680751173</v>
      </c>
      <c r="L238" s="25">
        <f t="shared" si="33"/>
        <v>5.0621037219882865</v>
      </c>
      <c r="M238" s="25">
        <f t="shared" si="34"/>
        <v>-1.8883933555441934</v>
      </c>
      <c r="N238" s="25">
        <f t="shared" si="35"/>
        <v>-2.3686021010749236E-2</v>
      </c>
      <c r="O238" s="52"/>
    </row>
    <row r="239" spans="1:15" x14ac:dyDescent="0.25">
      <c r="A239" s="36" t="s">
        <v>99</v>
      </c>
      <c r="B239" s="56">
        <v>0.60837438423645318</v>
      </c>
      <c r="C239" s="56">
        <v>0.60846560846560849</v>
      </c>
      <c r="D239" s="56">
        <v>0.66477272727272729</v>
      </c>
      <c r="E239" s="56">
        <v>0.60931899641577059</v>
      </c>
      <c r="F239" s="56">
        <v>0.57370517928286857</v>
      </c>
      <c r="G239" s="21">
        <v>0.68376068376068377</v>
      </c>
      <c r="H239" s="21">
        <v>0.6506550218340611</v>
      </c>
      <c r="I239" s="21">
        <v>0.60309278350515461</v>
      </c>
      <c r="J239" s="21">
        <v>0.63362068965517238</v>
      </c>
      <c r="K239" s="21">
        <v>0.59701492537313428</v>
      </c>
      <c r="L239" s="24">
        <f t="shared" si="33"/>
        <v>-1.1359458863318905</v>
      </c>
      <c r="M239" s="24">
        <f t="shared" si="34"/>
        <v>-8.6745758387549508</v>
      </c>
      <c r="N239" s="24">
        <f t="shared" si="35"/>
        <v>-3.66057642820381</v>
      </c>
      <c r="O239" s="52"/>
    </row>
    <row r="240" spans="1:15" x14ac:dyDescent="0.25">
      <c r="A240" s="36" t="s">
        <v>100</v>
      </c>
      <c r="B240" s="56">
        <v>0.59451445515196444</v>
      </c>
      <c r="C240" s="56">
        <v>0.652064631956912</v>
      </c>
      <c r="D240" s="56">
        <v>0.68355285376561969</v>
      </c>
      <c r="E240" s="56">
        <v>0.66823899371069184</v>
      </c>
      <c r="F240" s="56">
        <v>0.67107664233576647</v>
      </c>
      <c r="G240" s="19">
        <v>0.66389274156264444</v>
      </c>
      <c r="H240" s="19">
        <v>0.63157894736842102</v>
      </c>
      <c r="I240" s="19">
        <v>0.66067087992221685</v>
      </c>
      <c r="J240" s="19">
        <v>0.64868735083532214</v>
      </c>
      <c r="K240" s="19">
        <v>0.65215137376879218</v>
      </c>
      <c r="L240" s="24">
        <f t="shared" si="33"/>
        <v>5.7636918616827737</v>
      </c>
      <c r="M240" s="24">
        <f t="shared" si="34"/>
        <v>-1.1741367793852264</v>
      </c>
      <c r="N240" s="24">
        <f t="shared" si="35"/>
        <v>0.34640229334700345</v>
      </c>
      <c r="O240" s="52"/>
    </row>
    <row r="241" spans="1:15" x14ac:dyDescent="0.25">
      <c r="O241" s="52"/>
    </row>
    <row r="242" spans="1:15" x14ac:dyDescent="0.25">
      <c r="O242" s="52"/>
    </row>
    <row r="243" spans="1:15" x14ac:dyDescent="0.25">
      <c r="A243" s="43" t="s">
        <v>158</v>
      </c>
      <c r="B243" s="43"/>
      <c r="C243" s="43"/>
      <c r="D243" s="43"/>
      <c r="E243" s="43"/>
      <c r="F243" s="43"/>
      <c r="O243" s="52"/>
    </row>
    <row r="244" spans="1:15" x14ac:dyDescent="0.25">
      <c r="A244" s="6"/>
      <c r="B244" s="53"/>
      <c r="C244" s="53"/>
      <c r="D244" s="53"/>
      <c r="E244" s="53"/>
      <c r="F244" s="53"/>
      <c r="O244" s="52"/>
    </row>
    <row r="245" spans="1:15" x14ac:dyDescent="0.25">
      <c r="A245" s="34" t="s">
        <v>93</v>
      </c>
      <c r="B245" s="34"/>
      <c r="C245" s="34"/>
      <c r="D245" s="34"/>
      <c r="E245" s="34"/>
      <c r="F245" s="34"/>
      <c r="O245" s="52"/>
    </row>
  </sheetData>
  <hyperlinks>
    <hyperlink ref="A245" location="Indice!A1" display="Volver al índice" xr:uid="{00000000-0004-0000-0400-000000000000}"/>
  </hyperlink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N89"/>
  <sheetViews>
    <sheetView showGridLines="0" zoomScaleNormal="100" workbookViewId="0">
      <pane ySplit="4" topLeftCell="A5" activePane="bottomLeft" state="frozen"/>
      <selection activeCell="C14" sqref="C14"/>
      <selection pane="bottomLeft" activeCell="A67" sqref="A67"/>
    </sheetView>
  </sheetViews>
  <sheetFormatPr baseColWidth="10" defaultRowHeight="15" x14ac:dyDescent="0.25"/>
  <cols>
    <col min="1" max="1" width="40" style="29" customWidth="1"/>
    <col min="2" max="6" width="10.5703125" style="52" customWidth="1"/>
    <col min="7" max="11" width="10.42578125" style="29" customWidth="1"/>
    <col min="12" max="13" width="12.5703125" style="52" customWidth="1"/>
    <col min="14" max="14" width="12.5703125" style="29" customWidth="1"/>
    <col min="15" max="16384" width="11.42578125" style="29"/>
  </cols>
  <sheetData>
    <row r="1" spans="1:14" ht="51" customHeight="1" x14ac:dyDescent="0.25">
      <c r="A1" s="42" t="s">
        <v>189</v>
      </c>
      <c r="B1" s="42"/>
      <c r="C1" s="42"/>
      <c r="D1" s="42"/>
      <c r="E1" s="42"/>
      <c r="F1" s="42"/>
      <c r="G1" s="8"/>
      <c r="H1" s="8"/>
      <c r="I1" s="8"/>
      <c r="J1" s="8"/>
    </row>
    <row r="2" spans="1:14" ht="17.25" x14ac:dyDescent="0.25">
      <c r="A2" s="80" t="s">
        <v>203</v>
      </c>
      <c r="B2" s="40"/>
      <c r="C2" s="40"/>
      <c r="D2" s="40"/>
      <c r="E2" s="40"/>
      <c r="F2" s="40"/>
      <c r="G2" s="37"/>
      <c r="H2" s="37"/>
      <c r="I2" s="37"/>
      <c r="J2" s="37"/>
      <c r="K2" s="37"/>
      <c r="L2" s="49"/>
      <c r="M2" s="49"/>
      <c r="N2" s="37"/>
    </row>
    <row r="3" spans="1:14" ht="15" customHeight="1" x14ac:dyDescent="0.25">
      <c r="A3" s="80" t="s">
        <v>204</v>
      </c>
      <c r="B3" s="45"/>
      <c r="C3" s="45"/>
      <c r="D3" s="45"/>
      <c r="E3" s="45"/>
      <c r="F3" s="45"/>
      <c r="G3" s="37"/>
      <c r="H3" s="37"/>
      <c r="I3" s="37"/>
      <c r="J3" s="37"/>
      <c r="K3" s="37"/>
      <c r="L3" s="49"/>
      <c r="M3" s="49"/>
      <c r="N3" s="37"/>
    </row>
    <row r="4" spans="1:14" ht="19.5" customHeight="1" x14ac:dyDescent="0.25">
      <c r="A4" s="45"/>
      <c r="B4" s="45"/>
      <c r="C4" s="45"/>
      <c r="D4" s="45"/>
      <c r="E4" s="45"/>
      <c r="F4" s="45"/>
      <c r="G4" s="37"/>
      <c r="H4" s="37"/>
      <c r="I4" s="37"/>
      <c r="J4" s="37"/>
      <c r="K4" s="37"/>
      <c r="L4" s="49"/>
      <c r="M4" s="49"/>
      <c r="N4" s="37"/>
    </row>
    <row r="5" spans="1:14" ht="18" x14ac:dyDescent="0.25">
      <c r="A5" s="30" t="s">
        <v>190</v>
      </c>
      <c r="B5" s="30"/>
      <c r="C5" s="30"/>
      <c r="D5" s="30"/>
      <c r="E5" s="30"/>
      <c r="F5" s="30"/>
      <c r="G5" s="6"/>
      <c r="H5" s="6"/>
      <c r="I5" s="6"/>
      <c r="J5" s="6"/>
      <c r="K5" s="6"/>
      <c r="L5" s="53"/>
      <c r="M5" s="53"/>
      <c r="N5" s="2"/>
    </row>
    <row r="6" spans="1:14" ht="51" x14ac:dyDescent="0.25">
      <c r="A6" s="17" t="s">
        <v>101</v>
      </c>
      <c r="B6" s="50">
        <v>2008</v>
      </c>
      <c r="C6" s="50">
        <v>2009</v>
      </c>
      <c r="D6" s="50">
        <v>2010</v>
      </c>
      <c r="E6" s="50">
        <v>2011</v>
      </c>
      <c r="F6" s="50">
        <v>2012</v>
      </c>
      <c r="G6" s="50">
        <v>2013</v>
      </c>
      <c r="H6" s="50">
        <v>2014</v>
      </c>
      <c r="I6" s="50">
        <v>2015</v>
      </c>
      <c r="J6" s="50">
        <v>2016</v>
      </c>
      <c r="K6" s="50">
        <v>2017</v>
      </c>
      <c r="L6" s="51" t="s">
        <v>415</v>
      </c>
      <c r="M6" s="51" t="s">
        <v>416</v>
      </c>
      <c r="N6" s="51" t="s">
        <v>417</v>
      </c>
    </row>
    <row r="7" spans="1:14" x14ac:dyDescent="0.25">
      <c r="A7" s="18" t="s">
        <v>102</v>
      </c>
      <c r="B7" s="19">
        <v>0.6953526354862658</v>
      </c>
      <c r="C7" s="19">
        <v>0.70454400774098269</v>
      </c>
      <c r="D7" s="19">
        <v>0.70344927892952636</v>
      </c>
      <c r="E7" s="19">
        <v>0.67542968463609032</v>
      </c>
      <c r="F7" s="19">
        <v>0.6776626623445412</v>
      </c>
      <c r="G7" s="19">
        <v>0.6795830569125304</v>
      </c>
      <c r="H7" s="19">
        <v>0.68805759254102339</v>
      </c>
      <c r="I7" s="19">
        <v>0.69379208579266771</v>
      </c>
      <c r="J7" s="19">
        <v>0.70573419959702288</v>
      </c>
      <c r="K7" s="19">
        <v>0.71968096616963617</v>
      </c>
      <c r="L7" s="24">
        <f>(K7-B7)*100</f>
        <v>2.4328330683370369</v>
      </c>
      <c r="M7" s="24">
        <f>(K7-G7)*100</f>
        <v>4.0097909257105773</v>
      </c>
      <c r="N7" s="24">
        <f>(K7-J7)*100</f>
        <v>1.3946766572613289</v>
      </c>
    </row>
    <row r="8" spans="1:14" x14ac:dyDescent="0.25">
      <c r="A8" s="18" t="s">
        <v>216</v>
      </c>
      <c r="B8" s="19">
        <v>0.7179381305240603</v>
      </c>
      <c r="C8" s="19">
        <v>0.73463887375634374</v>
      </c>
      <c r="D8" s="19">
        <v>0.73606316807577499</v>
      </c>
      <c r="E8" s="19">
        <v>0.70259396260801743</v>
      </c>
      <c r="F8" s="19">
        <v>0.70789775949054212</v>
      </c>
      <c r="G8" s="19">
        <v>0.71116504854368934</v>
      </c>
      <c r="H8" s="19">
        <v>0.72314870762000671</v>
      </c>
      <c r="I8" s="19">
        <v>0.73012528435589619</v>
      </c>
      <c r="J8" s="19">
        <v>0.74265112603713945</v>
      </c>
      <c r="K8" s="19">
        <v>0.7625815361306455</v>
      </c>
      <c r="L8" s="24">
        <f>(K8-B8)*100</f>
        <v>4.4643405606585196</v>
      </c>
      <c r="M8" s="24">
        <f>(K8-G8)*100</f>
        <v>5.1416487586956166</v>
      </c>
      <c r="N8" s="24">
        <f>(K8-J8)*100</f>
        <v>1.9930410093506046</v>
      </c>
    </row>
    <row r="9" spans="1:14" x14ac:dyDescent="0.25">
      <c r="A9" s="18" t="s">
        <v>103</v>
      </c>
      <c r="B9" s="19">
        <v>0.79972249924120886</v>
      </c>
      <c r="C9" s="19">
        <v>0.80240993995997334</v>
      </c>
      <c r="D9" s="19">
        <v>0.80711139081183136</v>
      </c>
      <c r="E9" s="19">
        <v>0.77385537862843978</v>
      </c>
      <c r="F9" s="19">
        <v>0.78256708647551965</v>
      </c>
      <c r="G9" s="19">
        <v>0.77830206204718555</v>
      </c>
      <c r="H9" s="19">
        <v>0.78925219722925666</v>
      </c>
      <c r="I9" s="19">
        <v>0.77712294747766786</v>
      </c>
      <c r="J9" s="19">
        <v>0.77951255268462527</v>
      </c>
      <c r="K9" s="19">
        <v>0.79871002418704651</v>
      </c>
      <c r="L9" s="24">
        <f>(K9-B9)*100</f>
        <v>-0.10124750541623539</v>
      </c>
      <c r="M9" s="24">
        <f>(K9-G9)*100</f>
        <v>2.0407962139860958</v>
      </c>
      <c r="N9" s="24">
        <f>(K9-J9)*100</f>
        <v>1.9197471502421237</v>
      </c>
    </row>
    <row r="10" spans="1:14" s="52" customFormat="1" x14ac:dyDescent="0.25">
      <c r="A10" s="18" t="s">
        <v>217</v>
      </c>
      <c r="B10" s="19">
        <v>0.69687385962778248</v>
      </c>
      <c r="C10" s="19">
        <v>0.72253258845437618</v>
      </c>
      <c r="D10" s="19">
        <v>0.72291722118711743</v>
      </c>
      <c r="E10" s="19">
        <v>0.69099657478388521</v>
      </c>
      <c r="F10" s="19">
        <v>0.69411572676079325</v>
      </c>
      <c r="G10" s="19">
        <v>0.70732069862504643</v>
      </c>
      <c r="H10" s="19">
        <v>0.72177763965503849</v>
      </c>
      <c r="I10" s="19">
        <v>0.73069898721567328</v>
      </c>
      <c r="J10" s="19">
        <v>0.73067541424846494</v>
      </c>
      <c r="K10" s="19">
        <v>0.7495860927152318</v>
      </c>
      <c r="L10" s="24">
        <f>(K10-B10)*100</f>
        <v>5.2712233087449327</v>
      </c>
      <c r="M10" s="24">
        <f>(K10-G10)*100</f>
        <v>4.2265394090185371</v>
      </c>
      <c r="N10" s="24">
        <f>(K10-J10)*100</f>
        <v>1.8910678466766861</v>
      </c>
    </row>
    <row r="11" spans="1:14" s="52" customFormat="1" x14ac:dyDescent="0.25">
      <c r="A11" s="32" t="s">
        <v>125</v>
      </c>
      <c r="B11" s="55">
        <v>0.69313091405922833</v>
      </c>
      <c r="C11" s="55">
        <v>0.70967643838949035</v>
      </c>
      <c r="D11" s="55">
        <v>0.71290127604685483</v>
      </c>
      <c r="E11" s="55">
        <v>0.6847376491508389</v>
      </c>
      <c r="F11" s="55">
        <v>0.69005104870065059</v>
      </c>
      <c r="G11" s="21">
        <v>0.69483416816612364</v>
      </c>
      <c r="H11" s="21">
        <v>0.70547821259550292</v>
      </c>
      <c r="I11" s="21">
        <v>0.71206442495066025</v>
      </c>
      <c r="J11" s="21">
        <v>0.72363716564001723</v>
      </c>
      <c r="K11" s="21">
        <v>0.74017672674104451</v>
      </c>
      <c r="L11" s="25">
        <f>(K11-B11)*100</f>
        <v>4.7045812681816184</v>
      </c>
      <c r="M11" s="25">
        <f>(K11-G11)*100</f>
        <v>4.5342558574920862</v>
      </c>
      <c r="N11" s="25">
        <f>(K11-J11)*100</f>
        <v>1.6539561101027278</v>
      </c>
    </row>
    <row r="12" spans="1:14" x14ac:dyDescent="0.25">
      <c r="B12" s="29"/>
      <c r="C12" s="29"/>
      <c r="D12" s="29"/>
      <c r="E12" s="29"/>
      <c r="F12" s="29"/>
      <c r="L12" s="29"/>
      <c r="M12" s="29"/>
    </row>
    <row r="13" spans="1:14" ht="18" x14ac:dyDescent="0.25">
      <c r="A13" s="30" t="s">
        <v>191</v>
      </c>
      <c r="B13" s="30"/>
      <c r="C13" s="30"/>
      <c r="D13" s="30"/>
      <c r="E13" s="30"/>
      <c r="F13" s="30"/>
    </row>
    <row r="14" spans="1:14" ht="51" x14ac:dyDescent="0.25">
      <c r="A14" s="17" t="s">
        <v>126</v>
      </c>
      <c r="B14" s="50">
        <v>2008</v>
      </c>
      <c r="C14" s="50">
        <v>2009</v>
      </c>
      <c r="D14" s="50">
        <v>2010</v>
      </c>
      <c r="E14" s="50">
        <v>2011</v>
      </c>
      <c r="F14" s="50">
        <v>2012</v>
      </c>
      <c r="G14" s="50">
        <v>2013</v>
      </c>
      <c r="H14" s="50">
        <v>2014</v>
      </c>
      <c r="I14" s="50">
        <v>2015</v>
      </c>
      <c r="J14" s="50">
        <v>2016</v>
      </c>
      <c r="K14" s="50">
        <v>2017</v>
      </c>
      <c r="L14" s="51" t="s">
        <v>415</v>
      </c>
      <c r="M14" s="51" t="s">
        <v>416</v>
      </c>
      <c r="N14" s="51" t="s">
        <v>417</v>
      </c>
    </row>
    <row r="15" spans="1:14" x14ac:dyDescent="0.25">
      <c r="A15" s="32" t="s">
        <v>102</v>
      </c>
      <c r="B15" s="55">
        <v>0.6953526354862658</v>
      </c>
      <c r="C15" s="55">
        <v>0.70454400774098269</v>
      </c>
      <c r="D15" s="55">
        <v>0.70344927892952636</v>
      </c>
      <c r="E15" s="55">
        <v>0.67542968463609032</v>
      </c>
      <c r="F15" s="55">
        <v>0.6776626623445412</v>
      </c>
      <c r="G15" s="21">
        <v>0.6795830569125304</v>
      </c>
      <c r="H15" s="21">
        <v>0.68805759254102339</v>
      </c>
      <c r="I15" s="21">
        <v>0.69379208579266771</v>
      </c>
      <c r="J15" s="21">
        <v>0.70573419959702288</v>
      </c>
      <c r="K15" s="21">
        <v>0.71968096616963617</v>
      </c>
      <c r="L15" s="25">
        <f t="shared" ref="L15:L31" si="0">(K15-B15)*100</f>
        <v>2.4328330683370369</v>
      </c>
      <c r="M15" s="25">
        <f t="shared" ref="M15:M31" si="1">(K15-G15)*100</f>
        <v>4.0097909257105773</v>
      </c>
      <c r="N15" s="25">
        <f t="shared" ref="N15:N31" si="2">(K15-J15)*100</f>
        <v>1.3946766572613289</v>
      </c>
    </row>
    <row r="16" spans="1:14" x14ac:dyDescent="0.25">
      <c r="A16" s="36" t="s">
        <v>2</v>
      </c>
      <c r="B16" s="56">
        <v>0.64195476674678009</v>
      </c>
      <c r="C16" s="56">
        <v>0.68299605781865969</v>
      </c>
      <c r="D16" s="56">
        <v>0.65385683859616628</v>
      </c>
      <c r="E16" s="56">
        <v>0.62150349650349646</v>
      </c>
      <c r="F16" s="56">
        <v>0.64051903427072976</v>
      </c>
      <c r="G16" s="19">
        <v>0.63999830407869074</v>
      </c>
      <c r="H16" s="19">
        <v>0.64176829268292679</v>
      </c>
      <c r="I16" s="19">
        <v>0.65188720173535797</v>
      </c>
      <c r="J16" s="19">
        <v>0.67423652763151876</v>
      </c>
      <c r="K16" s="19">
        <v>0.68901863911969463</v>
      </c>
      <c r="L16" s="24">
        <f t="shared" si="0"/>
        <v>4.7063872372914535</v>
      </c>
      <c r="M16" s="24">
        <f t="shared" si="1"/>
        <v>4.9020335041003893</v>
      </c>
      <c r="N16" s="24">
        <f t="shared" si="2"/>
        <v>1.4782111488175875</v>
      </c>
    </row>
    <row r="17" spans="1:14" x14ac:dyDescent="0.25">
      <c r="A17" s="36" t="s">
        <v>3</v>
      </c>
      <c r="B17" s="56">
        <v>0.63803376365441911</v>
      </c>
      <c r="C17" s="56">
        <v>0.63922576499879524</v>
      </c>
      <c r="D17" s="56">
        <v>0.6439349469976865</v>
      </c>
      <c r="E17" s="56">
        <v>0.63979670232255781</v>
      </c>
      <c r="F17" s="56">
        <v>0.64249852747314395</v>
      </c>
      <c r="G17" s="19">
        <v>0.65747403059846266</v>
      </c>
      <c r="H17" s="19">
        <v>0.66796281063835095</v>
      </c>
      <c r="I17" s="19">
        <v>0.66995642143040246</v>
      </c>
      <c r="J17" s="19">
        <v>0.67520068879941253</v>
      </c>
      <c r="K17" s="19">
        <v>0.69662485451959133</v>
      </c>
      <c r="L17" s="24">
        <f t="shared" si="0"/>
        <v>5.859109086517222</v>
      </c>
      <c r="M17" s="24">
        <f t="shared" si="1"/>
        <v>3.9150823921128675</v>
      </c>
      <c r="N17" s="24">
        <f t="shared" si="2"/>
        <v>2.14241657201788</v>
      </c>
    </row>
    <row r="18" spans="1:14" x14ac:dyDescent="0.25">
      <c r="A18" s="36" t="s">
        <v>4</v>
      </c>
      <c r="B18" s="56">
        <v>0.76057838169318659</v>
      </c>
      <c r="C18" s="56">
        <v>0.76337531777212853</v>
      </c>
      <c r="D18" s="56">
        <v>0.77543660810880433</v>
      </c>
      <c r="E18" s="56">
        <v>0.73838214423945292</v>
      </c>
      <c r="F18" s="56">
        <v>0.73432167526687964</v>
      </c>
      <c r="G18" s="19">
        <v>0.73171494357429145</v>
      </c>
      <c r="H18" s="19">
        <v>0.74322569218962153</v>
      </c>
      <c r="I18" s="19">
        <v>0.74926840688282803</v>
      </c>
      <c r="J18" s="19">
        <v>0.75841540087909642</v>
      </c>
      <c r="K18" s="19">
        <v>0.76327084429429848</v>
      </c>
      <c r="L18" s="24">
        <f t="shared" si="0"/>
        <v>0.26924626011118891</v>
      </c>
      <c r="M18" s="24">
        <f t="shared" si="1"/>
        <v>3.1555900720007024</v>
      </c>
      <c r="N18" s="24">
        <f t="shared" si="2"/>
        <v>0.48554434152020542</v>
      </c>
    </row>
    <row r="19" spans="1:14" x14ac:dyDescent="0.25">
      <c r="A19" s="32" t="s">
        <v>216</v>
      </c>
      <c r="B19" s="55">
        <v>0.7179381305240603</v>
      </c>
      <c r="C19" s="55">
        <v>0.73463887375634374</v>
      </c>
      <c r="D19" s="55">
        <v>0.73606316807577499</v>
      </c>
      <c r="E19" s="55">
        <v>0.70259396260801743</v>
      </c>
      <c r="F19" s="55">
        <v>0.70789775949054212</v>
      </c>
      <c r="G19" s="21">
        <v>0.71116504854368934</v>
      </c>
      <c r="H19" s="21">
        <v>0.72314870762000671</v>
      </c>
      <c r="I19" s="21">
        <v>0.73012528435589619</v>
      </c>
      <c r="J19" s="21">
        <v>0.74265112603713945</v>
      </c>
      <c r="K19" s="21">
        <v>0.7625815361306455</v>
      </c>
      <c r="L19" s="25">
        <f t="shared" si="0"/>
        <v>4.4643405606585196</v>
      </c>
      <c r="M19" s="25">
        <f t="shared" si="1"/>
        <v>5.1416487586956166</v>
      </c>
      <c r="N19" s="25">
        <f t="shared" si="2"/>
        <v>1.9930410093506046</v>
      </c>
    </row>
    <row r="20" spans="1:14" x14ac:dyDescent="0.25">
      <c r="A20" s="36" t="s">
        <v>2</v>
      </c>
      <c r="B20" s="56">
        <v>0.64545091779728647</v>
      </c>
      <c r="C20" s="56">
        <v>0.67697724810400872</v>
      </c>
      <c r="D20" s="56">
        <v>0.65265048588403263</v>
      </c>
      <c r="E20" s="56">
        <v>0.62435707436143317</v>
      </c>
      <c r="F20" s="56">
        <v>0.63761807339050192</v>
      </c>
      <c r="G20" s="19">
        <v>0.64514342235410482</v>
      </c>
      <c r="H20" s="19">
        <v>0.65075338835466046</v>
      </c>
      <c r="I20" s="19">
        <v>0.66855828220858893</v>
      </c>
      <c r="J20" s="19">
        <v>0.67030558824723019</v>
      </c>
      <c r="K20" s="19">
        <v>0.69625677095965721</v>
      </c>
      <c r="L20" s="24">
        <f t="shared" si="0"/>
        <v>5.080585316237074</v>
      </c>
      <c r="M20" s="24">
        <f t="shared" si="1"/>
        <v>5.1113348605552389</v>
      </c>
      <c r="N20" s="24">
        <f t="shared" si="2"/>
        <v>2.5951182712427023</v>
      </c>
    </row>
    <row r="21" spans="1:14" x14ac:dyDescent="0.25">
      <c r="A21" s="36" t="s">
        <v>3</v>
      </c>
      <c r="B21" s="56">
        <v>0.63591338872743641</v>
      </c>
      <c r="C21" s="56">
        <v>0.66146405049396273</v>
      </c>
      <c r="D21" s="56">
        <v>0.66272155353192952</v>
      </c>
      <c r="E21" s="56">
        <v>0.64777327935222673</v>
      </c>
      <c r="F21" s="56">
        <v>0.65839243498817968</v>
      </c>
      <c r="G21" s="19">
        <v>0.67238596626061564</v>
      </c>
      <c r="H21" s="19">
        <v>0.68760379377790903</v>
      </c>
      <c r="I21" s="19">
        <v>0.68742261757366807</v>
      </c>
      <c r="J21" s="19">
        <v>0.70210831391714501</v>
      </c>
      <c r="K21" s="19">
        <v>0.73285296453406168</v>
      </c>
      <c r="L21" s="24">
        <f t="shared" si="0"/>
        <v>9.6939575806625271</v>
      </c>
      <c r="M21" s="24">
        <f t="shared" si="1"/>
        <v>6.0466998273446038</v>
      </c>
      <c r="N21" s="24">
        <f t="shared" si="2"/>
        <v>3.0744650616916669</v>
      </c>
    </row>
    <row r="22" spans="1:14" x14ac:dyDescent="0.25">
      <c r="A22" s="36" t="s">
        <v>4</v>
      </c>
      <c r="B22" s="56">
        <v>0.77964141122035857</v>
      </c>
      <c r="C22" s="56">
        <v>0.79071888317929107</v>
      </c>
      <c r="D22" s="56">
        <v>0.80488881879829677</v>
      </c>
      <c r="E22" s="56">
        <v>0.76253813667583448</v>
      </c>
      <c r="F22" s="56">
        <v>0.76161942402221183</v>
      </c>
      <c r="G22" s="19">
        <v>0.76464700677410469</v>
      </c>
      <c r="H22" s="19">
        <v>0.77931579409440754</v>
      </c>
      <c r="I22" s="19">
        <v>0.78474489651060442</v>
      </c>
      <c r="J22" s="19">
        <v>0.79535927339173429</v>
      </c>
      <c r="K22" s="19">
        <v>0.80620037911046405</v>
      </c>
      <c r="L22" s="24">
        <f t="shared" si="0"/>
        <v>2.6558967890105478</v>
      </c>
      <c r="M22" s="24">
        <f t="shared" si="1"/>
        <v>4.1553372336359367</v>
      </c>
      <c r="N22" s="24">
        <f t="shared" si="2"/>
        <v>1.084110571872976</v>
      </c>
    </row>
    <row r="23" spans="1:14" x14ac:dyDescent="0.25">
      <c r="A23" s="32" t="s">
        <v>103</v>
      </c>
      <c r="B23" s="55">
        <v>0.79972249924120886</v>
      </c>
      <c r="C23" s="55">
        <v>0.80240993995997334</v>
      </c>
      <c r="D23" s="55">
        <v>0.80711139081183136</v>
      </c>
      <c r="E23" s="55">
        <v>0.77385537862843978</v>
      </c>
      <c r="F23" s="55">
        <v>0.78256708647551965</v>
      </c>
      <c r="G23" s="21">
        <v>0.77830206204718555</v>
      </c>
      <c r="H23" s="21">
        <v>0.78925219722925666</v>
      </c>
      <c r="I23" s="21">
        <v>0.77712294747766786</v>
      </c>
      <c r="J23" s="21">
        <v>0.77951255268462527</v>
      </c>
      <c r="K23" s="21">
        <v>0.79871002418704651</v>
      </c>
      <c r="L23" s="25">
        <f t="shared" si="0"/>
        <v>-0.10124750541623539</v>
      </c>
      <c r="M23" s="25">
        <f t="shared" si="1"/>
        <v>2.0407962139860958</v>
      </c>
      <c r="N23" s="25">
        <f t="shared" si="2"/>
        <v>1.9197471502421237</v>
      </c>
    </row>
    <row r="24" spans="1:14" x14ac:dyDescent="0.25">
      <c r="A24" s="36" t="s">
        <v>2</v>
      </c>
      <c r="B24" s="56">
        <v>0.63947990543735223</v>
      </c>
      <c r="C24" s="56">
        <v>0.63576158940397354</v>
      </c>
      <c r="D24" s="56">
        <v>0.63796296296296295</v>
      </c>
      <c r="E24" s="56">
        <v>0.59443507588532885</v>
      </c>
      <c r="F24" s="56">
        <v>0.62192013593882756</v>
      </c>
      <c r="G24" s="19">
        <v>0.61600587371512483</v>
      </c>
      <c r="H24" s="19">
        <v>0.65289855072463765</v>
      </c>
      <c r="I24" s="19">
        <v>0.6385382059800665</v>
      </c>
      <c r="J24" s="19">
        <v>0.6044531761624099</v>
      </c>
      <c r="K24" s="19">
        <v>0.63373860182370823</v>
      </c>
      <c r="L24" s="24">
        <f t="shared" si="0"/>
        <v>-0.57413036136439999</v>
      </c>
      <c r="M24" s="24">
        <f t="shared" si="1"/>
        <v>1.7732728108583395</v>
      </c>
      <c r="N24" s="24">
        <f t="shared" si="2"/>
        <v>2.9285425661298325</v>
      </c>
    </row>
    <row r="25" spans="1:14" x14ac:dyDescent="0.25">
      <c r="A25" s="36" t="s">
        <v>3</v>
      </c>
      <c r="B25" s="56">
        <v>0.7061183550651956</v>
      </c>
      <c r="C25" s="56">
        <v>0.69748653500897662</v>
      </c>
      <c r="D25" s="56">
        <v>0.68342719227674975</v>
      </c>
      <c r="E25" s="56">
        <v>0.65237543453070679</v>
      </c>
      <c r="F25" s="56">
        <v>0.66799276672694397</v>
      </c>
      <c r="G25" s="19">
        <v>0.67367511520737322</v>
      </c>
      <c r="H25" s="19">
        <v>0.67823691460055091</v>
      </c>
      <c r="I25" s="19">
        <v>0.680729450190528</v>
      </c>
      <c r="J25" s="19">
        <v>0.67834827492529204</v>
      </c>
      <c r="K25" s="19">
        <v>0.71551476914252943</v>
      </c>
      <c r="L25" s="24">
        <f t="shared" si="0"/>
        <v>0.93964140773338256</v>
      </c>
      <c r="M25" s="24">
        <f t="shared" si="1"/>
        <v>4.1839653935156207</v>
      </c>
      <c r="N25" s="24">
        <f t="shared" si="2"/>
        <v>3.7166494217237389</v>
      </c>
    </row>
    <row r="26" spans="1:14" x14ac:dyDescent="0.25">
      <c r="A26" s="36" t="s">
        <v>4</v>
      </c>
      <c r="B26" s="56">
        <v>0.81565544182366612</v>
      </c>
      <c r="C26" s="56">
        <v>0.82086330935251794</v>
      </c>
      <c r="D26" s="56">
        <v>0.82953609662366179</v>
      </c>
      <c r="E26" s="56">
        <v>0.79848654708520184</v>
      </c>
      <c r="F26" s="56">
        <v>0.80537396871196065</v>
      </c>
      <c r="G26" s="19">
        <v>0.80476427698020925</v>
      </c>
      <c r="H26" s="19">
        <v>0.81631718707078105</v>
      </c>
      <c r="I26" s="19">
        <v>0.80293577981651376</v>
      </c>
      <c r="J26" s="19">
        <v>0.80848847216560216</v>
      </c>
      <c r="K26" s="19">
        <v>0.82258520052720763</v>
      </c>
      <c r="L26" s="24">
        <f t="shared" si="0"/>
        <v>0.69297587035415109</v>
      </c>
      <c r="M26" s="24">
        <f t="shared" si="1"/>
        <v>1.782092354699838</v>
      </c>
      <c r="N26" s="24">
        <f t="shared" si="2"/>
        <v>1.4096728361605471</v>
      </c>
    </row>
    <row r="27" spans="1:14" s="52" customFormat="1" x14ac:dyDescent="0.25">
      <c r="A27" s="32" t="s">
        <v>217</v>
      </c>
      <c r="B27" s="55">
        <v>0.69687385962778248</v>
      </c>
      <c r="C27" s="55">
        <v>0.72253258845437618</v>
      </c>
      <c r="D27" s="55">
        <v>0.72291722118711743</v>
      </c>
      <c r="E27" s="55">
        <v>0.69099657478388521</v>
      </c>
      <c r="F27" s="55">
        <v>0.69411572676079325</v>
      </c>
      <c r="G27" s="21">
        <v>0.70732069862504643</v>
      </c>
      <c r="H27" s="21">
        <v>0.72177763965503849</v>
      </c>
      <c r="I27" s="21">
        <v>0.73069898721567328</v>
      </c>
      <c r="J27" s="21">
        <v>0.73067541424846494</v>
      </c>
      <c r="K27" s="21">
        <v>0.7495860927152318</v>
      </c>
      <c r="L27" s="25">
        <f t="shared" si="0"/>
        <v>5.2712233087449327</v>
      </c>
      <c r="M27" s="25">
        <f t="shared" si="1"/>
        <v>4.2265394090185371</v>
      </c>
      <c r="N27" s="25">
        <f t="shared" si="2"/>
        <v>1.8910678466766861</v>
      </c>
    </row>
    <row r="28" spans="1:14" s="52" customFormat="1" x14ac:dyDescent="0.25">
      <c r="A28" s="36" t="s">
        <v>2</v>
      </c>
      <c r="B28" s="56">
        <v>0.675187969924812</v>
      </c>
      <c r="C28" s="56">
        <v>0.72627583298186416</v>
      </c>
      <c r="D28" s="56">
        <v>0.69233524355300857</v>
      </c>
      <c r="E28" s="56">
        <v>0.66678224687933429</v>
      </c>
      <c r="F28" s="56">
        <v>0.69161891117478513</v>
      </c>
      <c r="G28" s="19">
        <v>0.69863923000331896</v>
      </c>
      <c r="H28" s="19">
        <v>0.69653278407140407</v>
      </c>
      <c r="I28" s="19">
        <v>0.7202275151084252</v>
      </c>
      <c r="J28" s="19">
        <v>0.72403335860500384</v>
      </c>
      <c r="K28" s="19">
        <v>0.74007727432384962</v>
      </c>
      <c r="L28" s="24">
        <f t="shared" si="0"/>
        <v>6.4889304399037613</v>
      </c>
      <c r="M28" s="24">
        <f t="shared" si="1"/>
        <v>4.1438044320530665</v>
      </c>
      <c r="N28" s="24">
        <f t="shared" si="2"/>
        <v>1.604391571884578</v>
      </c>
    </row>
    <row r="29" spans="1:14" s="52" customFormat="1" x14ac:dyDescent="0.25">
      <c r="A29" s="36" t="s">
        <v>3</v>
      </c>
      <c r="B29" s="56">
        <v>0.65891940839118623</v>
      </c>
      <c r="C29" s="56">
        <v>0.67395529640427598</v>
      </c>
      <c r="D29" s="56">
        <v>0.69186046511627908</v>
      </c>
      <c r="E29" s="56">
        <v>0.67403114813473375</v>
      </c>
      <c r="F29" s="56">
        <v>0.68476914912435871</v>
      </c>
      <c r="G29" s="19">
        <v>0.70162613755035064</v>
      </c>
      <c r="H29" s="19">
        <v>0.72762704242242537</v>
      </c>
      <c r="I29" s="19">
        <v>0.72284397630019748</v>
      </c>
      <c r="J29" s="19">
        <v>0.72582304526748975</v>
      </c>
      <c r="K29" s="19">
        <v>0.75659722222222225</v>
      </c>
      <c r="L29" s="24">
        <f t="shared" si="0"/>
        <v>9.7677813831036016</v>
      </c>
      <c r="M29" s="24">
        <f t="shared" si="1"/>
        <v>5.4971084671871617</v>
      </c>
      <c r="N29" s="24">
        <f t="shared" si="2"/>
        <v>3.0774176954732502</v>
      </c>
    </row>
    <row r="30" spans="1:14" s="52" customFormat="1" x14ac:dyDescent="0.25">
      <c r="A30" s="36" t="s">
        <v>4</v>
      </c>
      <c r="B30" s="56">
        <v>0.7548918640576725</v>
      </c>
      <c r="C30" s="56">
        <v>0.78263604907203521</v>
      </c>
      <c r="D30" s="56">
        <v>0.78705978705978707</v>
      </c>
      <c r="E30" s="56">
        <v>0.73340248962655596</v>
      </c>
      <c r="F30" s="56">
        <v>0.7098214285714286</v>
      </c>
      <c r="G30" s="19">
        <v>0.72452527413746992</v>
      </c>
      <c r="H30" s="19">
        <v>0.73227867356251897</v>
      </c>
      <c r="I30" s="19">
        <v>0.7551472917326576</v>
      </c>
      <c r="J30" s="19">
        <v>0.74407721556010531</v>
      </c>
      <c r="K30" s="19">
        <v>0.74575295133890007</v>
      </c>
      <c r="L30" s="24">
        <f t="shared" si="0"/>
        <v>-0.91389127187724295</v>
      </c>
      <c r="M30" s="24">
        <f t="shared" si="1"/>
        <v>2.1227677201430151</v>
      </c>
      <c r="N30" s="24">
        <f t="shared" si="2"/>
        <v>0.16757357787947624</v>
      </c>
    </row>
    <row r="31" spans="1:14" x14ac:dyDescent="0.25">
      <c r="A31" s="32" t="s">
        <v>125</v>
      </c>
      <c r="B31" s="55">
        <v>0.69313091405922833</v>
      </c>
      <c r="C31" s="55">
        <v>0.70967643838949035</v>
      </c>
      <c r="D31" s="55">
        <v>0.71290127604685483</v>
      </c>
      <c r="E31" s="55">
        <v>0.6847376491508389</v>
      </c>
      <c r="F31" s="55">
        <v>0.69005104870065059</v>
      </c>
      <c r="G31" s="21">
        <v>0.69483416816612364</v>
      </c>
      <c r="H31" s="21">
        <v>0.70547821259550292</v>
      </c>
      <c r="I31" s="21">
        <v>0.71206442495066025</v>
      </c>
      <c r="J31" s="21">
        <v>0.72363716564001723</v>
      </c>
      <c r="K31" s="21">
        <v>0.74017672674104451</v>
      </c>
      <c r="L31" s="25">
        <f t="shared" si="0"/>
        <v>4.7045812681816184</v>
      </c>
      <c r="M31" s="25">
        <f t="shared" si="1"/>
        <v>4.5342558574920862</v>
      </c>
      <c r="N31" s="25">
        <f t="shared" si="2"/>
        <v>1.6539561101027278</v>
      </c>
    </row>
    <row r="32" spans="1:14" x14ac:dyDescent="0.25">
      <c r="A32" s="26"/>
      <c r="B32" s="26"/>
      <c r="C32" s="26"/>
      <c r="D32" s="26"/>
      <c r="E32" s="26"/>
      <c r="F32" s="26"/>
      <c r="G32" s="27"/>
      <c r="H32" s="27"/>
      <c r="I32" s="27"/>
      <c r="J32" s="27"/>
      <c r="K32" s="27"/>
      <c r="L32" s="27"/>
      <c r="M32" s="27"/>
      <c r="N32" s="28"/>
    </row>
    <row r="33" spans="1:14" ht="18" x14ac:dyDescent="0.25">
      <c r="A33" s="13" t="s">
        <v>192</v>
      </c>
      <c r="B33" s="13"/>
      <c r="C33" s="13"/>
      <c r="D33" s="13"/>
      <c r="E33" s="13"/>
      <c r="F33" s="13"/>
      <c r="G33" s="27"/>
      <c r="H33" s="27"/>
      <c r="I33" s="27"/>
      <c r="J33" s="27"/>
      <c r="K33" s="27"/>
      <c r="L33" s="27"/>
      <c r="M33" s="27"/>
      <c r="N33" s="28"/>
    </row>
    <row r="34" spans="1:14" ht="51" x14ac:dyDescent="0.25">
      <c r="A34" s="17" t="s">
        <v>127</v>
      </c>
      <c r="B34" s="50">
        <v>2008</v>
      </c>
      <c r="C34" s="50">
        <v>2009</v>
      </c>
      <c r="D34" s="50">
        <v>2010</v>
      </c>
      <c r="E34" s="50">
        <v>2011</v>
      </c>
      <c r="F34" s="50">
        <v>2012</v>
      </c>
      <c r="G34" s="50">
        <v>2013</v>
      </c>
      <c r="H34" s="50">
        <v>2014</v>
      </c>
      <c r="I34" s="50">
        <v>2015</v>
      </c>
      <c r="J34" s="50">
        <v>2016</v>
      </c>
      <c r="K34" s="50">
        <v>2017</v>
      </c>
      <c r="L34" s="51" t="s">
        <v>415</v>
      </c>
      <c r="M34" s="51" t="s">
        <v>416</v>
      </c>
      <c r="N34" s="51" t="s">
        <v>417</v>
      </c>
    </row>
    <row r="35" spans="1:14" x14ac:dyDescent="0.25">
      <c r="A35" s="32" t="s">
        <v>102</v>
      </c>
      <c r="B35" s="55">
        <v>0.6953526354862658</v>
      </c>
      <c r="C35" s="55">
        <v>0.70454400774098269</v>
      </c>
      <c r="D35" s="55">
        <v>0.70344927892952636</v>
      </c>
      <c r="E35" s="55">
        <v>0.67542968463609032</v>
      </c>
      <c r="F35" s="55">
        <v>0.6776626623445412</v>
      </c>
      <c r="G35" s="21">
        <v>0.6795830569125304</v>
      </c>
      <c r="H35" s="21">
        <v>0.68805759254102339</v>
      </c>
      <c r="I35" s="21">
        <v>0.69379208579266771</v>
      </c>
      <c r="J35" s="21">
        <v>0.70573419959702288</v>
      </c>
      <c r="K35" s="21">
        <v>0.71968096616963617</v>
      </c>
      <c r="L35" s="25">
        <f t="shared" ref="L35:L47" si="3">(K35-B35)*100</f>
        <v>2.4328330683370369</v>
      </c>
      <c r="M35" s="25">
        <f t="shared" ref="M35:M47" si="4">(K35-G35)*100</f>
        <v>4.0097909257105773</v>
      </c>
      <c r="N35" s="25">
        <f t="shared" ref="N35:N47" si="5">(K35-J35)*100</f>
        <v>1.3946766572613289</v>
      </c>
    </row>
    <row r="36" spans="1:14" x14ac:dyDescent="0.25">
      <c r="A36" s="36" t="s">
        <v>77</v>
      </c>
      <c r="B36" s="56">
        <v>0.73236519699578306</v>
      </c>
      <c r="C36" s="56">
        <v>0.73939393939393938</v>
      </c>
      <c r="D36" s="56">
        <v>0.74798583352318626</v>
      </c>
      <c r="E36" s="56">
        <v>0.71841007606117613</v>
      </c>
      <c r="F36" s="56">
        <v>0.72161164060945138</v>
      </c>
      <c r="G36" s="19">
        <v>0.7206697764478085</v>
      </c>
      <c r="H36" s="19">
        <v>0.73354943273905993</v>
      </c>
      <c r="I36" s="19">
        <v>0.74180003359166924</v>
      </c>
      <c r="J36" s="19">
        <v>0.74418764302059492</v>
      </c>
      <c r="K36" s="19">
        <v>0.75573976726423153</v>
      </c>
      <c r="L36" s="24">
        <f t="shared" si="3"/>
        <v>2.3374570268448469</v>
      </c>
      <c r="M36" s="24">
        <f t="shared" si="4"/>
        <v>3.5069990816423036</v>
      </c>
      <c r="N36" s="24">
        <f t="shared" si="5"/>
        <v>1.1552124243636608</v>
      </c>
    </row>
    <row r="37" spans="1:14" x14ac:dyDescent="0.25">
      <c r="A37" s="36" t="s">
        <v>76</v>
      </c>
      <c r="B37" s="56">
        <v>0.64096359036409634</v>
      </c>
      <c r="C37" s="56">
        <v>0.66002667594525632</v>
      </c>
      <c r="D37" s="56">
        <v>0.65112657550245756</v>
      </c>
      <c r="E37" s="56">
        <v>0.63029053662307544</v>
      </c>
      <c r="F37" s="56">
        <v>0.6372491205238221</v>
      </c>
      <c r="G37" s="19">
        <v>0.6450275731892372</v>
      </c>
      <c r="H37" s="19">
        <v>0.65151486971562478</v>
      </c>
      <c r="I37" s="19">
        <v>0.65711667124919804</v>
      </c>
      <c r="J37" s="19">
        <v>0.67436912050171716</v>
      </c>
      <c r="K37" s="19">
        <v>0.68912410287650627</v>
      </c>
      <c r="L37" s="24">
        <f t="shared" si="3"/>
        <v>4.8160512512409941</v>
      </c>
      <c r="M37" s="24">
        <f t="shared" si="4"/>
        <v>4.409652968726907</v>
      </c>
      <c r="N37" s="24">
        <f t="shared" si="5"/>
        <v>1.4754982374789116</v>
      </c>
    </row>
    <row r="38" spans="1:14" x14ac:dyDescent="0.25">
      <c r="A38" s="32" t="s">
        <v>216</v>
      </c>
      <c r="B38" s="55">
        <v>0.7179381305240603</v>
      </c>
      <c r="C38" s="55">
        <v>0.73463887375634374</v>
      </c>
      <c r="D38" s="55">
        <v>0.73606316807577499</v>
      </c>
      <c r="E38" s="55">
        <v>0.70259396260801743</v>
      </c>
      <c r="F38" s="55">
        <v>0.70789775949054212</v>
      </c>
      <c r="G38" s="21">
        <v>0.71116504854368934</v>
      </c>
      <c r="H38" s="21">
        <v>0.72314870762000671</v>
      </c>
      <c r="I38" s="21">
        <v>0.73012528435589619</v>
      </c>
      <c r="J38" s="21">
        <v>0.74265112603713945</v>
      </c>
      <c r="K38" s="21">
        <v>0.7625815361306455</v>
      </c>
      <c r="L38" s="25">
        <f t="shared" si="3"/>
        <v>4.4643405606585196</v>
      </c>
      <c r="M38" s="25">
        <f t="shared" si="4"/>
        <v>5.1416487586956166</v>
      </c>
      <c r="N38" s="25">
        <f t="shared" si="5"/>
        <v>1.9930410093506046</v>
      </c>
    </row>
    <row r="39" spans="1:14" x14ac:dyDescent="0.25">
      <c r="A39" s="36" t="s">
        <v>77</v>
      </c>
      <c r="B39" s="56">
        <v>0.74779181308766263</v>
      </c>
      <c r="C39" s="56">
        <v>0.76487850520286937</v>
      </c>
      <c r="D39" s="56">
        <v>0.77703177054746431</v>
      </c>
      <c r="E39" s="56">
        <v>0.74352246237963315</v>
      </c>
      <c r="F39" s="56">
        <v>0.75059940708894846</v>
      </c>
      <c r="G39" s="19">
        <v>0.75214043589176094</v>
      </c>
      <c r="H39" s="19">
        <v>0.76709361461668868</v>
      </c>
      <c r="I39" s="19">
        <v>0.77689185791760951</v>
      </c>
      <c r="J39" s="19">
        <v>0.7866501235045702</v>
      </c>
      <c r="K39" s="19">
        <v>0.80253423398584689</v>
      </c>
      <c r="L39" s="24">
        <f t="shared" si="3"/>
        <v>5.4742420898184267</v>
      </c>
      <c r="M39" s="24">
        <f t="shared" si="4"/>
        <v>5.0393798094085955</v>
      </c>
      <c r="N39" s="24">
        <f t="shared" si="5"/>
        <v>1.5884110481276692</v>
      </c>
    </row>
    <row r="40" spans="1:14" x14ac:dyDescent="0.25">
      <c r="A40" s="36" t="s">
        <v>76</v>
      </c>
      <c r="B40" s="56">
        <v>0.64659151093288947</v>
      </c>
      <c r="C40" s="56">
        <v>0.67207344616196873</v>
      </c>
      <c r="D40" s="56">
        <v>0.6588925488687456</v>
      </c>
      <c r="E40" s="56">
        <v>0.63207586844982755</v>
      </c>
      <c r="F40" s="56">
        <v>0.6395416989657976</v>
      </c>
      <c r="G40" s="19">
        <v>0.65293893698376182</v>
      </c>
      <c r="H40" s="19">
        <v>0.66482829734712368</v>
      </c>
      <c r="I40" s="19">
        <v>0.67047883710987599</v>
      </c>
      <c r="J40" s="19">
        <v>0.68226343170491655</v>
      </c>
      <c r="K40" s="19">
        <v>0.70659540559249179</v>
      </c>
      <c r="L40" s="24">
        <f t="shared" si="3"/>
        <v>6.0003894659602324</v>
      </c>
      <c r="M40" s="24">
        <f t="shared" si="4"/>
        <v>5.3656468608729968</v>
      </c>
      <c r="N40" s="24">
        <f t="shared" si="5"/>
        <v>2.4331973887575242</v>
      </c>
    </row>
    <row r="41" spans="1:14" x14ac:dyDescent="0.25">
      <c r="A41" s="32" t="s">
        <v>103</v>
      </c>
      <c r="B41" s="55">
        <v>0.79972249924120886</v>
      </c>
      <c r="C41" s="55">
        <v>0.80240993995997334</v>
      </c>
      <c r="D41" s="55">
        <v>0.80711139081183136</v>
      </c>
      <c r="E41" s="55">
        <v>0.77385537862843978</v>
      </c>
      <c r="F41" s="55">
        <v>0.78256708647551965</v>
      </c>
      <c r="G41" s="21">
        <v>0.77830206204718555</v>
      </c>
      <c r="H41" s="21">
        <v>0.78925219722925666</v>
      </c>
      <c r="I41" s="21">
        <v>0.77712294747766786</v>
      </c>
      <c r="J41" s="21">
        <v>0.77951255268462527</v>
      </c>
      <c r="K41" s="21">
        <v>0.79871002418704651</v>
      </c>
      <c r="L41" s="25">
        <f t="shared" si="3"/>
        <v>-0.10124750541623539</v>
      </c>
      <c r="M41" s="25">
        <f t="shared" si="4"/>
        <v>2.0407962139860958</v>
      </c>
      <c r="N41" s="25">
        <f t="shared" si="5"/>
        <v>1.9197471502421237</v>
      </c>
    </row>
    <row r="42" spans="1:14" x14ac:dyDescent="0.25">
      <c r="A42" s="36" t="s">
        <v>77</v>
      </c>
      <c r="B42" s="56">
        <v>0.80928743737242526</v>
      </c>
      <c r="C42" s="56">
        <v>0.8143715259099874</v>
      </c>
      <c r="D42" s="56">
        <v>0.82129570237331628</v>
      </c>
      <c r="E42" s="56">
        <v>0.79004366812227078</v>
      </c>
      <c r="F42" s="56">
        <v>0.80107024547693872</v>
      </c>
      <c r="G42" s="19">
        <v>0.79661016949152541</v>
      </c>
      <c r="H42" s="19">
        <v>0.80779353086000505</v>
      </c>
      <c r="I42" s="19">
        <v>0.79762866006544553</v>
      </c>
      <c r="J42" s="19">
        <v>0.80192178017532034</v>
      </c>
      <c r="K42" s="19">
        <v>0.8190711201198555</v>
      </c>
      <c r="L42" s="24">
        <f t="shared" si="3"/>
        <v>0.97836827474302446</v>
      </c>
      <c r="M42" s="24">
        <f t="shared" si="4"/>
        <v>2.246095062833009</v>
      </c>
      <c r="N42" s="24">
        <f t="shared" si="5"/>
        <v>1.7149339944535158</v>
      </c>
    </row>
    <row r="43" spans="1:14" x14ac:dyDescent="0.25">
      <c r="A43" s="36" t="s">
        <v>76</v>
      </c>
      <c r="B43" s="56">
        <v>0.66290643662906434</v>
      </c>
      <c r="C43" s="56">
        <v>0.64319809069212408</v>
      </c>
      <c r="D43" s="56">
        <v>0.6444335458558117</v>
      </c>
      <c r="E43" s="56">
        <v>0.61147612790188344</v>
      </c>
      <c r="F43" s="56">
        <v>0.61350407450523869</v>
      </c>
      <c r="G43" s="19">
        <v>0.63657031503734984</v>
      </c>
      <c r="H43" s="19">
        <v>0.65664845173041897</v>
      </c>
      <c r="I43" s="19">
        <v>0.63718097447795818</v>
      </c>
      <c r="J43" s="19">
        <v>0.63002530222097275</v>
      </c>
      <c r="K43" s="19">
        <v>0.66090068595287799</v>
      </c>
      <c r="L43" s="24">
        <f t="shared" si="3"/>
        <v>-0.20057506761863575</v>
      </c>
      <c r="M43" s="24">
        <f t="shared" si="4"/>
        <v>2.4330370915528143</v>
      </c>
      <c r="N43" s="24">
        <f t="shared" si="5"/>
        <v>3.0875383731905237</v>
      </c>
    </row>
    <row r="44" spans="1:14" s="52" customFormat="1" x14ac:dyDescent="0.25">
      <c r="A44" s="32" t="s">
        <v>217</v>
      </c>
      <c r="B44" s="55">
        <v>0.69687385962778248</v>
      </c>
      <c r="C44" s="55">
        <v>0.72253258845437618</v>
      </c>
      <c r="D44" s="55">
        <v>0.72291722118711743</v>
      </c>
      <c r="E44" s="55">
        <v>0.69099657478388521</v>
      </c>
      <c r="F44" s="55">
        <v>0.69411572676079325</v>
      </c>
      <c r="G44" s="21">
        <v>0.70732069862504643</v>
      </c>
      <c r="H44" s="21">
        <v>0.72177763965503849</v>
      </c>
      <c r="I44" s="21">
        <v>0.73069898721567328</v>
      </c>
      <c r="J44" s="21">
        <v>0.73067541424846494</v>
      </c>
      <c r="K44" s="21">
        <v>0.7495860927152318</v>
      </c>
      <c r="L44" s="25">
        <f t="shared" si="3"/>
        <v>5.2712233087449327</v>
      </c>
      <c r="M44" s="25">
        <f t="shared" si="4"/>
        <v>4.2265394090185371</v>
      </c>
      <c r="N44" s="25">
        <f t="shared" si="5"/>
        <v>1.8910678466766861</v>
      </c>
    </row>
    <row r="45" spans="1:14" s="52" customFormat="1" x14ac:dyDescent="0.25">
      <c r="A45" s="36" t="s">
        <v>77</v>
      </c>
      <c r="B45" s="56">
        <v>0.7101200686106347</v>
      </c>
      <c r="C45" s="56">
        <v>0.73059628543499511</v>
      </c>
      <c r="D45" s="56">
        <v>0.75332866152768041</v>
      </c>
      <c r="E45" s="56">
        <v>0.71399866041527127</v>
      </c>
      <c r="F45" s="56">
        <v>0.70323159784560141</v>
      </c>
      <c r="G45" s="19">
        <v>0.72504644485728764</v>
      </c>
      <c r="H45" s="19">
        <v>0.72757847533632292</v>
      </c>
      <c r="I45" s="19">
        <v>0.74558080808080807</v>
      </c>
      <c r="J45" s="19">
        <v>0.74368892508143325</v>
      </c>
      <c r="K45" s="19">
        <v>0.75639218844372857</v>
      </c>
      <c r="L45" s="24">
        <f t="shared" si="3"/>
        <v>4.6272119833093868</v>
      </c>
      <c r="M45" s="24">
        <f t="shared" si="4"/>
        <v>3.1345743586440933</v>
      </c>
      <c r="N45" s="24">
        <f t="shared" si="5"/>
        <v>1.2703263362295325</v>
      </c>
    </row>
    <row r="46" spans="1:14" s="52" customFormat="1" x14ac:dyDescent="0.25">
      <c r="A46" s="36" t="s">
        <v>76</v>
      </c>
      <c r="B46" s="56">
        <v>0.67950520101208889</v>
      </c>
      <c r="C46" s="56">
        <v>0.71346956712810372</v>
      </c>
      <c r="D46" s="56">
        <v>0.6917131044400503</v>
      </c>
      <c r="E46" s="56">
        <v>0.66915739268680441</v>
      </c>
      <c r="F46" s="56">
        <v>0.68651803082448004</v>
      </c>
      <c r="G46" s="19">
        <v>0.69338996548977971</v>
      </c>
      <c r="H46" s="19">
        <v>0.71764862348716585</v>
      </c>
      <c r="I46" s="19">
        <v>0.72100356457362214</v>
      </c>
      <c r="J46" s="19">
        <v>0.72151354450336824</v>
      </c>
      <c r="K46" s="19">
        <v>0.74483340362716155</v>
      </c>
      <c r="L46" s="24">
        <f t="shared" si="3"/>
        <v>6.5328202615072666</v>
      </c>
      <c r="M46" s="24">
        <f t="shared" si="4"/>
        <v>5.1443438137381836</v>
      </c>
      <c r="N46" s="24">
        <f t="shared" si="5"/>
        <v>2.3319859123793307</v>
      </c>
    </row>
    <row r="47" spans="1:14" x14ac:dyDescent="0.25">
      <c r="A47" s="32" t="s">
        <v>125</v>
      </c>
      <c r="B47" s="55">
        <v>0.69313091405922833</v>
      </c>
      <c r="C47" s="55">
        <v>0.70967643838949035</v>
      </c>
      <c r="D47" s="55">
        <v>0.71290127604685483</v>
      </c>
      <c r="E47" s="55">
        <v>0.6847376491508389</v>
      </c>
      <c r="F47" s="55">
        <v>0.69005104870065059</v>
      </c>
      <c r="G47" s="21">
        <v>0.69483416816612364</v>
      </c>
      <c r="H47" s="21">
        <v>0.70547821259550292</v>
      </c>
      <c r="I47" s="21">
        <v>0.71206442495066025</v>
      </c>
      <c r="J47" s="21">
        <v>0.72363716564001723</v>
      </c>
      <c r="K47" s="21">
        <v>0.74017672674104451</v>
      </c>
      <c r="L47" s="25">
        <f t="shared" si="3"/>
        <v>4.7045812681816184</v>
      </c>
      <c r="M47" s="25">
        <f t="shared" si="4"/>
        <v>4.5342558574920862</v>
      </c>
      <c r="N47" s="25">
        <f t="shared" si="5"/>
        <v>1.6539561101027278</v>
      </c>
    </row>
    <row r="48" spans="1:14" x14ac:dyDescent="0.25">
      <c r="A48" s="26"/>
      <c r="B48" s="26"/>
      <c r="C48" s="26"/>
      <c r="D48" s="26"/>
      <c r="E48" s="26"/>
      <c r="F48" s="26"/>
      <c r="G48" s="27"/>
      <c r="H48" s="27"/>
      <c r="I48" s="27"/>
      <c r="J48" s="27"/>
      <c r="K48" s="27"/>
      <c r="L48" s="27"/>
      <c r="M48" s="27"/>
      <c r="N48" s="28"/>
    </row>
    <row r="49" spans="1:14" ht="18" x14ac:dyDescent="0.25">
      <c r="A49" s="13" t="s">
        <v>193</v>
      </c>
      <c r="B49" s="13"/>
      <c r="C49" s="13"/>
      <c r="D49" s="13"/>
      <c r="E49" s="13"/>
      <c r="F49" s="13"/>
      <c r="G49" s="27"/>
      <c r="H49" s="27"/>
      <c r="I49" s="27"/>
      <c r="J49" s="27"/>
      <c r="K49" s="27"/>
      <c r="L49" s="27"/>
      <c r="M49" s="27"/>
      <c r="N49" s="28"/>
    </row>
    <row r="50" spans="1:14" ht="51" x14ac:dyDescent="0.25">
      <c r="A50" s="17" t="s">
        <v>110</v>
      </c>
      <c r="B50" s="50">
        <v>2008</v>
      </c>
      <c r="C50" s="50">
        <v>2009</v>
      </c>
      <c r="D50" s="50">
        <v>2010</v>
      </c>
      <c r="E50" s="50">
        <v>2011</v>
      </c>
      <c r="F50" s="50">
        <v>2012</v>
      </c>
      <c r="G50" s="50">
        <v>2013</v>
      </c>
      <c r="H50" s="50">
        <v>2014</v>
      </c>
      <c r="I50" s="50">
        <v>2015</v>
      </c>
      <c r="J50" s="50">
        <v>2016</v>
      </c>
      <c r="K50" s="50">
        <v>2017</v>
      </c>
      <c r="L50" s="51" t="s">
        <v>415</v>
      </c>
      <c r="M50" s="51" t="s">
        <v>416</v>
      </c>
      <c r="N50" s="51" t="s">
        <v>417</v>
      </c>
    </row>
    <row r="51" spans="1:14" x14ac:dyDescent="0.25">
      <c r="A51" s="18" t="s">
        <v>131</v>
      </c>
      <c r="B51" s="19">
        <v>0.74212049227034904</v>
      </c>
      <c r="C51" s="19">
        <v>0.7511136223276349</v>
      </c>
      <c r="D51" s="19">
        <v>0.75023900291524548</v>
      </c>
      <c r="E51" s="19">
        <v>0.71668910204058645</v>
      </c>
      <c r="F51" s="19">
        <v>0.72174405682783871</v>
      </c>
      <c r="G51" s="19">
        <v>0.71946144815730995</v>
      </c>
      <c r="H51" s="19">
        <v>0.72975338355265218</v>
      </c>
      <c r="I51" s="19">
        <v>0.73276274412025122</v>
      </c>
      <c r="J51" s="19">
        <v>0.74179732429323808</v>
      </c>
      <c r="K51" s="19">
        <v>0.75956728492908165</v>
      </c>
      <c r="L51" s="24">
        <f t="shared" ref="L51:L53" si="6">(K51-B51)*100</f>
        <v>1.7446792658732613</v>
      </c>
      <c r="M51" s="24">
        <f t="shared" ref="M51:M53" si="7">(K51-G51)*100</f>
        <v>4.0105836771771708</v>
      </c>
      <c r="N51" s="24">
        <f t="shared" ref="N51:N53" si="8">(K51-J51)*100</f>
        <v>1.7769960635843574</v>
      </c>
    </row>
    <row r="52" spans="1:14" x14ac:dyDescent="0.25">
      <c r="A52" s="18" t="s">
        <v>130</v>
      </c>
      <c r="B52" s="19">
        <v>0.66002673545083124</v>
      </c>
      <c r="C52" s="19">
        <v>0.68259618063078398</v>
      </c>
      <c r="D52" s="19">
        <v>0.6882674120904958</v>
      </c>
      <c r="E52" s="19">
        <v>0.6620163076778055</v>
      </c>
      <c r="F52" s="19">
        <v>0.66624020285846008</v>
      </c>
      <c r="G52" s="19">
        <v>0.68000587568724558</v>
      </c>
      <c r="H52" s="19">
        <v>0.69205312153044662</v>
      </c>
      <c r="I52" s="19">
        <v>0.6989037786590091</v>
      </c>
      <c r="J52" s="19">
        <v>0.71424923958171449</v>
      </c>
      <c r="K52" s="19">
        <v>0.73155316620200161</v>
      </c>
      <c r="L52" s="24">
        <f t="shared" si="6"/>
        <v>7.1526430751170373</v>
      </c>
      <c r="M52" s="24">
        <f t="shared" si="7"/>
        <v>5.1547290514756039</v>
      </c>
      <c r="N52" s="24">
        <f t="shared" si="8"/>
        <v>1.7303926620287124</v>
      </c>
    </row>
    <row r="53" spans="1:14" x14ac:dyDescent="0.25">
      <c r="A53" s="32" t="s">
        <v>125</v>
      </c>
      <c r="B53" s="55">
        <v>0.69313091405922833</v>
      </c>
      <c r="C53" s="55">
        <v>0.70967643838949035</v>
      </c>
      <c r="D53" s="55">
        <v>0.71290127604685483</v>
      </c>
      <c r="E53" s="55">
        <v>0.6847376491508389</v>
      </c>
      <c r="F53" s="55">
        <v>0.69005104870065059</v>
      </c>
      <c r="G53" s="21">
        <v>0.69483416816612364</v>
      </c>
      <c r="H53" s="21">
        <v>0.70547821259550292</v>
      </c>
      <c r="I53" s="21">
        <v>0.71206442495066025</v>
      </c>
      <c r="J53" s="21">
        <v>0.72363716564001723</v>
      </c>
      <c r="K53" s="21">
        <v>0.74017672674104451</v>
      </c>
      <c r="L53" s="25">
        <f t="shared" si="6"/>
        <v>4.7045812681816184</v>
      </c>
      <c r="M53" s="25">
        <f t="shared" si="7"/>
        <v>4.5342558574920862</v>
      </c>
      <c r="N53" s="25">
        <f t="shared" si="8"/>
        <v>1.6539561101027278</v>
      </c>
    </row>
    <row r="54" spans="1:14" x14ac:dyDescent="0.25">
      <c r="A54" s="26"/>
      <c r="B54" s="26"/>
      <c r="C54" s="26"/>
      <c r="D54" s="26"/>
      <c r="E54" s="26"/>
      <c r="F54" s="26"/>
      <c r="G54" s="27"/>
      <c r="H54" s="27"/>
      <c r="I54" s="27"/>
      <c r="J54" s="27"/>
      <c r="K54" s="27"/>
      <c r="L54" s="27"/>
      <c r="M54" s="27"/>
      <c r="N54" s="28"/>
    </row>
    <row r="55" spans="1:14" ht="18" x14ac:dyDescent="0.25">
      <c r="A55" s="30" t="s">
        <v>194</v>
      </c>
      <c r="B55" s="30"/>
      <c r="C55" s="30"/>
      <c r="D55" s="30"/>
      <c r="E55" s="30"/>
      <c r="F55" s="30"/>
      <c r="G55" s="27"/>
      <c r="H55" s="27"/>
      <c r="I55" s="27"/>
      <c r="J55" s="27"/>
      <c r="K55" s="27"/>
      <c r="L55" s="27"/>
      <c r="M55" s="27"/>
      <c r="N55" s="28"/>
    </row>
    <row r="56" spans="1:14" ht="51" x14ac:dyDescent="0.25">
      <c r="A56" s="17" t="s">
        <v>128</v>
      </c>
      <c r="B56" s="50">
        <v>2008</v>
      </c>
      <c r="C56" s="50">
        <v>2009</v>
      </c>
      <c r="D56" s="50">
        <v>2010</v>
      </c>
      <c r="E56" s="50">
        <v>2011</v>
      </c>
      <c r="F56" s="50">
        <v>2012</v>
      </c>
      <c r="G56" s="50">
        <v>2013</v>
      </c>
      <c r="H56" s="50">
        <v>2014</v>
      </c>
      <c r="I56" s="50">
        <v>2015</v>
      </c>
      <c r="J56" s="50">
        <v>2016</v>
      </c>
      <c r="K56" s="50">
        <v>2017</v>
      </c>
      <c r="L56" s="51" t="s">
        <v>415</v>
      </c>
      <c r="M56" s="51" t="s">
        <v>416</v>
      </c>
      <c r="N56" s="51" t="s">
        <v>417</v>
      </c>
    </row>
    <row r="57" spans="1:14" x14ac:dyDescent="0.25">
      <c r="A57" s="32" t="s">
        <v>196</v>
      </c>
      <c r="B57" s="55">
        <v>0.74212049227034904</v>
      </c>
      <c r="C57" s="55">
        <v>0.7511136223276349</v>
      </c>
      <c r="D57" s="55">
        <v>0.75023900291524548</v>
      </c>
      <c r="E57" s="55">
        <v>0.71668910204058645</v>
      </c>
      <c r="F57" s="55">
        <v>0.72174405682783871</v>
      </c>
      <c r="G57" s="21">
        <v>0.71946144815730995</v>
      </c>
      <c r="H57" s="21">
        <v>0.72975338355265218</v>
      </c>
      <c r="I57" s="21">
        <v>0.73276274412025122</v>
      </c>
      <c r="J57" s="21">
        <v>0.74179732429323808</v>
      </c>
      <c r="K57" s="21">
        <v>0.75956728492908165</v>
      </c>
      <c r="L57" s="25">
        <f t="shared" ref="L57:L65" si="9">(K57-B57)*100</f>
        <v>1.7446792658732613</v>
      </c>
      <c r="M57" s="25">
        <f t="shared" ref="M57:M65" si="10">(K57-G57)*100</f>
        <v>4.0105836771771708</v>
      </c>
      <c r="N57" s="25">
        <f t="shared" ref="N57:N65" si="11">(K57-J57)*100</f>
        <v>1.7769960635843574</v>
      </c>
    </row>
    <row r="58" spans="1:14" x14ac:dyDescent="0.25">
      <c r="A58" s="36" t="s">
        <v>2</v>
      </c>
      <c r="B58" s="56">
        <v>0.65209387942936037</v>
      </c>
      <c r="C58" s="56">
        <v>0.68023562510989977</v>
      </c>
      <c r="D58" s="56">
        <v>0.64518275025436334</v>
      </c>
      <c r="E58" s="56">
        <v>0.61374826173563346</v>
      </c>
      <c r="F58" s="56">
        <v>0.62953876349362115</v>
      </c>
      <c r="G58" s="19">
        <v>0.6291369810128804</v>
      </c>
      <c r="H58" s="19">
        <v>0.63210055595842396</v>
      </c>
      <c r="I58" s="19">
        <v>0.64810847003682626</v>
      </c>
      <c r="J58" s="19">
        <v>0.65084564714260285</v>
      </c>
      <c r="K58" s="19">
        <v>0.66896948762233732</v>
      </c>
      <c r="L58" s="24">
        <f t="shared" si="9"/>
        <v>1.6875608192976954</v>
      </c>
      <c r="M58" s="24">
        <f t="shared" si="10"/>
        <v>3.9832506609456919</v>
      </c>
      <c r="N58" s="24">
        <f t="shared" si="11"/>
        <v>1.8123840479734477</v>
      </c>
    </row>
    <row r="59" spans="1:14" x14ac:dyDescent="0.25">
      <c r="A59" s="36" t="s">
        <v>3</v>
      </c>
      <c r="B59" s="56">
        <v>0.65653950953678475</v>
      </c>
      <c r="C59" s="56">
        <v>0.66256207707722248</v>
      </c>
      <c r="D59" s="56">
        <v>0.66110208671748094</v>
      </c>
      <c r="E59" s="56">
        <v>0.64304954517354063</v>
      </c>
      <c r="F59" s="56">
        <v>0.64956640061739679</v>
      </c>
      <c r="G59" s="19">
        <v>0.66010761488498437</v>
      </c>
      <c r="H59" s="19">
        <v>0.67236714482617799</v>
      </c>
      <c r="I59" s="19">
        <v>0.67238529014844806</v>
      </c>
      <c r="J59" s="19">
        <v>0.67930906263732549</v>
      </c>
      <c r="K59" s="19">
        <v>0.70934889180418426</v>
      </c>
      <c r="L59" s="24">
        <f t="shared" si="9"/>
        <v>5.2809382267399503</v>
      </c>
      <c r="M59" s="24">
        <f t="shared" si="10"/>
        <v>4.9241276919199883</v>
      </c>
      <c r="N59" s="24">
        <f t="shared" si="11"/>
        <v>3.0039829166858767</v>
      </c>
    </row>
    <row r="60" spans="1:14" x14ac:dyDescent="0.25">
      <c r="A60" s="36" t="s">
        <v>4</v>
      </c>
      <c r="B60" s="56">
        <v>0.79168793207442123</v>
      </c>
      <c r="C60" s="56">
        <v>0.80016837674296237</v>
      </c>
      <c r="D60" s="56">
        <v>0.81041536314193574</v>
      </c>
      <c r="E60" s="56">
        <v>0.77418408299257913</v>
      </c>
      <c r="F60" s="56">
        <v>0.77735327664388576</v>
      </c>
      <c r="G60" s="19">
        <v>0.77649492792311803</v>
      </c>
      <c r="H60" s="19">
        <v>0.78923938905518454</v>
      </c>
      <c r="I60" s="19">
        <v>0.78964720783817011</v>
      </c>
      <c r="J60" s="19">
        <v>0.79812934211593389</v>
      </c>
      <c r="K60" s="19">
        <v>0.80954836808369557</v>
      </c>
      <c r="L60" s="24">
        <f t="shared" si="9"/>
        <v>1.7860436009274339</v>
      </c>
      <c r="M60" s="24">
        <f t="shared" si="10"/>
        <v>3.3053440160577541</v>
      </c>
      <c r="N60" s="24">
        <f t="shared" si="11"/>
        <v>1.1419025967761676</v>
      </c>
    </row>
    <row r="61" spans="1:14" x14ac:dyDescent="0.25">
      <c r="A61" s="32" t="s">
        <v>197</v>
      </c>
      <c r="B61" s="55">
        <v>0.66002673545083124</v>
      </c>
      <c r="C61" s="55">
        <v>0.68259618063078398</v>
      </c>
      <c r="D61" s="55">
        <v>0.6882674120904958</v>
      </c>
      <c r="E61" s="55">
        <v>0.6620163076778055</v>
      </c>
      <c r="F61" s="55">
        <v>0.66624020285846008</v>
      </c>
      <c r="G61" s="21">
        <v>0.68000587568724558</v>
      </c>
      <c r="H61" s="21">
        <v>0.69205312153044662</v>
      </c>
      <c r="I61" s="21">
        <v>0.6989037786590091</v>
      </c>
      <c r="J61" s="21">
        <v>0.71424923958171449</v>
      </c>
      <c r="K61" s="21">
        <v>0.73155316620200161</v>
      </c>
      <c r="L61" s="25">
        <f t="shared" si="9"/>
        <v>7.1526430751170373</v>
      </c>
      <c r="M61" s="25">
        <f t="shared" si="10"/>
        <v>5.1547290514756039</v>
      </c>
      <c r="N61" s="25">
        <f t="shared" si="11"/>
        <v>1.7303926620287124</v>
      </c>
    </row>
    <row r="62" spans="1:14" x14ac:dyDescent="0.25">
      <c r="A62" s="36" t="s">
        <v>2</v>
      </c>
      <c r="B62" s="56">
        <v>0.63635113769162022</v>
      </c>
      <c r="C62" s="56">
        <v>0.68363495059398249</v>
      </c>
      <c r="D62" s="56">
        <v>0.66706736326228677</v>
      </c>
      <c r="E62" s="56">
        <v>0.63740605540047246</v>
      </c>
      <c r="F62" s="56">
        <v>0.65580962509970753</v>
      </c>
      <c r="G62" s="19">
        <v>0.66358161904377</v>
      </c>
      <c r="H62" s="19">
        <v>0.66978306621337214</v>
      </c>
      <c r="I62" s="19">
        <v>0.68241581134956319</v>
      </c>
      <c r="J62" s="19">
        <v>0.70015956032266646</v>
      </c>
      <c r="K62" s="19">
        <v>0.7236245400872765</v>
      </c>
      <c r="L62" s="24">
        <f t="shared" si="9"/>
        <v>8.7273402395656277</v>
      </c>
      <c r="M62" s="24">
        <f t="shared" si="10"/>
        <v>6.0042921043506503</v>
      </c>
      <c r="N62" s="24">
        <f t="shared" si="11"/>
        <v>2.3464979764610039</v>
      </c>
    </row>
    <row r="63" spans="1:14" x14ac:dyDescent="0.25">
      <c r="A63" s="36" t="s">
        <v>3</v>
      </c>
      <c r="B63" s="56">
        <v>0.61901744809435622</v>
      </c>
      <c r="C63" s="56">
        <v>0.64375120354323123</v>
      </c>
      <c r="D63" s="56">
        <v>0.65346598409478729</v>
      </c>
      <c r="E63" s="56">
        <v>0.65052488070892978</v>
      </c>
      <c r="F63" s="56">
        <v>0.65951473315474962</v>
      </c>
      <c r="G63" s="19">
        <v>0.67894100845874983</v>
      </c>
      <c r="H63" s="19">
        <v>0.69502911859009309</v>
      </c>
      <c r="I63" s="19">
        <v>0.69696753138473999</v>
      </c>
      <c r="J63" s="19">
        <v>0.71001947122715647</v>
      </c>
      <c r="K63" s="19">
        <v>0.73374672531064489</v>
      </c>
      <c r="L63" s="24">
        <f t="shared" si="9"/>
        <v>11.472927721628867</v>
      </c>
      <c r="M63" s="24">
        <f t="shared" si="10"/>
        <v>5.4805716851895063</v>
      </c>
      <c r="N63" s="24">
        <f t="shared" si="11"/>
        <v>2.3727254083488414</v>
      </c>
    </row>
    <row r="64" spans="1:14" x14ac:dyDescent="0.25">
      <c r="A64" s="36" t="s">
        <v>4</v>
      </c>
      <c r="B64" s="56">
        <v>0.72573138297872342</v>
      </c>
      <c r="C64" s="56">
        <v>0.7305586510974369</v>
      </c>
      <c r="D64" s="56">
        <v>0.75276520864756158</v>
      </c>
      <c r="E64" s="56">
        <v>0.70194315079492531</v>
      </c>
      <c r="F64" s="56">
        <v>0.68581001182499013</v>
      </c>
      <c r="G64" s="19">
        <v>0.69816367265469059</v>
      </c>
      <c r="H64" s="19">
        <v>0.70995371371717786</v>
      </c>
      <c r="I64" s="19">
        <v>0.72007748096761115</v>
      </c>
      <c r="J64" s="19">
        <v>0.73426264411681996</v>
      </c>
      <c r="K64" s="19">
        <v>0.73530820824017884</v>
      </c>
      <c r="L64" s="24">
        <f t="shared" si="9"/>
        <v>0.95768252614554239</v>
      </c>
      <c r="M64" s="24">
        <f t="shared" si="10"/>
        <v>3.7144535585488248</v>
      </c>
      <c r="N64" s="24">
        <f t="shared" si="11"/>
        <v>0.10455641233588775</v>
      </c>
    </row>
    <row r="65" spans="1:14" x14ac:dyDescent="0.25">
      <c r="A65" s="32" t="s">
        <v>125</v>
      </c>
      <c r="B65" s="55">
        <v>0.69313091405922833</v>
      </c>
      <c r="C65" s="55">
        <v>0.70967643838949035</v>
      </c>
      <c r="D65" s="55">
        <v>0.71290127604685483</v>
      </c>
      <c r="E65" s="55">
        <v>0.6847376491508389</v>
      </c>
      <c r="F65" s="55">
        <v>0.69005104870065059</v>
      </c>
      <c r="G65" s="21">
        <v>0.69483416816612364</v>
      </c>
      <c r="H65" s="21">
        <v>0.70547821259550292</v>
      </c>
      <c r="I65" s="21">
        <v>0.71206442495066025</v>
      </c>
      <c r="J65" s="21">
        <v>0.72363716564001723</v>
      </c>
      <c r="K65" s="21">
        <v>0.74017672674104451</v>
      </c>
      <c r="L65" s="25">
        <f t="shared" si="9"/>
        <v>4.7045812681816184</v>
      </c>
      <c r="M65" s="25">
        <f t="shared" si="10"/>
        <v>4.5342558574920862</v>
      </c>
      <c r="N65" s="25">
        <f t="shared" si="11"/>
        <v>1.6539561101027278</v>
      </c>
    </row>
    <row r="66" spans="1:14" x14ac:dyDescent="0.25">
      <c r="A66" s="26"/>
      <c r="B66" s="26"/>
      <c r="C66" s="26"/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8"/>
    </row>
    <row r="67" spans="1:14" ht="18" x14ac:dyDescent="0.25">
      <c r="A67" s="30" t="s">
        <v>195</v>
      </c>
      <c r="B67" s="30"/>
      <c r="C67" s="30"/>
      <c r="D67" s="30"/>
      <c r="E67" s="30"/>
      <c r="F67" s="30"/>
      <c r="G67" s="27"/>
      <c r="H67" s="27"/>
      <c r="I67" s="27"/>
      <c r="J67" s="27"/>
      <c r="K67" s="27"/>
      <c r="L67" s="27"/>
      <c r="M67" s="27"/>
      <c r="N67" s="28"/>
    </row>
    <row r="68" spans="1:14" ht="51" x14ac:dyDescent="0.25">
      <c r="A68" s="17" t="s">
        <v>129</v>
      </c>
      <c r="B68" s="50">
        <v>2008</v>
      </c>
      <c r="C68" s="50">
        <v>2009</v>
      </c>
      <c r="D68" s="50">
        <v>2010</v>
      </c>
      <c r="E68" s="50">
        <v>2011</v>
      </c>
      <c r="F68" s="50">
        <v>2012</v>
      </c>
      <c r="G68" s="50">
        <v>2013</v>
      </c>
      <c r="H68" s="50">
        <v>2014</v>
      </c>
      <c r="I68" s="50">
        <v>2015</v>
      </c>
      <c r="J68" s="50">
        <v>2016</v>
      </c>
      <c r="K68" s="50">
        <v>2017</v>
      </c>
      <c r="L68" s="51" t="s">
        <v>415</v>
      </c>
      <c r="M68" s="51" t="s">
        <v>416</v>
      </c>
      <c r="N68" s="51" t="s">
        <v>417</v>
      </c>
    </row>
    <row r="69" spans="1:14" x14ac:dyDescent="0.25">
      <c r="A69" s="32" t="s">
        <v>196</v>
      </c>
      <c r="B69" s="55">
        <v>0.74212049227034904</v>
      </c>
      <c r="C69" s="55">
        <v>0.7511136223276349</v>
      </c>
      <c r="D69" s="55">
        <v>0.75023900291524548</v>
      </c>
      <c r="E69" s="55">
        <v>0.71668910204058645</v>
      </c>
      <c r="F69" s="55">
        <v>0.72174405682783871</v>
      </c>
      <c r="G69" s="21">
        <v>0.71946144815730995</v>
      </c>
      <c r="H69" s="21">
        <v>0.72975338355265218</v>
      </c>
      <c r="I69" s="21">
        <v>0.73276274412025122</v>
      </c>
      <c r="J69" s="21">
        <v>0.74179732429323808</v>
      </c>
      <c r="K69" s="21">
        <v>0.75956728492908165</v>
      </c>
      <c r="L69" s="25">
        <f t="shared" ref="L69:L75" si="12">(K69-B69)*100</f>
        <v>1.7446792658732613</v>
      </c>
      <c r="M69" s="25">
        <f t="shared" ref="M69:M75" si="13">(K69-G69)*100</f>
        <v>4.0105836771771708</v>
      </c>
      <c r="N69" s="25">
        <f t="shared" ref="N69:N75" si="14">(K69-J69)*100</f>
        <v>1.7769960635843574</v>
      </c>
    </row>
    <row r="70" spans="1:14" x14ac:dyDescent="0.25">
      <c r="A70" s="36" t="s">
        <v>77</v>
      </c>
      <c r="B70" s="56">
        <v>0.77219057790435508</v>
      </c>
      <c r="C70" s="56">
        <v>0.78329401088929218</v>
      </c>
      <c r="D70" s="56">
        <v>0.7918508922228259</v>
      </c>
      <c r="E70" s="56">
        <v>0.75931739383457786</v>
      </c>
      <c r="F70" s="56">
        <v>0.7683929271800235</v>
      </c>
      <c r="G70" s="19">
        <v>0.76496684907152934</v>
      </c>
      <c r="H70" s="19">
        <v>0.77819945008808467</v>
      </c>
      <c r="I70" s="19">
        <v>0.78257526178010473</v>
      </c>
      <c r="J70" s="19">
        <v>0.78855303222532347</v>
      </c>
      <c r="K70" s="19">
        <v>0.80443509382859357</v>
      </c>
      <c r="L70" s="24">
        <f t="shared" si="12"/>
        <v>3.2244515924238493</v>
      </c>
      <c r="M70" s="24">
        <f t="shared" si="13"/>
        <v>3.946824475706423</v>
      </c>
      <c r="N70" s="24">
        <f t="shared" si="14"/>
        <v>1.5882061603270103</v>
      </c>
    </row>
    <row r="71" spans="1:14" x14ac:dyDescent="0.25">
      <c r="A71" s="36" t="s">
        <v>76</v>
      </c>
      <c r="B71" s="56">
        <v>0.65269813262755472</v>
      </c>
      <c r="C71" s="56">
        <v>0.66669047278960147</v>
      </c>
      <c r="D71" s="56">
        <v>0.65028408520548497</v>
      </c>
      <c r="E71" s="56">
        <v>0.62305559556387724</v>
      </c>
      <c r="F71" s="56">
        <v>0.62844021703602015</v>
      </c>
      <c r="G71" s="19">
        <v>0.63762887353894437</v>
      </c>
      <c r="H71" s="19">
        <v>0.64626014414618915</v>
      </c>
      <c r="I71" s="19">
        <v>0.6507902318192833</v>
      </c>
      <c r="J71" s="19">
        <v>0.6600338343779466</v>
      </c>
      <c r="K71" s="19">
        <v>0.68033650287536296</v>
      </c>
      <c r="L71" s="24">
        <f t="shared" si="12"/>
        <v>2.7638370247808242</v>
      </c>
      <c r="M71" s="24">
        <f t="shared" si="13"/>
        <v>4.2707629336418584</v>
      </c>
      <c r="N71" s="24">
        <f t="shared" si="14"/>
        <v>2.0302668497416354</v>
      </c>
    </row>
    <row r="72" spans="1:14" x14ac:dyDescent="0.25">
      <c r="A72" s="32" t="s">
        <v>197</v>
      </c>
      <c r="B72" s="55">
        <v>0.66002673545083124</v>
      </c>
      <c r="C72" s="55">
        <v>0.68259618063078398</v>
      </c>
      <c r="D72" s="55">
        <v>0.6882674120904958</v>
      </c>
      <c r="E72" s="55">
        <v>0.6620163076778055</v>
      </c>
      <c r="F72" s="55">
        <v>0.66624020285846008</v>
      </c>
      <c r="G72" s="21">
        <v>0.68000587568724558</v>
      </c>
      <c r="H72" s="21">
        <v>0.69205312153044662</v>
      </c>
      <c r="I72" s="21">
        <v>0.6989037786590091</v>
      </c>
      <c r="J72" s="21">
        <v>0.71424923958171449</v>
      </c>
      <c r="K72" s="21">
        <v>0.73155316620200161</v>
      </c>
      <c r="L72" s="25">
        <f t="shared" si="12"/>
        <v>7.1526430751170373</v>
      </c>
      <c r="M72" s="25">
        <f t="shared" si="13"/>
        <v>5.1547290514756039</v>
      </c>
      <c r="N72" s="25">
        <f t="shared" si="14"/>
        <v>1.7303926620287124</v>
      </c>
    </row>
    <row r="73" spans="1:14" x14ac:dyDescent="0.25">
      <c r="A73" s="36" t="s">
        <v>77</v>
      </c>
      <c r="B73" s="56">
        <v>0.6795075316611987</v>
      </c>
      <c r="C73" s="56">
        <v>0.69499622831279861</v>
      </c>
      <c r="D73" s="56">
        <v>0.71394910461828465</v>
      </c>
      <c r="E73" s="56">
        <v>0.68343320782733208</v>
      </c>
      <c r="F73" s="56">
        <v>0.68058438012015288</v>
      </c>
      <c r="G73" s="19">
        <v>0.69740574015768519</v>
      </c>
      <c r="H73" s="19">
        <v>0.70944616249648584</v>
      </c>
      <c r="I73" s="19">
        <v>0.7187109987519601</v>
      </c>
      <c r="J73" s="19">
        <v>0.7295988732063734</v>
      </c>
      <c r="K73" s="19">
        <v>0.74075127249978678</v>
      </c>
      <c r="L73" s="24">
        <f t="shared" si="12"/>
        <v>6.1243740838588074</v>
      </c>
      <c r="M73" s="24">
        <f t="shared" si="13"/>
        <v>4.3345532342101585</v>
      </c>
      <c r="N73" s="24">
        <f t="shared" si="14"/>
        <v>1.1152399293413384</v>
      </c>
    </row>
    <row r="74" spans="1:14" x14ac:dyDescent="0.25">
      <c r="A74" s="36" t="s">
        <v>76</v>
      </c>
      <c r="B74" s="56">
        <v>0.63772914479528386</v>
      </c>
      <c r="C74" s="56">
        <v>0.67056886775196634</v>
      </c>
      <c r="D74" s="56">
        <v>0.6653821451509313</v>
      </c>
      <c r="E74" s="56">
        <v>0.64488696611104046</v>
      </c>
      <c r="F74" s="56">
        <v>0.65576386118867169</v>
      </c>
      <c r="G74" s="19">
        <v>0.66824902860558755</v>
      </c>
      <c r="H74" s="19">
        <v>0.68140511514233593</v>
      </c>
      <c r="I74" s="19">
        <v>0.68795016546622545</v>
      </c>
      <c r="J74" s="19">
        <v>0.70490866560719967</v>
      </c>
      <c r="K74" s="19">
        <v>0.72565710327731403</v>
      </c>
      <c r="L74" s="24">
        <f t="shared" si="12"/>
        <v>8.7927958482030171</v>
      </c>
      <c r="M74" s="24">
        <f t="shared" si="13"/>
        <v>5.7408074671726483</v>
      </c>
      <c r="N74" s="24">
        <f t="shared" si="14"/>
        <v>2.0748437670114361</v>
      </c>
    </row>
    <row r="75" spans="1:14" x14ac:dyDescent="0.25">
      <c r="A75" s="32" t="s">
        <v>125</v>
      </c>
      <c r="B75" s="55">
        <v>0.69313091405922833</v>
      </c>
      <c r="C75" s="55">
        <v>0.70967643838949035</v>
      </c>
      <c r="D75" s="55">
        <v>0.71290127604685483</v>
      </c>
      <c r="E75" s="55">
        <v>0.6847376491508389</v>
      </c>
      <c r="F75" s="55">
        <v>0.69005104870065059</v>
      </c>
      <c r="G75" s="21">
        <v>0.69483416816612364</v>
      </c>
      <c r="H75" s="21">
        <v>0.70547821259550292</v>
      </c>
      <c r="I75" s="21">
        <v>0.71206442495066025</v>
      </c>
      <c r="J75" s="21">
        <v>0.72363716564001723</v>
      </c>
      <c r="K75" s="21">
        <v>0.74017672674104451</v>
      </c>
      <c r="L75" s="25">
        <f t="shared" si="12"/>
        <v>4.7045812681816184</v>
      </c>
      <c r="M75" s="25">
        <f t="shared" si="13"/>
        <v>4.5342558574920862</v>
      </c>
      <c r="N75" s="25">
        <f t="shared" si="14"/>
        <v>1.6539561101027278</v>
      </c>
    </row>
    <row r="76" spans="1:14" x14ac:dyDescent="0.25">
      <c r="A76" s="26"/>
      <c r="B76" s="26"/>
      <c r="C76" s="26"/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8"/>
    </row>
    <row r="77" spans="1:14" x14ac:dyDescent="0.25">
      <c r="A77" s="26"/>
      <c r="B77" s="26"/>
      <c r="C77" s="26"/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8"/>
    </row>
    <row r="78" spans="1:14" x14ac:dyDescent="0.25">
      <c r="A78" s="43" t="s">
        <v>158</v>
      </c>
      <c r="B78" s="43"/>
      <c r="C78" s="43"/>
      <c r="D78" s="43"/>
      <c r="E78" s="43"/>
      <c r="F78" s="43"/>
    </row>
    <row r="79" spans="1:14" x14ac:dyDescent="0.25">
      <c r="A79" s="6"/>
      <c r="B79" s="53"/>
      <c r="C79" s="53"/>
      <c r="D79" s="53"/>
      <c r="E79" s="53"/>
      <c r="F79" s="53"/>
    </row>
    <row r="80" spans="1:14" x14ac:dyDescent="0.25">
      <c r="A80" s="34" t="s">
        <v>93</v>
      </c>
      <c r="B80" s="34"/>
      <c r="C80" s="34"/>
      <c r="D80" s="34"/>
      <c r="E80" s="34"/>
      <c r="F80" s="34"/>
    </row>
    <row r="82" spans="1:11" x14ac:dyDescent="0.25">
      <c r="A82" s="52"/>
      <c r="G82" s="52"/>
      <c r="H82" s="52"/>
      <c r="I82" s="52"/>
      <c r="J82" s="52"/>
      <c r="K82" s="52"/>
    </row>
    <row r="83" spans="1:11" x14ac:dyDescent="0.25">
      <c r="A83" s="52"/>
      <c r="G83" s="52"/>
      <c r="H83" s="52"/>
      <c r="I83" s="52"/>
      <c r="J83" s="52"/>
      <c r="K83" s="52"/>
    </row>
    <row r="84" spans="1:11" x14ac:dyDescent="0.25">
      <c r="A84" s="52"/>
      <c r="G84" s="52"/>
      <c r="H84" s="52"/>
      <c r="I84" s="52"/>
      <c r="J84" s="52"/>
      <c r="K84" s="52"/>
    </row>
    <row r="85" spans="1:11" x14ac:dyDescent="0.25">
      <c r="A85" s="52"/>
      <c r="G85" s="52"/>
      <c r="H85" s="52"/>
      <c r="I85" s="52"/>
      <c r="J85" s="52"/>
      <c r="K85" s="52"/>
    </row>
    <row r="86" spans="1:11" x14ac:dyDescent="0.25">
      <c r="A86" s="52"/>
      <c r="G86" s="52"/>
      <c r="H86" s="52"/>
      <c r="I86" s="52"/>
      <c r="J86" s="52"/>
      <c r="K86" s="52"/>
    </row>
    <row r="87" spans="1:11" x14ac:dyDescent="0.25">
      <c r="A87" s="52"/>
      <c r="G87" s="52"/>
      <c r="H87" s="52"/>
      <c r="I87" s="52"/>
      <c r="J87" s="52"/>
      <c r="K87" s="52"/>
    </row>
    <row r="88" spans="1:11" x14ac:dyDescent="0.25">
      <c r="A88" s="52"/>
      <c r="G88" s="52"/>
      <c r="H88" s="52"/>
      <c r="I88" s="52"/>
      <c r="J88" s="52"/>
      <c r="K88" s="52"/>
    </row>
    <row r="89" spans="1:11" x14ac:dyDescent="0.25">
      <c r="A89" s="52"/>
      <c r="G89" s="52"/>
      <c r="H89" s="52"/>
      <c r="I89" s="52"/>
      <c r="J89" s="52"/>
      <c r="K89" s="52"/>
    </row>
  </sheetData>
  <hyperlinks>
    <hyperlink ref="A80" location="Indice!A1" display="Volver al índice" xr:uid="{00000000-0004-0000-0500-000000000000}"/>
  </hyperlink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F306"/>
  <sheetViews>
    <sheetView showGridLines="0" zoomScaleNormal="100" workbookViewId="0">
      <pane ySplit="5" topLeftCell="A156" activePane="bottomLeft" state="frozen"/>
      <selection pane="bottomLeft"/>
    </sheetView>
  </sheetViews>
  <sheetFormatPr baseColWidth="10" defaultRowHeight="15" x14ac:dyDescent="0.25"/>
  <cols>
    <col min="1" max="1" width="45.28515625" style="52" customWidth="1"/>
    <col min="2" max="6" width="9.85546875" style="52" customWidth="1"/>
    <col min="7" max="16384" width="11.42578125" style="52"/>
  </cols>
  <sheetData>
    <row r="1" spans="1:6" ht="46.5" customHeight="1" x14ac:dyDescent="0.25">
      <c r="A1" s="104" t="s">
        <v>413</v>
      </c>
      <c r="B1" s="104"/>
      <c r="C1" s="104"/>
      <c r="D1" s="104"/>
      <c r="E1" s="104"/>
      <c r="F1" s="104"/>
    </row>
    <row r="2" spans="1:6" ht="15" customHeight="1" x14ac:dyDescent="0.25">
      <c r="A2" s="80" t="s">
        <v>448</v>
      </c>
      <c r="B2" s="80"/>
      <c r="C2" s="80"/>
      <c r="D2" s="80"/>
      <c r="E2" s="80"/>
      <c r="F2" s="80"/>
    </row>
    <row r="3" spans="1:6" ht="19.5" customHeight="1" x14ac:dyDescent="0.25">
      <c r="A3" s="80" t="s">
        <v>204</v>
      </c>
      <c r="B3" s="80"/>
      <c r="C3" s="80"/>
      <c r="D3" s="80"/>
      <c r="E3" s="80"/>
      <c r="F3" s="80"/>
    </row>
    <row r="4" spans="1:6" ht="19.5" customHeight="1" x14ac:dyDescent="0.25">
      <c r="A4" s="45" t="s">
        <v>412</v>
      </c>
      <c r="B4" s="45"/>
      <c r="C4" s="45"/>
      <c r="D4" s="45"/>
      <c r="E4" s="45"/>
      <c r="F4" s="45"/>
    </row>
    <row r="5" spans="1:6" x14ac:dyDescent="0.25">
      <c r="A5" s="53"/>
      <c r="B5" s="53"/>
      <c r="C5" s="53"/>
      <c r="D5" s="53"/>
      <c r="E5" s="53"/>
      <c r="F5" s="53"/>
    </row>
    <row r="6" spans="1:6" ht="15.75" x14ac:dyDescent="0.25">
      <c r="A6" s="30" t="s">
        <v>272</v>
      </c>
      <c r="B6" s="30"/>
      <c r="C6" s="30"/>
      <c r="D6" s="30"/>
      <c r="E6" s="30"/>
      <c r="F6" s="30"/>
    </row>
    <row r="7" spans="1:6" x14ac:dyDescent="0.25">
      <c r="A7" s="17" t="s">
        <v>2</v>
      </c>
      <c r="B7" s="50">
        <v>2013</v>
      </c>
      <c r="C7" s="50">
        <v>2014</v>
      </c>
      <c r="D7" s="50">
        <v>2015</v>
      </c>
      <c r="E7" s="50">
        <v>2016</v>
      </c>
      <c r="F7" s="50">
        <v>2017</v>
      </c>
    </row>
    <row r="8" spans="1:6" x14ac:dyDescent="0.25">
      <c r="A8" s="100" t="s">
        <v>411</v>
      </c>
      <c r="B8" s="19">
        <v>0.2</v>
      </c>
      <c r="C8" s="19">
        <v>0.68571428571428572</v>
      </c>
      <c r="D8" s="19">
        <v>0.75</v>
      </c>
      <c r="E8" s="19">
        <v>0.7857142857142857</v>
      </c>
      <c r="F8" s="19">
        <v>0.45652173913043476</v>
      </c>
    </row>
    <row r="9" spans="1:6" x14ac:dyDescent="0.25">
      <c r="A9" s="100" t="s">
        <v>410</v>
      </c>
      <c r="B9" s="19">
        <v>0.45744680851063829</v>
      </c>
      <c r="C9" s="19">
        <v>0.52173913043478259</v>
      </c>
      <c r="D9" s="19">
        <v>0.56603773584905659</v>
      </c>
      <c r="E9" s="19">
        <v>0.5</v>
      </c>
      <c r="F9" s="19">
        <v>0.5</v>
      </c>
    </row>
    <row r="10" spans="1:6" x14ac:dyDescent="0.25">
      <c r="A10" s="100" t="s">
        <v>409</v>
      </c>
      <c r="B10" s="19">
        <v>0.62790697674418605</v>
      </c>
      <c r="C10" s="19">
        <v>0.58430913348946134</v>
      </c>
      <c r="D10" s="19">
        <v>0.58590852904820767</v>
      </c>
      <c r="E10" s="19">
        <v>0.60933333333333328</v>
      </c>
      <c r="F10" s="19">
        <v>0.29069767441860467</v>
      </c>
    </row>
    <row r="11" spans="1:6" x14ac:dyDescent="0.25">
      <c r="A11" s="100" t="s">
        <v>408</v>
      </c>
      <c r="B11" s="19">
        <v>0.59382151029748287</v>
      </c>
      <c r="C11" s="19">
        <v>0.64085188770571155</v>
      </c>
      <c r="D11" s="19">
        <v>0.59861591695501726</v>
      </c>
      <c r="E11" s="19">
        <v>0.64</v>
      </c>
      <c r="F11" s="19">
        <v>0.60954235637779941</v>
      </c>
    </row>
    <row r="12" spans="1:6" x14ac:dyDescent="0.25">
      <c r="A12" s="100" t="s">
        <v>407</v>
      </c>
      <c r="B12" s="19">
        <v>0.64383561643835618</v>
      </c>
      <c r="C12" s="19">
        <v>0.62118320610687028</v>
      </c>
      <c r="D12" s="19">
        <v>0.58855098389982108</v>
      </c>
      <c r="E12" s="19">
        <v>0.65543071161048694</v>
      </c>
      <c r="F12" s="19">
        <v>0.71590909090909094</v>
      </c>
    </row>
    <row r="13" spans="1:6" x14ac:dyDescent="0.25">
      <c r="A13" s="100" t="s">
        <v>446</v>
      </c>
      <c r="B13" s="19">
        <v>0.48148148148148145</v>
      </c>
      <c r="C13" s="19">
        <v>0.61599999999999999</v>
      </c>
      <c r="D13" s="19">
        <v>0.76623376623376627</v>
      </c>
      <c r="E13" s="19" t="s">
        <v>80</v>
      </c>
      <c r="F13" s="19">
        <v>0.33333333333333331</v>
      </c>
    </row>
    <row r="14" spans="1:6" x14ac:dyDescent="0.25">
      <c r="A14" s="100" t="s">
        <v>406</v>
      </c>
      <c r="B14" s="19">
        <v>0.4765625</v>
      </c>
      <c r="C14" s="19">
        <v>0.26666666666666666</v>
      </c>
      <c r="D14" s="19">
        <v>0.61290322580645162</v>
      </c>
      <c r="E14" s="19">
        <v>0.62962962962962965</v>
      </c>
      <c r="F14" s="19">
        <v>0.92307692307692313</v>
      </c>
    </row>
    <row r="15" spans="1:6" x14ac:dyDescent="0.25">
      <c r="A15" s="100" t="s">
        <v>405</v>
      </c>
      <c r="B15" s="19">
        <v>1</v>
      </c>
      <c r="C15" s="19">
        <v>0.44444444444444442</v>
      </c>
      <c r="D15" s="19">
        <v>0.65</v>
      </c>
      <c r="E15" s="19">
        <v>0.66666666666666663</v>
      </c>
      <c r="F15" s="19">
        <v>0.75</v>
      </c>
    </row>
    <row r="16" spans="1:6" x14ac:dyDescent="0.25">
      <c r="A16" s="100" t="s">
        <v>404</v>
      </c>
      <c r="B16" s="19">
        <v>0.70076335877862594</v>
      </c>
      <c r="C16" s="19">
        <v>0.67883211678832112</v>
      </c>
      <c r="D16" s="19">
        <v>0.68355359765051393</v>
      </c>
      <c r="E16" s="19">
        <v>0.63421194190424957</v>
      </c>
      <c r="F16" s="19">
        <v>0.71952762547448335</v>
      </c>
    </row>
    <row r="17" spans="1:6" x14ac:dyDescent="0.25">
      <c r="A17" s="100" t="s">
        <v>403</v>
      </c>
      <c r="B17" s="19">
        <v>0.64102564102564108</v>
      </c>
      <c r="C17" s="19">
        <v>0.61904761904761907</v>
      </c>
      <c r="D17" s="19">
        <v>0.61538461538461542</v>
      </c>
      <c r="E17" s="19">
        <v>0.34482758620689657</v>
      </c>
      <c r="F17" s="19">
        <v>0.40740740740740738</v>
      </c>
    </row>
    <row r="18" spans="1:6" x14ac:dyDescent="0.25">
      <c r="A18" s="100" t="s">
        <v>402</v>
      </c>
      <c r="B18" s="19">
        <v>0.34666666666666668</v>
      </c>
      <c r="C18" s="19">
        <v>0.54</v>
      </c>
      <c r="D18" s="19">
        <v>0.51724137931034486</v>
      </c>
      <c r="E18" s="19">
        <v>0.69230769230769229</v>
      </c>
      <c r="F18" s="19">
        <v>0.7142857142857143</v>
      </c>
    </row>
    <row r="19" spans="1:6" x14ac:dyDescent="0.25">
      <c r="A19" s="100" t="s">
        <v>401</v>
      </c>
      <c r="B19" s="19">
        <v>0.63946280991735538</v>
      </c>
      <c r="C19" s="19">
        <v>0.70547945205479456</v>
      </c>
      <c r="D19" s="19">
        <v>0.73132969034608375</v>
      </c>
      <c r="E19" s="19">
        <v>0.77428057553956831</v>
      </c>
      <c r="F19" s="19">
        <v>0.81658291457286436</v>
      </c>
    </row>
    <row r="20" spans="1:6" x14ac:dyDescent="0.25">
      <c r="A20" s="100" t="s">
        <v>400</v>
      </c>
      <c r="B20" s="19">
        <v>0.66050808314087761</v>
      </c>
      <c r="C20" s="19">
        <v>0.65723793677204656</v>
      </c>
      <c r="D20" s="19">
        <v>0.70298165137614677</v>
      </c>
      <c r="E20" s="19">
        <v>0.69764837625979848</v>
      </c>
      <c r="F20" s="19">
        <v>0.66454891994917409</v>
      </c>
    </row>
    <row r="21" spans="1:6" x14ac:dyDescent="0.25">
      <c r="A21" s="100" t="s">
        <v>399</v>
      </c>
      <c r="B21" s="19">
        <v>0.70297029702970293</v>
      </c>
      <c r="C21" s="19">
        <v>0.65714285714285714</v>
      </c>
      <c r="D21" s="19">
        <v>0.72473867595818819</v>
      </c>
      <c r="E21" s="19">
        <v>0.64591439688715957</v>
      </c>
      <c r="F21" s="19">
        <v>0.68208092485549132</v>
      </c>
    </row>
    <row r="22" spans="1:6" x14ac:dyDescent="0.25">
      <c r="A22" s="100" t="s">
        <v>398</v>
      </c>
      <c r="B22" s="19">
        <v>0.466403162055336</v>
      </c>
      <c r="C22" s="19">
        <v>0.21428571428571427</v>
      </c>
      <c r="D22" s="19" t="s">
        <v>80</v>
      </c>
      <c r="E22" s="19">
        <v>0.47706422018348627</v>
      </c>
      <c r="F22" s="19">
        <v>0.43243243243243246</v>
      </c>
    </row>
    <row r="23" spans="1:6" x14ac:dyDescent="0.25">
      <c r="A23" s="100" t="s">
        <v>447</v>
      </c>
      <c r="B23" s="19">
        <v>0.84</v>
      </c>
      <c r="C23" s="19" t="s">
        <v>80</v>
      </c>
      <c r="D23" s="19">
        <v>0.87912087912087911</v>
      </c>
      <c r="E23" s="19" t="s">
        <v>80</v>
      </c>
      <c r="F23" s="19" t="s">
        <v>80</v>
      </c>
    </row>
    <row r="24" spans="1:6" x14ac:dyDescent="0.25">
      <c r="A24" s="100" t="s">
        <v>397</v>
      </c>
      <c r="B24" s="19">
        <v>0.5</v>
      </c>
      <c r="C24" s="19">
        <v>0.42622950819672129</v>
      </c>
      <c r="D24" s="19">
        <v>0.58695652173913049</v>
      </c>
      <c r="E24" s="19">
        <v>0.46376811594202899</v>
      </c>
      <c r="F24" s="19">
        <v>0.44897959183673469</v>
      </c>
    </row>
    <row r="25" spans="1:6" x14ac:dyDescent="0.25">
      <c r="A25" s="100" t="s">
        <v>396</v>
      </c>
      <c r="B25" s="19">
        <v>0.45917926565874728</v>
      </c>
      <c r="C25" s="19">
        <v>0.49854698094930577</v>
      </c>
      <c r="D25" s="19">
        <v>0.54757204895380973</v>
      </c>
      <c r="E25" s="19">
        <v>0.4805424528301887</v>
      </c>
      <c r="F25" s="19">
        <v>0.4154761904761905</v>
      </c>
    </row>
    <row r="26" spans="1:6" x14ac:dyDescent="0.25">
      <c r="A26" s="100" t="s">
        <v>395</v>
      </c>
      <c r="B26" s="19">
        <v>0.67441748969220439</v>
      </c>
      <c r="C26" s="19">
        <v>0.6751486218699333</v>
      </c>
      <c r="D26" s="19">
        <v>0.67981405831807296</v>
      </c>
      <c r="E26" s="19">
        <v>0.68724682218186894</v>
      </c>
      <c r="F26" s="19">
        <v>0.71535646576429612</v>
      </c>
    </row>
    <row r="27" spans="1:6" x14ac:dyDescent="0.25">
      <c r="A27" s="100" t="s">
        <v>394</v>
      </c>
      <c r="B27" s="19">
        <v>0.11607142857142858</v>
      </c>
      <c r="C27" s="19">
        <v>0.30434782608695654</v>
      </c>
      <c r="D27" s="19">
        <v>0.38709677419354838</v>
      </c>
      <c r="E27" s="19">
        <v>0.56521739130434778</v>
      </c>
      <c r="F27" s="19">
        <v>0.17307692307692307</v>
      </c>
    </row>
    <row r="28" spans="1:6" x14ac:dyDescent="0.25">
      <c r="A28" s="100" t="s">
        <v>393</v>
      </c>
      <c r="B28" s="19">
        <v>1</v>
      </c>
      <c r="C28" s="19">
        <v>1</v>
      </c>
      <c r="D28" s="19">
        <v>0.75</v>
      </c>
      <c r="E28" s="19">
        <v>0.8214285714285714</v>
      </c>
      <c r="F28" s="19">
        <v>0.8</v>
      </c>
    </row>
    <row r="29" spans="1:6" x14ac:dyDescent="0.25">
      <c r="A29" s="100" t="s">
        <v>392</v>
      </c>
      <c r="B29" s="19">
        <v>0.55311355311355315</v>
      </c>
      <c r="C29" s="19">
        <v>0.72473867595818819</v>
      </c>
      <c r="D29" s="19">
        <v>0.69109947643979053</v>
      </c>
      <c r="E29" s="19">
        <v>0.73705179282868527</v>
      </c>
      <c r="F29" s="19">
        <v>0.53495440729483279</v>
      </c>
    </row>
    <row r="30" spans="1:6" x14ac:dyDescent="0.25">
      <c r="A30" s="100" t="s">
        <v>391</v>
      </c>
      <c r="B30" s="19">
        <v>0.59843342036553526</v>
      </c>
      <c r="C30" s="19">
        <v>0.57469717362045758</v>
      </c>
      <c r="D30" s="19">
        <v>0.51983663943990666</v>
      </c>
      <c r="E30" s="19">
        <v>0.5627962085308057</v>
      </c>
      <c r="F30" s="19">
        <v>0.46494464944649444</v>
      </c>
    </row>
    <row r="31" spans="1:6" x14ac:dyDescent="0.25">
      <c r="A31" s="100" t="s">
        <v>390</v>
      </c>
      <c r="B31" s="19">
        <v>0.64857142857142858</v>
      </c>
      <c r="C31" s="19">
        <v>0.6</v>
      </c>
      <c r="D31" s="19">
        <v>0.6</v>
      </c>
      <c r="E31" s="19">
        <v>0.78708133971291872</v>
      </c>
      <c r="F31" s="19">
        <v>0.70157068062827221</v>
      </c>
    </row>
    <row r="32" spans="1:6" x14ac:dyDescent="0.25">
      <c r="A32" s="100" t="s">
        <v>389</v>
      </c>
      <c r="B32" s="19">
        <v>0.67658730158730163</v>
      </c>
      <c r="C32" s="19">
        <v>0.69053117782909934</v>
      </c>
      <c r="D32" s="19">
        <v>0.70495049504950491</v>
      </c>
      <c r="E32" s="19">
        <v>0.69833333333333336</v>
      </c>
      <c r="F32" s="19">
        <v>0.72045028142589118</v>
      </c>
    </row>
    <row r="33" spans="1:6" x14ac:dyDescent="0.25">
      <c r="A33" s="100" t="s">
        <v>388</v>
      </c>
      <c r="B33" s="19" t="s">
        <v>80</v>
      </c>
      <c r="C33" s="19" t="s">
        <v>80</v>
      </c>
      <c r="D33" s="19">
        <v>0.4041095890410959</v>
      </c>
      <c r="E33" s="19">
        <v>0.56653992395437258</v>
      </c>
      <c r="F33" s="19">
        <v>0.61881188118811881</v>
      </c>
    </row>
    <row r="34" spans="1:6" x14ac:dyDescent="0.25">
      <c r="A34" s="100" t="s">
        <v>387</v>
      </c>
      <c r="B34" s="19">
        <v>0.53990024937655856</v>
      </c>
      <c r="C34" s="19">
        <v>0.59706959706959706</v>
      </c>
      <c r="D34" s="19">
        <v>0.71227621483375958</v>
      </c>
      <c r="E34" s="19">
        <v>0.65928777670837346</v>
      </c>
      <c r="F34" s="19">
        <v>0.69332234130255566</v>
      </c>
    </row>
    <row r="35" spans="1:6" x14ac:dyDescent="0.25">
      <c r="A35" s="100" t="s">
        <v>386</v>
      </c>
      <c r="B35" s="19">
        <v>0.6732394366197183</v>
      </c>
      <c r="C35" s="19">
        <v>0.71447368421052626</v>
      </c>
      <c r="D35" s="19">
        <v>0.73305084745762716</v>
      </c>
      <c r="E35" s="19">
        <v>0.73428571428571432</v>
      </c>
      <c r="F35" s="19">
        <v>0.67325428194993409</v>
      </c>
    </row>
    <row r="36" spans="1:6" x14ac:dyDescent="0.25">
      <c r="A36" s="100" t="s">
        <v>385</v>
      </c>
      <c r="B36" s="19">
        <v>0.66666666666666663</v>
      </c>
      <c r="C36" s="19">
        <v>0.66666666666666663</v>
      </c>
      <c r="D36" s="19">
        <v>0.70329670329670335</v>
      </c>
      <c r="E36" s="19">
        <v>0.65294117647058825</v>
      </c>
      <c r="F36" s="19">
        <v>0.64927536231884053</v>
      </c>
    </row>
    <row r="37" spans="1:6" x14ac:dyDescent="0.25">
      <c r="A37" s="100" t="s">
        <v>384</v>
      </c>
      <c r="B37" s="19">
        <v>0.56730769230769229</v>
      </c>
      <c r="C37" s="19">
        <v>0.58148148148148149</v>
      </c>
      <c r="D37" s="19">
        <v>0.6467065868263473</v>
      </c>
      <c r="E37" s="19">
        <v>0.56185567010309279</v>
      </c>
      <c r="F37" s="19">
        <v>0.46153846153846156</v>
      </c>
    </row>
    <row r="38" spans="1:6" x14ac:dyDescent="0.25">
      <c r="A38" s="100" t="s">
        <v>383</v>
      </c>
      <c r="B38" s="19">
        <v>0.60732984293193715</v>
      </c>
      <c r="C38" s="19">
        <v>0.56262230919765166</v>
      </c>
      <c r="D38" s="19">
        <v>0.54245511887433284</v>
      </c>
      <c r="E38" s="19">
        <v>0.5586141433317513</v>
      </c>
      <c r="F38" s="19">
        <v>0.58288125376732969</v>
      </c>
    </row>
    <row r="39" spans="1:6" x14ac:dyDescent="0.25">
      <c r="A39" s="100" t="s">
        <v>382</v>
      </c>
      <c r="B39" s="19">
        <v>0.44</v>
      </c>
      <c r="C39" s="19">
        <v>0.51162790697674421</v>
      </c>
      <c r="D39" s="19">
        <v>0.46357615894039733</v>
      </c>
      <c r="E39" s="19">
        <v>0.65671641791044777</v>
      </c>
      <c r="F39" s="19">
        <v>0.6953125</v>
      </c>
    </row>
    <row r="40" spans="1:6" x14ac:dyDescent="0.25">
      <c r="A40" s="100" t="s">
        <v>381</v>
      </c>
      <c r="B40" s="19">
        <v>0.65277777777777779</v>
      </c>
      <c r="C40" s="19">
        <v>0.64583333333333337</v>
      </c>
      <c r="D40" s="19">
        <v>0.8214285714285714</v>
      </c>
      <c r="E40" s="19">
        <v>0.68</v>
      </c>
      <c r="F40" s="19">
        <v>0.72602739726027399</v>
      </c>
    </row>
    <row r="41" spans="1:6" x14ac:dyDescent="0.25">
      <c r="A41" s="100" t="s">
        <v>380</v>
      </c>
      <c r="B41" s="19">
        <v>0.68192771084337345</v>
      </c>
      <c r="C41" s="19">
        <v>0.74663835810332624</v>
      </c>
      <c r="D41" s="19">
        <v>0.71642685851318944</v>
      </c>
      <c r="E41" s="19">
        <v>0.74352331606217614</v>
      </c>
      <c r="F41" s="19">
        <v>0.78284923928077454</v>
      </c>
    </row>
    <row r="42" spans="1:6" x14ac:dyDescent="0.25">
      <c r="A42" s="100" t="s">
        <v>379</v>
      </c>
      <c r="B42" s="19">
        <v>0.6451999495395484</v>
      </c>
      <c r="C42" s="19">
        <v>0.65943795714102404</v>
      </c>
      <c r="D42" s="19">
        <v>0.6585411471321696</v>
      </c>
      <c r="E42" s="19">
        <v>0.67917157561852792</v>
      </c>
      <c r="F42" s="19">
        <v>0.68149192514739809</v>
      </c>
    </row>
    <row r="43" spans="1:6" x14ac:dyDescent="0.25">
      <c r="A43" s="100" t="s">
        <v>378</v>
      </c>
      <c r="B43" s="19">
        <v>0.72483221476510062</v>
      </c>
      <c r="C43" s="19">
        <v>0.67155425219941345</v>
      </c>
      <c r="D43" s="19">
        <v>0.65441176470588236</v>
      </c>
      <c r="E43" s="19">
        <v>0.75502008032128509</v>
      </c>
      <c r="F43" s="19">
        <v>0.72122302158273377</v>
      </c>
    </row>
    <row r="44" spans="1:6" x14ac:dyDescent="0.25">
      <c r="A44" s="100" t="s">
        <v>377</v>
      </c>
      <c r="B44" s="19">
        <v>0.67272727272727273</v>
      </c>
      <c r="C44" s="19">
        <v>0.55255255255255253</v>
      </c>
      <c r="D44" s="19">
        <v>0.69852941176470584</v>
      </c>
      <c r="E44" s="19">
        <v>0.65404040404040409</v>
      </c>
      <c r="F44" s="19">
        <v>0.63909774436090228</v>
      </c>
    </row>
    <row r="45" spans="1:6" x14ac:dyDescent="0.25">
      <c r="A45" s="100" t="s">
        <v>376</v>
      </c>
      <c r="B45" s="19">
        <v>0.55821371610845294</v>
      </c>
      <c r="C45" s="19">
        <v>0.66706443914081148</v>
      </c>
      <c r="D45" s="19">
        <v>0.66344725111441305</v>
      </c>
      <c r="E45" s="19">
        <v>0.62475822050290131</v>
      </c>
      <c r="F45" s="19">
        <v>0.65331107401224264</v>
      </c>
    </row>
    <row r="46" spans="1:6" x14ac:dyDescent="0.25">
      <c r="A46" s="99" t="s">
        <v>449</v>
      </c>
      <c r="B46" s="99"/>
      <c r="C46" s="99"/>
      <c r="D46" s="99"/>
      <c r="E46" s="99"/>
      <c r="F46" s="99"/>
    </row>
    <row r="47" spans="1:6" x14ac:dyDescent="0.25">
      <c r="A47" s="103"/>
      <c r="B47" s="103"/>
      <c r="C47" s="103"/>
      <c r="D47" s="103"/>
      <c r="E47" s="103"/>
      <c r="F47" s="103"/>
    </row>
    <row r="48" spans="1:6" ht="15.75" x14ac:dyDescent="0.25">
      <c r="A48" s="30" t="s">
        <v>273</v>
      </c>
      <c r="B48" s="30"/>
      <c r="C48" s="30"/>
      <c r="D48" s="30"/>
      <c r="E48" s="30"/>
      <c r="F48" s="30"/>
    </row>
    <row r="49" spans="1:6" x14ac:dyDescent="0.25">
      <c r="A49" s="17" t="s">
        <v>3</v>
      </c>
      <c r="B49" s="50">
        <v>2013</v>
      </c>
      <c r="C49" s="50">
        <v>2014</v>
      </c>
      <c r="D49" s="50">
        <v>2015</v>
      </c>
      <c r="E49" s="50">
        <v>2016</v>
      </c>
      <c r="F49" s="50">
        <v>2017</v>
      </c>
    </row>
    <row r="50" spans="1:6" x14ac:dyDescent="0.25">
      <c r="A50" s="100" t="s">
        <v>367</v>
      </c>
      <c r="B50" s="19">
        <v>0.74576271186440679</v>
      </c>
      <c r="C50" s="19">
        <v>0.75</v>
      </c>
      <c r="D50" s="19">
        <v>0.79729729729729726</v>
      </c>
      <c r="E50" s="19">
        <v>0.84</v>
      </c>
      <c r="F50" s="19">
        <v>0.83050847457627119</v>
      </c>
    </row>
    <row r="51" spans="1:6" x14ac:dyDescent="0.25">
      <c r="A51" s="100" t="s">
        <v>366</v>
      </c>
      <c r="B51" s="19">
        <v>0.70412882190504711</v>
      </c>
      <c r="C51" s="19">
        <v>0.72232976049461184</v>
      </c>
      <c r="D51" s="19">
        <v>0.73369107415842516</v>
      </c>
      <c r="E51" s="19">
        <v>0.70027382087807277</v>
      </c>
      <c r="F51" s="19">
        <v>0.71939513477975014</v>
      </c>
    </row>
    <row r="52" spans="1:6" x14ac:dyDescent="0.25">
      <c r="A52" s="100" t="s">
        <v>365</v>
      </c>
      <c r="B52" s="19">
        <v>0.63389121338912136</v>
      </c>
      <c r="C52" s="19">
        <v>0.56504854368932034</v>
      </c>
      <c r="D52" s="19">
        <v>0.62648809523809523</v>
      </c>
      <c r="E52" s="19">
        <v>0.62204724409448819</v>
      </c>
      <c r="F52" s="19">
        <v>0.67346938775510201</v>
      </c>
    </row>
    <row r="53" spans="1:6" x14ac:dyDescent="0.25">
      <c r="A53" s="100" t="s">
        <v>371</v>
      </c>
      <c r="B53" s="19">
        <v>0.90677966101694918</v>
      </c>
      <c r="C53" s="19">
        <v>0.38848920863309355</v>
      </c>
      <c r="D53" s="19">
        <v>0.5280898876404494</v>
      </c>
      <c r="E53" s="19">
        <v>0.44230769230769229</v>
      </c>
      <c r="F53" s="19">
        <v>0.5</v>
      </c>
    </row>
    <row r="54" spans="1:6" x14ac:dyDescent="0.25">
      <c r="A54" s="100" t="s">
        <v>364</v>
      </c>
      <c r="B54" s="19">
        <v>0.49320388349514566</v>
      </c>
      <c r="C54" s="19">
        <v>0.61956521739130432</v>
      </c>
      <c r="D54" s="19">
        <v>0.51677852348993292</v>
      </c>
      <c r="E54" s="19">
        <v>0.53649635036496346</v>
      </c>
      <c r="F54" s="19">
        <v>0.50793650793650791</v>
      </c>
    </row>
    <row r="55" spans="1:6" x14ac:dyDescent="0.25">
      <c r="A55" s="100" t="s">
        <v>363</v>
      </c>
      <c r="B55" s="19">
        <v>0.63877266387726639</v>
      </c>
      <c r="C55" s="19">
        <v>0.65414710485133021</v>
      </c>
      <c r="D55" s="19">
        <v>0.61955085865257598</v>
      </c>
      <c r="E55" s="19">
        <v>0.69876203576341123</v>
      </c>
      <c r="F55" s="19">
        <v>0.72950819672131151</v>
      </c>
    </row>
    <row r="56" spans="1:6" x14ac:dyDescent="0.25">
      <c r="A56" s="100" t="s">
        <v>362</v>
      </c>
      <c r="B56" s="19">
        <v>0.7</v>
      </c>
      <c r="C56" s="19">
        <v>0.36363636363636365</v>
      </c>
      <c r="D56" s="19">
        <v>0.23076923076923078</v>
      </c>
      <c r="E56" s="19" t="s">
        <v>80</v>
      </c>
      <c r="F56" s="19">
        <v>0.625</v>
      </c>
    </row>
    <row r="57" spans="1:6" x14ac:dyDescent="0.25">
      <c r="A57" s="100" t="s">
        <v>361</v>
      </c>
      <c r="B57" s="19">
        <v>0.58670602799733362</v>
      </c>
      <c r="C57" s="19">
        <v>0.5830561100022178</v>
      </c>
      <c r="D57" s="19">
        <v>0.60586576424139871</v>
      </c>
      <c r="E57" s="19">
        <v>0.6342075256556442</v>
      </c>
      <c r="F57" s="19">
        <v>0.73581579817120191</v>
      </c>
    </row>
    <row r="58" spans="1:6" x14ac:dyDescent="0.25">
      <c r="A58" s="100" t="s">
        <v>370</v>
      </c>
      <c r="B58" s="19">
        <v>0.56666666666666665</v>
      </c>
      <c r="C58" s="19">
        <v>0.58333333333333337</v>
      </c>
      <c r="D58" s="19">
        <v>0.33333333333333331</v>
      </c>
      <c r="E58" s="19">
        <v>0.53333333333333333</v>
      </c>
      <c r="F58" s="19">
        <v>0.54545454545454541</v>
      </c>
    </row>
    <row r="59" spans="1:6" x14ac:dyDescent="0.25">
      <c r="A59" s="100" t="s">
        <v>450</v>
      </c>
      <c r="B59" s="19">
        <v>0.77826086956521734</v>
      </c>
      <c r="C59" s="19">
        <v>0.76555023923444976</v>
      </c>
      <c r="D59" s="19" t="s">
        <v>80</v>
      </c>
      <c r="E59" s="19" t="s">
        <v>80</v>
      </c>
      <c r="F59" s="19" t="s">
        <v>80</v>
      </c>
    </row>
    <row r="60" spans="1:6" x14ac:dyDescent="0.25">
      <c r="A60" s="100" t="s">
        <v>360</v>
      </c>
      <c r="B60" s="19">
        <v>0.50256410256410255</v>
      </c>
      <c r="C60" s="19">
        <v>0.51361867704280151</v>
      </c>
      <c r="D60" s="19">
        <v>0.67592592592592593</v>
      </c>
      <c r="E60" s="19">
        <v>0.46684350132625996</v>
      </c>
      <c r="F60" s="19">
        <v>0.3971119133574007</v>
      </c>
    </row>
    <row r="61" spans="1:6" x14ac:dyDescent="0.25">
      <c r="A61" s="100" t="s">
        <v>359</v>
      </c>
      <c r="B61" s="19">
        <v>0.58456486042692934</v>
      </c>
      <c r="C61" s="19">
        <v>0.53846153846153844</v>
      </c>
      <c r="D61" s="19">
        <v>0.47230675593426658</v>
      </c>
      <c r="E61" s="19">
        <v>0.51105216622458005</v>
      </c>
      <c r="F61" s="19">
        <v>0.54145077720207258</v>
      </c>
    </row>
    <row r="62" spans="1:6" x14ac:dyDescent="0.25">
      <c r="A62" s="100" t="s">
        <v>358</v>
      </c>
      <c r="B62" s="19">
        <v>0.49199793495095506</v>
      </c>
      <c r="C62" s="19">
        <v>0.49023861171366595</v>
      </c>
      <c r="D62" s="19">
        <v>0.39617834394904461</v>
      </c>
      <c r="E62" s="19">
        <v>0.49193548387096775</v>
      </c>
      <c r="F62" s="19">
        <v>0.45877378435517968</v>
      </c>
    </row>
    <row r="63" spans="1:6" x14ac:dyDescent="0.25">
      <c r="A63" s="100" t="s">
        <v>357</v>
      </c>
      <c r="B63" s="19">
        <v>0.7443877551020408</v>
      </c>
      <c r="C63" s="19">
        <v>0.74708868318901167</v>
      </c>
      <c r="D63" s="19">
        <v>0.71817643576080525</v>
      </c>
      <c r="E63" s="19">
        <v>0.69624387588459447</v>
      </c>
      <c r="F63" s="19">
        <v>0.67945510147345012</v>
      </c>
    </row>
    <row r="64" spans="1:6" x14ac:dyDescent="0.25">
      <c r="A64" s="100" t="s">
        <v>356</v>
      </c>
      <c r="B64" s="19">
        <v>0.73540489642184559</v>
      </c>
      <c r="C64" s="19">
        <v>0.75128995721117542</v>
      </c>
      <c r="D64" s="19">
        <v>0.74611643437862951</v>
      </c>
      <c r="E64" s="19">
        <v>0.74964907126301705</v>
      </c>
      <c r="F64" s="19">
        <v>0.80378295758502105</v>
      </c>
    </row>
    <row r="65" spans="1:6" x14ac:dyDescent="0.25">
      <c r="A65" s="100" t="s">
        <v>355</v>
      </c>
      <c r="B65" s="19">
        <v>0.58074534161490687</v>
      </c>
      <c r="C65" s="19">
        <v>0.62574850299401197</v>
      </c>
      <c r="D65" s="19">
        <v>0.63609467455621305</v>
      </c>
      <c r="E65" s="19">
        <v>0.61587301587301591</v>
      </c>
      <c r="F65" s="19">
        <v>0.56896551724137934</v>
      </c>
    </row>
    <row r="66" spans="1:6" x14ac:dyDescent="0.25">
      <c r="A66" s="100" t="s">
        <v>375</v>
      </c>
      <c r="B66" s="19">
        <v>0.74285714285714288</v>
      </c>
      <c r="C66" s="19">
        <v>0.6</v>
      </c>
      <c r="D66" s="19" t="s">
        <v>80</v>
      </c>
      <c r="E66" s="19">
        <v>0.68</v>
      </c>
      <c r="F66" s="19">
        <v>0.66666666666666663</v>
      </c>
    </row>
    <row r="67" spans="1:6" x14ac:dyDescent="0.25">
      <c r="A67" s="100" t="s">
        <v>354</v>
      </c>
      <c r="B67" s="19">
        <v>0.71799999999999997</v>
      </c>
      <c r="C67" s="19">
        <v>0.68480725623582761</v>
      </c>
      <c r="D67" s="19">
        <v>0.67632850241545894</v>
      </c>
      <c r="E67" s="19">
        <v>0.76258992805755399</v>
      </c>
      <c r="F67" s="19">
        <v>0.73871733966745845</v>
      </c>
    </row>
    <row r="68" spans="1:6" x14ac:dyDescent="0.25">
      <c r="A68" s="100" t="s">
        <v>353</v>
      </c>
      <c r="B68" s="19">
        <v>0.56595744680851068</v>
      </c>
      <c r="C68" s="19">
        <v>0.57761732851985559</v>
      </c>
      <c r="D68" s="19">
        <v>0.63963963963963966</v>
      </c>
      <c r="E68" s="19">
        <v>0.60597826086956519</v>
      </c>
      <c r="F68" s="19">
        <v>0.63200000000000001</v>
      </c>
    </row>
    <row r="69" spans="1:6" x14ac:dyDescent="0.25">
      <c r="A69" s="100" t="s">
        <v>352</v>
      </c>
      <c r="B69" s="19">
        <v>0.62316176470588236</v>
      </c>
      <c r="C69" s="19">
        <v>0.65153234960272421</v>
      </c>
      <c r="D69" s="19">
        <v>0.63030303030303025</v>
      </c>
      <c r="E69" s="19">
        <v>0.66791510611735327</v>
      </c>
      <c r="F69" s="19">
        <v>0.71064301552106435</v>
      </c>
    </row>
    <row r="70" spans="1:6" x14ac:dyDescent="0.25">
      <c r="A70" s="100" t="s">
        <v>351</v>
      </c>
      <c r="B70" s="19">
        <v>0.69185756972111556</v>
      </c>
      <c r="C70" s="19">
        <v>0.69085612968591692</v>
      </c>
      <c r="D70" s="19">
        <v>0.71437951411687461</v>
      </c>
      <c r="E70" s="19">
        <v>0.74049495368450158</v>
      </c>
      <c r="F70" s="19">
        <v>0.76437152822632737</v>
      </c>
    </row>
    <row r="71" spans="1:6" x14ac:dyDescent="0.25">
      <c r="A71" s="100" t="s">
        <v>350</v>
      </c>
      <c r="B71" s="19">
        <v>0.70281543274244007</v>
      </c>
      <c r="C71" s="19">
        <v>0.76363636363636367</v>
      </c>
      <c r="D71" s="19">
        <v>0.7301480484522207</v>
      </c>
      <c r="E71" s="19">
        <v>0.67801857585139313</v>
      </c>
      <c r="F71" s="19">
        <v>0.71699905033238365</v>
      </c>
    </row>
    <row r="72" spans="1:6" x14ac:dyDescent="0.25">
      <c r="A72" s="100" t="s">
        <v>349</v>
      </c>
      <c r="B72" s="19">
        <v>0.66386554621848737</v>
      </c>
      <c r="C72" s="19">
        <v>0.72033898305084743</v>
      </c>
      <c r="D72" s="19">
        <v>0.70108695652173914</v>
      </c>
      <c r="E72" s="19">
        <v>0.7570093457943925</v>
      </c>
      <c r="F72" s="19">
        <v>0.77884615384615385</v>
      </c>
    </row>
    <row r="73" spans="1:6" x14ac:dyDescent="0.25">
      <c r="A73" s="100" t="s">
        <v>348</v>
      </c>
      <c r="B73" s="19">
        <v>0.71219512195121948</v>
      </c>
      <c r="C73" s="19">
        <v>0.64086687306501544</v>
      </c>
      <c r="D73" s="19">
        <v>0.67919075144508667</v>
      </c>
      <c r="E73" s="19">
        <v>0.6983240223463687</v>
      </c>
      <c r="F73" s="19">
        <v>0.71565495207667729</v>
      </c>
    </row>
    <row r="74" spans="1:6" x14ac:dyDescent="0.25">
      <c r="A74" s="100" t="s">
        <v>347</v>
      </c>
      <c r="B74" s="19">
        <v>0.43492063492063493</v>
      </c>
      <c r="C74" s="19">
        <v>0.40479421076436001</v>
      </c>
      <c r="D74" s="19">
        <v>0.42851592851592851</v>
      </c>
      <c r="E74" s="19">
        <v>0.50681198910081748</v>
      </c>
      <c r="F74" s="19">
        <v>0.52276825969341745</v>
      </c>
    </row>
    <row r="75" spans="1:6" x14ac:dyDescent="0.25">
      <c r="A75" s="100" t="s">
        <v>369</v>
      </c>
      <c r="B75" s="19">
        <v>0.61087866108786615</v>
      </c>
      <c r="C75" s="19">
        <v>0.62104430379746833</v>
      </c>
      <c r="D75" s="19">
        <v>0.63421342134213421</v>
      </c>
      <c r="E75" s="19">
        <v>0.6561367167270844</v>
      </c>
      <c r="F75" s="19">
        <v>0.64729458917835669</v>
      </c>
    </row>
    <row r="76" spans="1:6" x14ac:dyDescent="0.25">
      <c r="A76" s="100" t="s">
        <v>346</v>
      </c>
      <c r="B76" s="19">
        <v>0.60468750000000004</v>
      </c>
      <c r="C76" s="19">
        <v>0.58597662771285475</v>
      </c>
      <c r="D76" s="19">
        <v>0.58013406459475925</v>
      </c>
      <c r="E76" s="19">
        <v>0.63405051449953231</v>
      </c>
      <c r="F76" s="19">
        <v>0.23059768064228367</v>
      </c>
    </row>
    <row r="77" spans="1:6" x14ac:dyDescent="0.25">
      <c r="A77" s="100" t="s">
        <v>345</v>
      </c>
      <c r="B77" s="19">
        <v>0.61993047508690613</v>
      </c>
      <c r="C77" s="19">
        <v>0.58312958435207829</v>
      </c>
      <c r="D77" s="19">
        <v>0.79882044560943644</v>
      </c>
      <c r="E77" s="19">
        <v>0.76020851433536052</v>
      </c>
      <c r="F77" s="19">
        <v>0.73600635172687578</v>
      </c>
    </row>
    <row r="78" spans="1:6" x14ac:dyDescent="0.25">
      <c r="A78" s="100" t="s">
        <v>344</v>
      </c>
      <c r="B78" s="19">
        <v>0.68060836501901145</v>
      </c>
      <c r="C78" s="19">
        <v>0.69117647058823528</v>
      </c>
      <c r="D78" s="19">
        <v>0.55172413793103448</v>
      </c>
      <c r="E78" s="19">
        <v>0.60655737704918034</v>
      </c>
      <c r="F78" s="19">
        <v>0.60317460317460314</v>
      </c>
    </row>
    <row r="79" spans="1:6" x14ac:dyDescent="0.25">
      <c r="A79" s="100" t="s">
        <v>343</v>
      </c>
      <c r="B79" s="19">
        <v>0.59270874166993337</v>
      </c>
      <c r="C79" s="19">
        <v>0.60581092801387681</v>
      </c>
      <c r="D79" s="19">
        <v>0.61685319289005924</v>
      </c>
      <c r="E79" s="19">
        <v>0.63465553235908145</v>
      </c>
      <c r="F79" s="19">
        <v>0.6498572787821123</v>
      </c>
    </row>
    <row r="80" spans="1:6" x14ac:dyDescent="0.25">
      <c r="A80" s="100" t="s">
        <v>342</v>
      </c>
      <c r="B80" s="19">
        <v>0.50118611171015748</v>
      </c>
      <c r="C80" s="19">
        <v>0.52500389468764608</v>
      </c>
      <c r="D80" s="19">
        <v>0.57674144037780406</v>
      </c>
      <c r="E80" s="19">
        <v>0.63547459252157235</v>
      </c>
      <c r="F80" s="19">
        <v>0.58485958485958489</v>
      </c>
    </row>
    <row r="81" spans="1:6" x14ac:dyDescent="0.25">
      <c r="A81" s="100" t="s">
        <v>374</v>
      </c>
      <c r="B81" s="19" t="s">
        <v>80</v>
      </c>
      <c r="C81" s="19" t="s">
        <v>80</v>
      </c>
      <c r="D81" s="19" t="s">
        <v>80</v>
      </c>
      <c r="E81" s="19">
        <v>0.66666666666666663</v>
      </c>
      <c r="F81" s="19">
        <v>0.73333333333333328</v>
      </c>
    </row>
    <row r="82" spans="1:6" x14ac:dyDescent="0.25">
      <c r="A82" s="100" t="s">
        <v>341</v>
      </c>
      <c r="B82" s="19">
        <v>0.67307692307692313</v>
      </c>
      <c r="C82" s="19">
        <v>0.68656716417910446</v>
      </c>
      <c r="D82" s="19">
        <v>0.72592592592592597</v>
      </c>
      <c r="E82" s="19">
        <v>0.64341085271317833</v>
      </c>
      <c r="F82" s="19">
        <v>0.71212121212121215</v>
      </c>
    </row>
    <row r="83" spans="1:6" x14ac:dyDescent="0.25">
      <c r="A83" s="100" t="s">
        <v>340</v>
      </c>
      <c r="B83" s="19">
        <v>0.49824067558057705</v>
      </c>
      <c r="C83" s="19">
        <v>0.40376782077393075</v>
      </c>
      <c r="D83" s="19">
        <v>0.42032967032967034</v>
      </c>
      <c r="E83" s="19">
        <v>0.43794671864847301</v>
      </c>
      <c r="F83" s="19">
        <v>0.40084643288996374</v>
      </c>
    </row>
    <row r="84" spans="1:6" x14ac:dyDescent="0.25">
      <c r="A84" s="100" t="s">
        <v>339</v>
      </c>
      <c r="B84" s="19">
        <v>0.62109472631842044</v>
      </c>
      <c r="C84" s="19">
        <v>0.64896867838044303</v>
      </c>
      <c r="D84" s="19">
        <v>0.64714193962748878</v>
      </c>
      <c r="E84" s="19">
        <v>0.64309362998278374</v>
      </c>
      <c r="F84" s="19">
        <v>0.68398268398268403</v>
      </c>
    </row>
    <row r="85" spans="1:6" x14ac:dyDescent="0.25">
      <c r="A85" s="100" t="s">
        <v>338</v>
      </c>
      <c r="B85" s="19">
        <v>0.49122807017543857</v>
      </c>
      <c r="C85" s="19">
        <v>0.65517241379310343</v>
      </c>
      <c r="D85" s="19">
        <v>0.68</v>
      </c>
      <c r="E85" s="19">
        <v>0.8867924528301887</v>
      </c>
      <c r="F85" s="19">
        <v>0.67441860465116277</v>
      </c>
    </row>
    <row r="86" spans="1:6" x14ac:dyDescent="0.25">
      <c r="A86" s="99" t="s">
        <v>449</v>
      </c>
      <c r="B86" s="99"/>
      <c r="C86" s="99"/>
      <c r="D86" s="99"/>
      <c r="E86" s="99"/>
      <c r="F86" s="99"/>
    </row>
    <row r="87" spans="1:6" x14ac:dyDescent="0.25">
      <c r="A87" s="103"/>
      <c r="B87" s="103"/>
      <c r="C87" s="103"/>
      <c r="D87" s="103"/>
      <c r="E87" s="103"/>
      <c r="F87" s="103"/>
    </row>
    <row r="88" spans="1:6" ht="15.75" x14ac:dyDescent="0.25">
      <c r="A88" s="30" t="s">
        <v>373</v>
      </c>
      <c r="B88" s="30"/>
      <c r="C88" s="30"/>
      <c r="D88" s="30"/>
      <c r="E88" s="30"/>
      <c r="F88" s="30"/>
    </row>
    <row r="89" spans="1:6" x14ac:dyDescent="0.25">
      <c r="A89" s="17" t="s">
        <v>4</v>
      </c>
      <c r="B89" s="50">
        <v>2013</v>
      </c>
      <c r="C89" s="50">
        <v>2014</v>
      </c>
      <c r="D89" s="50">
        <v>2015</v>
      </c>
      <c r="E89" s="50">
        <v>2016</v>
      </c>
      <c r="F89" s="50">
        <v>2017</v>
      </c>
    </row>
    <row r="90" spans="1:6" x14ac:dyDescent="0.25">
      <c r="A90" s="100" t="s">
        <v>335</v>
      </c>
      <c r="B90" s="19">
        <v>0.86888078325974272</v>
      </c>
      <c r="C90" s="19">
        <v>0.89136704479907714</v>
      </c>
      <c r="D90" s="19">
        <v>0.88490709139173307</v>
      </c>
      <c r="E90" s="19">
        <v>0.85675132468481641</v>
      </c>
      <c r="F90" s="19">
        <v>0.8836580086580087</v>
      </c>
    </row>
    <row r="91" spans="1:6" x14ac:dyDescent="0.25">
      <c r="A91" s="100" t="s">
        <v>334</v>
      </c>
      <c r="B91" s="19">
        <v>0.75231053604436227</v>
      </c>
      <c r="C91" s="19">
        <v>0.79390018484288349</v>
      </c>
      <c r="D91" s="19">
        <v>0.79632972322503004</v>
      </c>
      <c r="E91" s="19">
        <v>0.80237612286293825</v>
      </c>
      <c r="F91" s="19">
        <v>0.81674934344908079</v>
      </c>
    </row>
    <row r="92" spans="1:6" x14ac:dyDescent="0.25">
      <c r="A92" s="100" t="s">
        <v>333</v>
      </c>
      <c r="B92" s="19">
        <v>0.68976897689768979</v>
      </c>
      <c r="C92" s="19">
        <v>0.74188311688311692</v>
      </c>
      <c r="D92" s="19">
        <v>0.66753585397653192</v>
      </c>
      <c r="E92" s="19">
        <v>0.69105691056910568</v>
      </c>
      <c r="F92" s="19">
        <v>0.63655030800821355</v>
      </c>
    </row>
    <row r="93" spans="1:6" x14ac:dyDescent="0.25">
      <c r="A93" s="100" t="s">
        <v>332</v>
      </c>
      <c r="B93" s="19">
        <v>0.85484764542936287</v>
      </c>
      <c r="C93" s="19">
        <v>0.88506385341476956</v>
      </c>
      <c r="D93" s="19">
        <v>0.88148552703440741</v>
      </c>
      <c r="E93" s="19">
        <v>0.86490604367699342</v>
      </c>
      <c r="F93" s="19">
        <v>0.88330632090761751</v>
      </c>
    </row>
    <row r="94" spans="1:6" x14ac:dyDescent="0.25">
      <c r="A94" s="100" t="s">
        <v>331</v>
      </c>
      <c r="B94" s="19">
        <v>0.80614657210401897</v>
      </c>
      <c r="C94" s="19">
        <v>0.83333333333333337</v>
      </c>
      <c r="D94" s="19">
        <v>0.83042394014962595</v>
      </c>
      <c r="E94" s="19">
        <v>0.85125858123569798</v>
      </c>
      <c r="F94" s="19">
        <v>0.85587583148558755</v>
      </c>
    </row>
    <row r="95" spans="1:6" x14ac:dyDescent="0.25">
      <c r="A95" s="100" t="s">
        <v>330</v>
      </c>
      <c r="B95" s="19">
        <v>0.76888888888888884</v>
      </c>
      <c r="C95" s="19">
        <v>0.75722543352601157</v>
      </c>
      <c r="D95" s="19">
        <v>0.76758793969849248</v>
      </c>
      <c r="E95" s="19">
        <v>0.75483158475980117</v>
      </c>
      <c r="F95" s="19">
        <v>0.76581865622961509</v>
      </c>
    </row>
    <row r="96" spans="1:6" x14ac:dyDescent="0.25">
      <c r="A96" s="100" t="s">
        <v>329</v>
      </c>
      <c r="B96" s="19">
        <v>0.7418899858956276</v>
      </c>
      <c r="C96" s="19">
        <v>0.73649202733485197</v>
      </c>
      <c r="D96" s="19">
        <v>0.7380419729413018</v>
      </c>
      <c r="E96" s="19">
        <v>0.72898110991484777</v>
      </c>
      <c r="F96" s="19">
        <v>0.76427863981512045</v>
      </c>
    </row>
    <row r="97" spans="1:6" x14ac:dyDescent="0.25">
      <c r="A97" s="100" t="s">
        <v>328</v>
      </c>
      <c r="B97" s="19">
        <v>0.57967213114754101</v>
      </c>
      <c r="C97" s="19">
        <v>0.63901490602721966</v>
      </c>
      <c r="D97" s="19">
        <v>0.60381211708645333</v>
      </c>
      <c r="E97" s="19">
        <v>0.70836165873555401</v>
      </c>
      <c r="F97" s="19">
        <v>0.72461752433936022</v>
      </c>
    </row>
    <row r="98" spans="1:6" x14ac:dyDescent="0.25">
      <c r="A98" s="100" t="s">
        <v>327</v>
      </c>
      <c r="B98" s="19">
        <v>0.81333333333333335</v>
      </c>
      <c r="C98" s="19">
        <v>0.81815181518151814</v>
      </c>
      <c r="D98" s="19">
        <v>0.80853080568720381</v>
      </c>
      <c r="E98" s="19">
        <v>0.82366215344938754</v>
      </c>
      <c r="F98" s="19">
        <v>0.84818897637795276</v>
      </c>
    </row>
    <row r="99" spans="1:6" x14ac:dyDescent="0.25">
      <c r="A99" s="100" t="s">
        <v>326</v>
      </c>
      <c r="B99" s="19">
        <v>0.79755671902268765</v>
      </c>
      <c r="C99" s="19">
        <v>0.82156133828996281</v>
      </c>
      <c r="D99" s="19">
        <v>0.83834319526627221</v>
      </c>
      <c r="E99" s="19">
        <v>0.87370794963352749</v>
      </c>
      <c r="F99" s="19">
        <v>0.89110541727672032</v>
      </c>
    </row>
    <row r="100" spans="1:6" x14ac:dyDescent="0.25">
      <c r="A100" s="100" t="s">
        <v>325</v>
      </c>
      <c r="B100" s="19">
        <v>0.6825</v>
      </c>
      <c r="C100" s="19">
        <v>0.82375776397515532</v>
      </c>
      <c r="D100" s="19">
        <v>0.82552504038772212</v>
      </c>
      <c r="E100" s="19">
        <v>0.81427530954115079</v>
      </c>
      <c r="F100" s="19">
        <v>0.8287781350482315</v>
      </c>
    </row>
    <row r="101" spans="1:6" x14ac:dyDescent="0.25">
      <c r="A101" s="100" t="s">
        <v>324</v>
      </c>
      <c r="B101" s="19">
        <v>0.52470424495476686</v>
      </c>
      <c r="C101" s="19">
        <v>0.48300283286118978</v>
      </c>
      <c r="D101" s="19">
        <v>0.58458646616541354</v>
      </c>
      <c r="E101" s="19">
        <v>0.52481389578163773</v>
      </c>
      <c r="F101" s="19">
        <v>0.31386861313868614</v>
      </c>
    </row>
    <row r="102" spans="1:6" x14ac:dyDescent="0.25">
      <c r="A102" s="100" t="s">
        <v>323</v>
      </c>
      <c r="B102" s="19">
        <v>0.78940835746793547</v>
      </c>
      <c r="C102" s="19">
        <v>0.81180167597765363</v>
      </c>
      <c r="D102" s="19">
        <v>0.79646902065289804</v>
      </c>
      <c r="E102" s="19">
        <v>0.84712396185788985</v>
      </c>
      <c r="F102" s="19">
        <v>0.85631482611348386</v>
      </c>
    </row>
    <row r="103" spans="1:6" x14ac:dyDescent="0.25">
      <c r="A103" s="100" t="s">
        <v>322</v>
      </c>
      <c r="B103" s="19">
        <v>0.8151140684410646</v>
      </c>
      <c r="C103" s="19">
        <v>0.83422200678623359</v>
      </c>
      <c r="D103" s="19">
        <v>0.80861040068201195</v>
      </c>
      <c r="E103" s="19">
        <v>0.7914995990376904</v>
      </c>
      <c r="F103" s="19">
        <v>0.8430934286991506</v>
      </c>
    </row>
    <row r="104" spans="1:6" x14ac:dyDescent="0.25">
      <c r="A104" s="100" t="s">
        <v>321</v>
      </c>
      <c r="B104" s="19">
        <v>0.86107290233837686</v>
      </c>
      <c r="C104" s="19">
        <v>0.85092250922509227</v>
      </c>
      <c r="D104" s="19">
        <v>0.8776520509193777</v>
      </c>
      <c r="E104" s="19">
        <v>0.87089201877934275</v>
      </c>
      <c r="F104" s="19">
        <v>0.8504273504273504</v>
      </c>
    </row>
    <row r="105" spans="1:6" x14ac:dyDescent="0.25">
      <c r="A105" s="100" t="s">
        <v>320</v>
      </c>
      <c r="B105" s="19">
        <v>0.82404997397188962</v>
      </c>
      <c r="C105" s="19">
        <v>0.79700748129675814</v>
      </c>
      <c r="D105" s="19">
        <v>0.80925737538148523</v>
      </c>
      <c r="E105" s="19">
        <v>0.81213872832369938</v>
      </c>
      <c r="F105" s="19">
        <v>0.80906148867313921</v>
      </c>
    </row>
    <row r="106" spans="1:6" x14ac:dyDescent="0.25">
      <c r="A106" s="100" t="s">
        <v>319</v>
      </c>
      <c r="B106" s="19">
        <v>0.79057017543859653</v>
      </c>
      <c r="C106" s="19">
        <v>0.8101983002832861</v>
      </c>
      <c r="D106" s="19">
        <v>0.82363315696649031</v>
      </c>
      <c r="E106" s="19">
        <v>0.87023411371237458</v>
      </c>
      <c r="F106" s="19">
        <v>0.85615010423905491</v>
      </c>
    </row>
    <row r="107" spans="1:6" x14ac:dyDescent="0.25">
      <c r="A107" s="100" t="s">
        <v>318</v>
      </c>
      <c r="B107" s="19">
        <v>0.75635439360929557</v>
      </c>
      <c r="C107" s="19">
        <v>0.80317340385341895</v>
      </c>
      <c r="D107" s="19">
        <v>0.78450648839952808</v>
      </c>
      <c r="E107" s="19">
        <v>0.78503460207612452</v>
      </c>
      <c r="F107" s="19">
        <v>0.81342983514274225</v>
      </c>
    </row>
    <row r="108" spans="1:6" x14ac:dyDescent="0.25">
      <c r="A108" s="100" t="s">
        <v>317</v>
      </c>
      <c r="B108" s="19">
        <v>0.82857142857142863</v>
      </c>
      <c r="C108" s="19">
        <v>0.70503597122302153</v>
      </c>
      <c r="D108" s="19">
        <v>0.62878787878787878</v>
      </c>
      <c r="E108" s="19">
        <v>0.73109243697478987</v>
      </c>
      <c r="F108" s="19">
        <v>0.59677419354838712</v>
      </c>
    </row>
    <row r="109" spans="1:6" x14ac:dyDescent="0.25">
      <c r="A109" s="100" t="s">
        <v>316</v>
      </c>
      <c r="B109" s="19">
        <v>0.69105949729557747</v>
      </c>
      <c r="C109" s="19">
        <v>0.58734939759036142</v>
      </c>
      <c r="D109" s="19">
        <v>0.58055009823182713</v>
      </c>
      <c r="E109" s="19">
        <v>0.61351351351351346</v>
      </c>
      <c r="F109" s="19">
        <v>0.56674757281553401</v>
      </c>
    </row>
    <row r="110" spans="1:6" x14ac:dyDescent="0.25">
      <c r="A110" s="100" t="s">
        <v>315</v>
      </c>
      <c r="B110" s="19">
        <v>0.76621525302922311</v>
      </c>
      <c r="C110" s="19">
        <v>0.79033311561071196</v>
      </c>
      <c r="D110" s="19">
        <v>0.75225496091401078</v>
      </c>
      <c r="E110" s="19">
        <v>0.77659574468085102</v>
      </c>
      <c r="F110" s="19">
        <v>0.79250891795481571</v>
      </c>
    </row>
    <row r="111" spans="1:6" x14ac:dyDescent="0.25">
      <c r="A111" s="100" t="s">
        <v>314</v>
      </c>
      <c r="B111" s="19">
        <v>0.6278195488721805</v>
      </c>
      <c r="C111" s="19">
        <v>0.6265709156193896</v>
      </c>
      <c r="D111" s="19">
        <v>0.60875512995896031</v>
      </c>
      <c r="E111" s="19">
        <v>0.61169415292353824</v>
      </c>
      <c r="F111" s="19">
        <v>0.5342723004694836</v>
      </c>
    </row>
    <row r="112" spans="1:6" x14ac:dyDescent="0.25">
      <c r="A112" s="100" t="s">
        <v>313</v>
      </c>
      <c r="B112" s="19">
        <v>0.70023148148148151</v>
      </c>
      <c r="C112" s="19">
        <v>0.59430122116689277</v>
      </c>
      <c r="D112" s="19">
        <v>0.69809069212410502</v>
      </c>
      <c r="E112" s="19">
        <v>0.7369488089204258</v>
      </c>
      <c r="F112" s="19">
        <v>0.7323279924599434</v>
      </c>
    </row>
    <row r="113" spans="1:6" x14ac:dyDescent="0.25">
      <c r="A113" s="100" t="s">
        <v>452</v>
      </c>
      <c r="B113" s="19" t="s">
        <v>80</v>
      </c>
      <c r="C113" s="19" t="s">
        <v>80</v>
      </c>
      <c r="D113" s="19" t="s">
        <v>80</v>
      </c>
      <c r="E113" s="19" t="s">
        <v>80</v>
      </c>
      <c r="F113" s="19">
        <v>0.86021505376344087</v>
      </c>
    </row>
    <row r="114" spans="1:6" x14ac:dyDescent="0.25">
      <c r="A114" s="100" t="s">
        <v>312</v>
      </c>
      <c r="B114" s="19">
        <v>0.80799289520426287</v>
      </c>
      <c r="C114" s="19">
        <v>0.82147063772505469</v>
      </c>
      <c r="D114" s="19">
        <v>0.81752988047808761</v>
      </c>
      <c r="E114" s="19">
        <v>0.83200908059023837</v>
      </c>
      <c r="F114" s="19">
        <v>0.85252943048043273</v>
      </c>
    </row>
    <row r="115" spans="1:6" x14ac:dyDescent="0.25">
      <c r="A115" s="100" t="s">
        <v>311</v>
      </c>
      <c r="B115" s="19">
        <v>0.80601357904946658</v>
      </c>
      <c r="C115" s="19">
        <v>0.79031604538087519</v>
      </c>
      <c r="D115" s="19">
        <v>0.78769958604376111</v>
      </c>
      <c r="E115" s="19">
        <v>0.80053856510867472</v>
      </c>
      <c r="F115" s="19">
        <v>0.80862103372580318</v>
      </c>
    </row>
    <row r="116" spans="1:6" x14ac:dyDescent="0.25">
      <c r="A116" s="100" t="s">
        <v>310</v>
      </c>
      <c r="B116" s="19">
        <v>0.83732789393166751</v>
      </c>
      <c r="C116" s="19">
        <v>0.84569437531110003</v>
      </c>
      <c r="D116" s="19">
        <v>0.83479464697738814</v>
      </c>
      <c r="E116" s="19">
        <v>0.82411604714415232</v>
      </c>
      <c r="F116" s="19">
        <v>0.83287292817679559</v>
      </c>
    </row>
    <row r="117" spans="1:6" x14ac:dyDescent="0.25">
      <c r="A117" s="100" t="s">
        <v>309</v>
      </c>
      <c r="B117" s="19">
        <v>0.78045763760049469</v>
      </c>
      <c r="C117" s="19">
        <v>0.79430789133247093</v>
      </c>
      <c r="D117" s="19">
        <v>0.76452410383189118</v>
      </c>
      <c r="E117" s="19">
        <v>0.80895522388059704</v>
      </c>
      <c r="F117" s="19">
        <v>0.83060417843026535</v>
      </c>
    </row>
    <row r="118" spans="1:6" x14ac:dyDescent="0.25">
      <c r="A118" s="100" t="s">
        <v>308</v>
      </c>
      <c r="B118" s="19">
        <v>0.5475597879017422</v>
      </c>
      <c r="C118" s="19">
        <v>0.57784371909000987</v>
      </c>
      <c r="D118" s="19">
        <v>0.6655340836695689</v>
      </c>
      <c r="E118" s="19">
        <v>0.67363221884498481</v>
      </c>
      <c r="F118" s="19">
        <v>0.66799667497921866</v>
      </c>
    </row>
    <row r="119" spans="1:6" x14ac:dyDescent="0.25">
      <c r="A119" s="100" t="s">
        <v>307</v>
      </c>
      <c r="B119" s="19">
        <v>0.90598938589840794</v>
      </c>
      <c r="C119" s="19">
        <v>0.8886554621848739</v>
      </c>
      <c r="D119" s="19">
        <v>0.87581699346405228</v>
      </c>
      <c r="E119" s="19">
        <v>0.88650793650793647</v>
      </c>
      <c r="F119" s="19">
        <v>0.90015974440894564</v>
      </c>
    </row>
    <row r="120" spans="1:6" x14ac:dyDescent="0.25">
      <c r="A120" s="100" t="s">
        <v>306</v>
      </c>
      <c r="B120" s="19">
        <v>0.71349274124679762</v>
      </c>
      <c r="C120" s="19">
        <v>0.71951710261569413</v>
      </c>
      <c r="D120" s="19">
        <v>0.75059495478343641</v>
      </c>
      <c r="E120" s="19">
        <v>0.7915282392026578</v>
      </c>
      <c r="F120" s="19">
        <v>0.7794833395731936</v>
      </c>
    </row>
    <row r="121" spans="1:6" x14ac:dyDescent="0.25">
      <c r="A121" s="100" t="s">
        <v>305</v>
      </c>
      <c r="B121" s="19">
        <v>0.73543015726179461</v>
      </c>
      <c r="C121" s="19">
        <v>0.72894078398665552</v>
      </c>
      <c r="D121" s="19">
        <v>0.75137686860739572</v>
      </c>
      <c r="E121" s="19">
        <v>0.73286604361370722</v>
      </c>
      <c r="F121" s="19">
        <v>0.76201923076923073</v>
      </c>
    </row>
    <row r="122" spans="1:6" x14ac:dyDescent="0.25">
      <c r="A122" s="100" t="s">
        <v>451</v>
      </c>
      <c r="B122" s="19" t="s">
        <v>80</v>
      </c>
      <c r="C122" s="19" t="s">
        <v>80</v>
      </c>
      <c r="D122" s="19" t="s">
        <v>80</v>
      </c>
      <c r="E122" s="19" t="s">
        <v>80</v>
      </c>
      <c r="F122" s="19">
        <v>0.91264367816091951</v>
      </c>
    </row>
    <row r="123" spans="1:6" x14ac:dyDescent="0.25">
      <c r="A123" s="100" t="s">
        <v>304</v>
      </c>
      <c r="B123" s="19">
        <v>0.73405535499398311</v>
      </c>
      <c r="C123" s="19">
        <v>0.7615384615384615</v>
      </c>
      <c r="D123" s="19">
        <v>0.72942289498580892</v>
      </c>
      <c r="E123" s="19">
        <v>0.76475770925110131</v>
      </c>
      <c r="F123" s="19">
        <v>0.80862533692722371</v>
      </c>
    </row>
    <row r="124" spans="1:6" x14ac:dyDescent="0.25">
      <c r="A124" s="100" t="s">
        <v>303</v>
      </c>
      <c r="B124" s="19">
        <v>0.79289493575207859</v>
      </c>
      <c r="C124" s="19">
        <v>0.80188266199649738</v>
      </c>
      <c r="D124" s="19">
        <v>0.75739400206825236</v>
      </c>
      <c r="E124" s="19">
        <v>0.79288652310670216</v>
      </c>
      <c r="F124" s="19">
        <v>0.77740625746357772</v>
      </c>
    </row>
    <row r="125" spans="1:6" x14ac:dyDescent="0.25">
      <c r="A125" s="100" t="s">
        <v>302</v>
      </c>
      <c r="B125" s="19">
        <v>0.86396074933095446</v>
      </c>
      <c r="C125" s="19">
        <v>0.86024351508734775</v>
      </c>
      <c r="D125" s="19">
        <v>0.84266263237518912</v>
      </c>
      <c r="E125" s="19">
        <v>0.84442221110555282</v>
      </c>
      <c r="F125" s="19">
        <v>0.83994126284875181</v>
      </c>
    </row>
    <row r="126" spans="1:6" x14ac:dyDescent="0.25">
      <c r="A126" s="100" t="s">
        <v>301</v>
      </c>
      <c r="B126" s="19">
        <v>0.80548469387755106</v>
      </c>
      <c r="C126" s="19">
        <v>0.8013392857142857</v>
      </c>
      <c r="D126" s="19">
        <v>0.79382093316519542</v>
      </c>
      <c r="E126" s="19">
        <v>0.83489784649364995</v>
      </c>
      <c r="F126" s="19">
        <v>0.83154324477105712</v>
      </c>
    </row>
    <row r="127" spans="1:6" x14ac:dyDescent="0.25">
      <c r="A127" s="100" t="s">
        <v>300</v>
      </c>
      <c r="B127" s="19">
        <v>0.77999335327351282</v>
      </c>
      <c r="C127" s="19">
        <v>0.80624780624780623</v>
      </c>
      <c r="D127" s="19">
        <v>0.8253189401373896</v>
      </c>
      <c r="E127" s="19">
        <v>0.82230569199653281</v>
      </c>
      <c r="F127" s="19">
        <v>0.82138694638694643</v>
      </c>
    </row>
    <row r="128" spans="1:6" x14ac:dyDescent="0.25">
      <c r="A128" s="100" t="s">
        <v>299</v>
      </c>
      <c r="B128" s="19">
        <v>0.74767932489451472</v>
      </c>
      <c r="C128" s="19">
        <v>0.79038854805725967</v>
      </c>
      <c r="D128" s="19">
        <v>0.77110993096123204</v>
      </c>
      <c r="E128" s="19">
        <v>0.71053886504530284</v>
      </c>
      <c r="F128" s="19">
        <v>0.7029333333333333</v>
      </c>
    </row>
    <row r="129" spans="1:6" x14ac:dyDescent="0.25">
      <c r="A129" s="100" t="s">
        <v>298</v>
      </c>
      <c r="B129" s="19">
        <v>0.86715391229578676</v>
      </c>
      <c r="C129" s="19">
        <v>0.84426229508196726</v>
      </c>
      <c r="D129" s="19">
        <v>0.82418952618453867</v>
      </c>
      <c r="E129" s="19">
        <v>0.85859012241452093</v>
      </c>
      <c r="F129" s="19">
        <v>0.84338842975206607</v>
      </c>
    </row>
    <row r="130" spans="1:6" x14ac:dyDescent="0.25">
      <c r="A130" s="100" t="s">
        <v>297</v>
      </c>
      <c r="B130" s="19">
        <v>0.85641025641025637</v>
      </c>
      <c r="C130" s="19">
        <v>0.79587792310741179</v>
      </c>
      <c r="D130" s="19">
        <v>0.7670772676371781</v>
      </c>
      <c r="E130" s="19">
        <v>0.7562477363274176</v>
      </c>
      <c r="F130" s="19">
        <v>0.82443019943019946</v>
      </c>
    </row>
    <row r="131" spans="1:6" x14ac:dyDescent="0.25">
      <c r="A131" s="100" t="s">
        <v>296</v>
      </c>
      <c r="B131" s="19">
        <v>0.76266666666666671</v>
      </c>
      <c r="C131" s="19">
        <v>0.76475849731663681</v>
      </c>
      <c r="D131" s="19">
        <v>0.71673819742489275</v>
      </c>
      <c r="E131" s="19">
        <v>0.77791718946047683</v>
      </c>
      <c r="F131" s="19">
        <v>0.64302600472813243</v>
      </c>
    </row>
    <row r="132" spans="1:6" x14ac:dyDescent="0.25">
      <c r="A132" s="100" t="s">
        <v>295</v>
      </c>
      <c r="B132" s="19">
        <v>0.83040330920372285</v>
      </c>
      <c r="C132" s="19">
        <v>0.829657278588395</v>
      </c>
      <c r="D132" s="19">
        <v>0.83755488010807155</v>
      </c>
      <c r="E132" s="19">
        <v>0.82510795805058601</v>
      </c>
      <c r="F132" s="19">
        <v>0.85919899874843553</v>
      </c>
    </row>
    <row r="133" spans="1:6" x14ac:dyDescent="0.25">
      <c r="A133" s="100" t="s">
        <v>294</v>
      </c>
      <c r="B133" s="19">
        <v>0.81706244503078274</v>
      </c>
      <c r="C133" s="19">
        <v>0.84602368866328259</v>
      </c>
      <c r="D133" s="19">
        <v>0.8265449438202247</v>
      </c>
      <c r="E133" s="19">
        <v>0.82174167153711275</v>
      </c>
      <c r="F133" s="19">
        <v>0.84853905784138339</v>
      </c>
    </row>
    <row r="134" spans="1:6" x14ac:dyDescent="0.25">
      <c r="A134" s="100" t="s">
        <v>293</v>
      </c>
      <c r="B134" s="19">
        <v>0.68534482758620685</v>
      </c>
      <c r="C134" s="19">
        <v>0.62204724409448819</v>
      </c>
      <c r="D134" s="19">
        <v>0.72093023255813948</v>
      </c>
      <c r="E134" s="19">
        <v>0.74647887323943662</v>
      </c>
      <c r="F134" s="19">
        <v>0.78306878306878303</v>
      </c>
    </row>
    <row r="135" spans="1:6" x14ac:dyDescent="0.25">
      <c r="A135" s="100" t="s">
        <v>292</v>
      </c>
      <c r="B135" s="19">
        <v>0.62644628099173549</v>
      </c>
      <c r="C135" s="19">
        <v>0.57530120481927716</v>
      </c>
      <c r="D135" s="19">
        <v>0.58807588075880757</v>
      </c>
      <c r="E135" s="19">
        <v>0.60632183908045978</v>
      </c>
      <c r="F135" s="19">
        <v>0.25</v>
      </c>
    </row>
    <row r="136" spans="1:6" x14ac:dyDescent="0.25">
      <c r="A136" s="100" t="s">
        <v>291</v>
      </c>
      <c r="B136" s="19">
        <v>0.62912912912912911</v>
      </c>
      <c r="C136" s="19">
        <v>0.59943977591036413</v>
      </c>
      <c r="D136" s="19">
        <v>0.66701902748414377</v>
      </c>
      <c r="E136" s="19">
        <v>0.59968602825745687</v>
      </c>
      <c r="F136" s="19">
        <v>0.5513157894736842</v>
      </c>
    </row>
    <row r="137" spans="1:6" x14ac:dyDescent="0.25">
      <c r="A137" s="100" t="s">
        <v>290</v>
      </c>
      <c r="B137" s="19">
        <v>0.4116591928251121</v>
      </c>
      <c r="C137" s="19">
        <v>0.39013933547695606</v>
      </c>
      <c r="D137" s="19">
        <v>0.44341372912801486</v>
      </c>
      <c r="E137" s="19">
        <v>0.50945945945945947</v>
      </c>
      <c r="F137" s="19">
        <v>0.85745140388768903</v>
      </c>
    </row>
    <row r="138" spans="1:6" x14ac:dyDescent="0.25">
      <c r="A138" s="100" t="s">
        <v>289</v>
      </c>
      <c r="B138" s="19">
        <v>0.79679705959569436</v>
      </c>
      <c r="C138" s="19">
        <v>0.76205861989383794</v>
      </c>
      <c r="D138" s="19">
        <v>0.76258649486995944</v>
      </c>
      <c r="E138" s="19">
        <v>0.78500635324015244</v>
      </c>
      <c r="F138" s="19">
        <v>0.80067472589260613</v>
      </c>
    </row>
    <row r="139" spans="1:6" x14ac:dyDescent="0.25">
      <c r="A139" s="100" t="s">
        <v>288</v>
      </c>
      <c r="B139" s="19">
        <v>0.80499075785582253</v>
      </c>
      <c r="C139" s="19">
        <v>0.83524904214559392</v>
      </c>
      <c r="D139" s="19">
        <v>0.78898305084745768</v>
      </c>
      <c r="E139" s="19">
        <v>0.8230337078651685</v>
      </c>
      <c r="F139" s="19">
        <v>0.848294434470377</v>
      </c>
    </row>
    <row r="140" spans="1:6" x14ac:dyDescent="0.25">
      <c r="A140" s="100" t="s">
        <v>287</v>
      </c>
      <c r="B140" s="19">
        <v>0.58454106280193241</v>
      </c>
      <c r="C140" s="19">
        <v>0.6</v>
      </c>
      <c r="D140" s="19">
        <v>0.67479674796747968</v>
      </c>
      <c r="E140" s="19">
        <v>0.6560509554140127</v>
      </c>
      <c r="F140" s="19">
        <v>0.54887218045112784</v>
      </c>
    </row>
    <row r="141" spans="1:6" x14ac:dyDescent="0.25">
      <c r="A141" s="100" t="s">
        <v>286</v>
      </c>
      <c r="B141" s="19">
        <v>0.61969439728353137</v>
      </c>
      <c r="C141" s="19">
        <v>0.63343717549325029</v>
      </c>
      <c r="D141" s="19">
        <v>0.7265795206971678</v>
      </c>
      <c r="E141" s="19">
        <v>0.6342769701606733</v>
      </c>
      <c r="F141" s="19">
        <v>0.62661596958174903</v>
      </c>
    </row>
    <row r="142" spans="1:6" x14ac:dyDescent="0.25">
      <c r="A142" s="100" t="s">
        <v>285</v>
      </c>
      <c r="B142" s="19">
        <v>0.79257073424752644</v>
      </c>
      <c r="C142" s="19">
        <v>0.80025844563411486</v>
      </c>
      <c r="D142" s="19">
        <v>0.80918349115597643</v>
      </c>
      <c r="E142" s="19">
        <v>0.82646420824295008</v>
      </c>
      <c r="F142" s="19">
        <v>0.84397590361445785</v>
      </c>
    </row>
    <row r="143" spans="1:6" x14ac:dyDescent="0.25">
      <c r="A143" s="100" t="s">
        <v>284</v>
      </c>
      <c r="B143" s="19">
        <v>0.73807325330871032</v>
      </c>
      <c r="C143" s="19">
        <v>0.75177797051170858</v>
      </c>
      <c r="D143" s="19">
        <v>0.76228482003129894</v>
      </c>
      <c r="E143" s="19">
        <v>0.75921711424670002</v>
      </c>
      <c r="F143" s="19">
        <v>0.77292202227934881</v>
      </c>
    </row>
    <row r="144" spans="1:6" x14ac:dyDescent="0.25">
      <c r="A144" s="100" t="s">
        <v>283</v>
      </c>
      <c r="B144" s="19">
        <v>0.55745967741935487</v>
      </c>
      <c r="C144" s="19">
        <v>0.5547752808988764</v>
      </c>
      <c r="D144" s="19">
        <v>0.5</v>
      </c>
      <c r="E144" s="19">
        <v>0.44570502431118314</v>
      </c>
      <c r="F144" s="19">
        <v>0.57603686635944695</v>
      </c>
    </row>
    <row r="145" spans="1:6" x14ac:dyDescent="0.25">
      <c r="A145" s="100" t="s">
        <v>282</v>
      </c>
      <c r="B145" s="19">
        <v>0.78073827366083814</v>
      </c>
      <c r="C145" s="19">
        <v>0.80226662690128248</v>
      </c>
      <c r="D145" s="19">
        <v>0.7968936678614098</v>
      </c>
      <c r="E145" s="19">
        <v>0.79747561675272516</v>
      </c>
      <c r="F145" s="19">
        <v>0.78435167265689798</v>
      </c>
    </row>
    <row r="146" spans="1:6" x14ac:dyDescent="0.25">
      <c r="A146" s="100" t="s">
        <v>281</v>
      </c>
      <c r="B146" s="19">
        <v>0.68554631488385431</v>
      </c>
      <c r="C146" s="19">
        <v>0.6957893293101084</v>
      </c>
      <c r="D146" s="19">
        <v>0.70062111801242233</v>
      </c>
      <c r="E146" s="19">
        <v>0.70270270270270274</v>
      </c>
      <c r="F146" s="19">
        <v>0.63592363538585639</v>
      </c>
    </row>
    <row r="147" spans="1:6" x14ac:dyDescent="0.25">
      <c r="A147" s="100" t="s">
        <v>280</v>
      </c>
      <c r="B147" s="19">
        <v>0.7364085667215815</v>
      </c>
      <c r="C147" s="19">
        <v>0.79695697796432319</v>
      </c>
      <c r="D147" s="19">
        <v>0.80254476908576811</v>
      </c>
      <c r="E147" s="19">
        <v>0.75374732334047112</v>
      </c>
      <c r="F147" s="19">
        <v>0.80606922712185869</v>
      </c>
    </row>
    <row r="148" spans="1:6" x14ac:dyDescent="0.25">
      <c r="A148" s="99" t="s">
        <v>449</v>
      </c>
      <c r="B148" s="99"/>
      <c r="C148" s="99"/>
      <c r="D148" s="99"/>
      <c r="E148" s="99"/>
      <c r="F148" s="99"/>
    </row>
    <row r="150" spans="1:6" ht="15.75" x14ac:dyDescent="0.25">
      <c r="A150" s="30" t="s">
        <v>275</v>
      </c>
      <c r="B150" s="30"/>
      <c r="C150" s="30"/>
      <c r="D150" s="30"/>
      <c r="E150" s="30"/>
      <c r="F150" s="30"/>
    </row>
    <row r="151" spans="1:6" x14ac:dyDescent="0.25">
      <c r="A151" s="17" t="s">
        <v>372</v>
      </c>
      <c r="B151" s="50">
        <v>2013</v>
      </c>
      <c r="C151" s="50">
        <v>2014</v>
      </c>
      <c r="D151" s="50">
        <v>2015</v>
      </c>
      <c r="E151" s="50">
        <v>2016</v>
      </c>
      <c r="F151" s="50">
        <v>2017</v>
      </c>
    </row>
    <row r="152" spans="1:6" x14ac:dyDescent="0.25">
      <c r="A152" s="105" t="s">
        <v>367</v>
      </c>
      <c r="B152" s="19">
        <v>0.7</v>
      </c>
      <c r="C152" s="19">
        <v>0.68421052631578949</v>
      </c>
      <c r="D152" s="19">
        <v>0.75</v>
      </c>
      <c r="E152" s="19">
        <v>0.81632653061224492</v>
      </c>
      <c r="F152" s="19">
        <v>0.75</v>
      </c>
    </row>
    <row r="153" spans="1:6" x14ac:dyDescent="0.25">
      <c r="A153" s="105" t="s">
        <v>366</v>
      </c>
      <c r="B153" s="19">
        <v>0.707758943817417</v>
      </c>
      <c r="C153" s="19">
        <v>0.72701356812933027</v>
      </c>
      <c r="D153" s="19">
        <v>0.73338257016248154</v>
      </c>
      <c r="E153" s="19">
        <v>0.69997832996243858</v>
      </c>
      <c r="F153" s="19">
        <v>0.72172778885990485</v>
      </c>
    </row>
    <row r="154" spans="1:6" x14ac:dyDescent="0.25">
      <c r="A154" s="105" t="s">
        <v>365</v>
      </c>
      <c r="B154" s="19">
        <v>0.63300492610837433</v>
      </c>
      <c r="C154" s="19">
        <v>0.54137115839243499</v>
      </c>
      <c r="D154" s="19">
        <v>0.59877800407331971</v>
      </c>
      <c r="E154" s="19">
        <v>0.61044176706827313</v>
      </c>
      <c r="F154" s="19">
        <v>0.66408268733850129</v>
      </c>
    </row>
    <row r="155" spans="1:6" x14ac:dyDescent="0.25">
      <c r="A155" s="105" t="s">
        <v>371</v>
      </c>
      <c r="B155" s="19">
        <v>0.90816326530612246</v>
      </c>
      <c r="C155" s="19">
        <v>0.3983739837398374</v>
      </c>
      <c r="D155" s="19">
        <v>0.53409090909090906</v>
      </c>
      <c r="E155" s="19">
        <v>0.44230769230769229</v>
      </c>
      <c r="F155" s="19">
        <v>0.5</v>
      </c>
    </row>
    <row r="156" spans="1:6" x14ac:dyDescent="0.25">
      <c r="A156" s="105" t="s">
        <v>364</v>
      </c>
      <c r="B156" s="19">
        <v>0.46786632390745503</v>
      </c>
      <c r="C156" s="19">
        <v>0.58167330677290841</v>
      </c>
      <c r="D156" s="19">
        <v>0.49532710280373832</v>
      </c>
      <c r="E156" s="19">
        <v>0.495</v>
      </c>
      <c r="F156" s="19">
        <v>0.50733137829912023</v>
      </c>
    </row>
    <row r="157" spans="1:6" x14ac:dyDescent="0.25">
      <c r="A157" s="105" t="s">
        <v>363</v>
      </c>
      <c r="B157" s="19">
        <v>0.57794676806083645</v>
      </c>
      <c r="C157" s="19">
        <v>0.58260869565217388</v>
      </c>
      <c r="D157" s="19">
        <v>0.58974358974358976</v>
      </c>
      <c r="E157" s="19">
        <v>0.64552238805970152</v>
      </c>
      <c r="F157" s="19">
        <v>0.608843537414966</v>
      </c>
    </row>
    <row r="158" spans="1:6" x14ac:dyDescent="0.25">
      <c r="A158" s="105" t="s">
        <v>361</v>
      </c>
      <c r="B158" s="19">
        <v>0.56563758389261742</v>
      </c>
      <c r="C158" s="19">
        <v>0.57009195031456683</v>
      </c>
      <c r="D158" s="19">
        <v>0.5955056179775281</v>
      </c>
      <c r="E158" s="19">
        <v>0.61755485893416928</v>
      </c>
      <c r="F158" s="19">
        <v>0.72352452202826267</v>
      </c>
    </row>
    <row r="159" spans="1:6" x14ac:dyDescent="0.25">
      <c r="A159" s="105" t="s">
        <v>370</v>
      </c>
      <c r="B159" s="19">
        <v>0.55000000000000004</v>
      </c>
      <c r="C159" s="19">
        <v>0.54545454545454541</v>
      </c>
      <c r="D159" s="19">
        <v>0.33333333333333331</v>
      </c>
      <c r="E159" s="19">
        <v>0.53333333333333333</v>
      </c>
      <c r="F159" s="19">
        <v>0.54545454545454541</v>
      </c>
    </row>
    <row r="160" spans="1:6" x14ac:dyDescent="0.25">
      <c r="A160" s="105" t="s">
        <v>359</v>
      </c>
      <c r="B160" s="19">
        <v>0.58533617280194705</v>
      </c>
      <c r="C160" s="19">
        <v>0.56073376301437783</v>
      </c>
      <c r="D160" s="19">
        <v>0.49857954545454547</v>
      </c>
      <c r="E160" s="19">
        <v>0.51714005876591573</v>
      </c>
      <c r="F160" s="19">
        <v>0.55534531693472089</v>
      </c>
    </row>
    <row r="161" spans="1:6" x14ac:dyDescent="0.25">
      <c r="A161" s="105" t="s">
        <v>358</v>
      </c>
      <c r="B161" s="19">
        <v>0.4504201680672269</v>
      </c>
      <c r="C161" s="19">
        <v>0.44158878504672899</v>
      </c>
      <c r="D161" s="19">
        <v>0.37605633802816901</v>
      </c>
      <c r="E161" s="19">
        <v>0.55555555555555558</v>
      </c>
      <c r="F161" s="19">
        <v>0.49307479224376732</v>
      </c>
    </row>
    <row r="162" spans="1:6" x14ac:dyDescent="0.25">
      <c r="A162" s="105" t="s">
        <v>357</v>
      </c>
      <c r="B162" s="19">
        <v>0.72186549509969589</v>
      </c>
      <c r="C162" s="19">
        <v>0.73357798165137611</v>
      </c>
      <c r="D162" s="19">
        <v>0.70379567222419293</v>
      </c>
      <c r="E162" s="19">
        <v>0.68192072188204966</v>
      </c>
      <c r="F162" s="19">
        <v>0.66486486486486485</v>
      </c>
    </row>
    <row r="163" spans="1:6" x14ac:dyDescent="0.25">
      <c r="A163" s="105" t="s">
        <v>356</v>
      </c>
      <c r="B163" s="19">
        <v>0.7196650336105731</v>
      </c>
      <c r="C163" s="19">
        <v>0.72625838086660666</v>
      </c>
      <c r="D163" s="19">
        <v>0.72684391080617494</v>
      </c>
      <c r="E163" s="19">
        <v>0.73316625685644032</v>
      </c>
      <c r="F163" s="19">
        <v>0.78467295169598605</v>
      </c>
    </row>
    <row r="164" spans="1:6" x14ac:dyDescent="0.25">
      <c r="A164" s="105" t="s">
        <v>355</v>
      </c>
      <c r="B164" s="19">
        <v>0.47340425531914893</v>
      </c>
      <c r="C164" s="19">
        <v>0.59685863874345546</v>
      </c>
      <c r="D164" s="19">
        <v>0.56000000000000005</v>
      </c>
      <c r="E164" s="19">
        <v>0.54658385093167705</v>
      </c>
      <c r="F164" s="19">
        <v>0.53020134228187921</v>
      </c>
    </row>
    <row r="165" spans="1:6" x14ac:dyDescent="0.25">
      <c r="A165" s="105" t="s">
        <v>352</v>
      </c>
      <c r="B165" s="19">
        <v>0.62795275590551181</v>
      </c>
      <c r="C165" s="19">
        <v>0.64555256064690025</v>
      </c>
      <c r="D165" s="19">
        <v>0.63673469387755099</v>
      </c>
      <c r="E165" s="19">
        <v>0.66908563134978227</v>
      </c>
      <c r="F165" s="19">
        <v>0.708502024291498</v>
      </c>
    </row>
    <row r="166" spans="1:6" x14ac:dyDescent="0.25">
      <c r="A166" s="105" t="s">
        <v>350</v>
      </c>
      <c r="B166" s="19">
        <v>0.70486111111111116</v>
      </c>
      <c r="C166" s="19">
        <v>0.75807940904893811</v>
      </c>
      <c r="D166" s="19">
        <v>0.728099173553719</v>
      </c>
      <c r="E166" s="19">
        <v>0.65388601036269434</v>
      </c>
      <c r="F166" s="19">
        <v>0.71259259259259256</v>
      </c>
    </row>
    <row r="167" spans="1:6" x14ac:dyDescent="0.25">
      <c r="A167" s="105" t="s">
        <v>348</v>
      </c>
      <c r="B167" s="19">
        <v>0.7068965517241379</v>
      </c>
      <c r="C167" s="19">
        <v>0.80952380952380953</v>
      </c>
      <c r="D167" s="19">
        <v>0.68131868131868134</v>
      </c>
      <c r="E167" s="19">
        <v>0.70769230769230773</v>
      </c>
      <c r="F167" s="19">
        <v>0.65686274509803921</v>
      </c>
    </row>
    <row r="168" spans="1:6" x14ac:dyDescent="0.25">
      <c r="A168" s="105" t="s">
        <v>347</v>
      </c>
      <c r="B168" s="19">
        <v>0.43597262952101662</v>
      </c>
      <c r="C168" s="19">
        <v>0.40053333333333335</v>
      </c>
      <c r="D168" s="19">
        <v>0.43333333333333335</v>
      </c>
      <c r="E168" s="19">
        <v>0.50431034482758619</v>
      </c>
      <c r="F168" s="19">
        <v>0.51970842332613387</v>
      </c>
    </row>
    <row r="169" spans="1:6" x14ac:dyDescent="0.25">
      <c r="A169" s="105" t="s">
        <v>369</v>
      </c>
      <c r="B169" s="19">
        <v>0.61116279069767443</v>
      </c>
      <c r="C169" s="19">
        <v>0.62168674698795179</v>
      </c>
      <c r="D169" s="19">
        <v>0.63421342134213421</v>
      </c>
      <c r="E169" s="19">
        <v>0.6561367167270844</v>
      </c>
      <c r="F169" s="19">
        <v>0.64729458917835669</v>
      </c>
    </row>
    <row r="170" spans="1:6" x14ac:dyDescent="0.25">
      <c r="A170" s="105" t="s">
        <v>346</v>
      </c>
      <c r="B170" s="19">
        <v>0.58672731031631176</v>
      </c>
      <c r="C170" s="19">
        <v>0.58315733896515309</v>
      </c>
      <c r="D170" s="19">
        <v>0.58272524199553244</v>
      </c>
      <c r="E170" s="19">
        <v>0.64246250986582476</v>
      </c>
      <c r="F170" s="19">
        <v>0.27278401997503121</v>
      </c>
    </row>
    <row r="171" spans="1:6" x14ac:dyDescent="0.25">
      <c r="A171" s="105" t="s">
        <v>345</v>
      </c>
      <c r="B171" s="19">
        <v>0.58059210526315785</v>
      </c>
      <c r="C171" s="19">
        <v>0.52986512524084783</v>
      </c>
      <c r="D171" s="19">
        <v>0.6292134831460674</v>
      </c>
      <c r="E171" s="19">
        <v>0.62424242424242427</v>
      </c>
      <c r="F171" s="19">
        <v>0.62651646447140386</v>
      </c>
    </row>
    <row r="172" spans="1:6" x14ac:dyDescent="0.25">
      <c r="A172" s="105" t="s">
        <v>344</v>
      </c>
      <c r="B172" s="19">
        <v>0.68067226890756305</v>
      </c>
      <c r="C172" s="19">
        <v>0.60169491525423724</v>
      </c>
      <c r="D172" s="19">
        <v>0.5161290322580645</v>
      </c>
      <c r="E172" s="19">
        <v>0.65217391304347827</v>
      </c>
      <c r="F172" s="19">
        <v>0.69333333333333336</v>
      </c>
    </row>
    <row r="173" spans="1:6" x14ac:dyDescent="0.25">
      <c r="A173" s="105" t="s">
        <v>343</v>
      </c>
      <c r="B173" s="19">
        <v>0.59442508710801389</v>
      </c>
      <c r="C173" s="19">
        <v>0.58578052550231841</v>
      </c>
      <c r="D173" s="19">
        <v>0.58744394618834084</v>
      </c>
      <c r="E173" s="19">
        <v>0.61241610738255037</v>
      </c>
      <c r="F173" s="19">
        <v>0.6313645621181263</v>
      </c>
    </row>
    <row r="174" spans="1:6" x14ac:dyDescent="0.25">
      <c r="A174" s="105" t="s">
        <v>342</v>
      </c>
      <c r="B174" s="19">
        <v>0.43143459915611815</v>
      </c>
      <c r="C174" s="19">
        <v>0.50171639820438341</v>
      </c>
      <c r="D174" s="19">
        <v>0.57454819277108438</v>
      </c>
      <c r="E174" s="19">
        <v>0.635024154589372</v>
      </c>
      <c r="F174" s="19">
        <v>0.599232245681382</v>
      </c>
    </row>
    <row r="175" spans="1:6" x14ac:dyDescent="0.25">
      <c r="A175" s="105" t="s">
        <v>340</v>
      </c>
      <c r="B175" s="19">
        <v>0.44484958979033729</v>
      </c>
      <c r="C175" s="19">
        <v>0.3570520965692503</v>
      </c>
      <c r="D175" s="19">
        <v>0.42261904761904762</v>
      </c>
      <c r="E175" s="19">
        <v>0.41514360313315929</v>
      </c>
      <c r="F175" s="19">
        <v>0.38680465717981888</v>
      </c>
    </row>
    <row r="176" spans="1:6" x14ac:dyDescent="0.25">
      <c r="A176" s="105" t="s">
        <v>339</v>
      </c>
      <c r="B176" s="19">
        <v>0.59921841076856275</v>
      </c>
      <c r="C176" s="19">
        <v>0.62350020686801821</v>
      </c>
      <c r="D176" s="19">
        <v>0.63398692810457513</v>
      </c>
      <c r="E176" s="19">
        <v>0.5995125913891145</v>
      </c>
      <c r="F176" s="19">
        <v>0.65449915110356538</v>
      </c>
    </row>
    <row r="177" spans="1:6" x14ac:dyDescent="0.25">
      <c r="A177" s="99" t="s">
        <v>449</v>
      </c>
      <c r="B177" s="99"/>
      <c r="C177" s="99"/>
      <c r="D177" s="99"/>
      <c r="E177" s="99"/>
      <c r="F177" s="99"/>
    </row>
    <row r="178" spans="1:6" x14ac:dyDescent="0.25">
      <c r="A178" s="99"/>
      <c r="B178" s="99"/>
      <c r="C178" s="99"/>
      <c r="D178" s="99"/>
      <c r="E178" s="99"/>
      <c r="F178" s="99"/>
    </row>
    <row r="179" spans="1:6" ht="15.75" x14ac:dyDescent="0.25">
      <c r="A179" s="102" t="s">
        <v>276</v>
      </c>
      <c r="B179" s="102"/>
      <c r="C179" s="102"/>
      <c r="D179" s="102"/>
      <c r="E179" s="102"/>
      <c r="F179" s="102"/>
    </row>
    <row r="180" spans="1:6" x14ac:dyDescent="0.25">
      <c r="A180" s="17" t="s">
        <v>368</v>
      </c>
      <c r="B180" s="50">
        <v>2013</v>
      </c>
      <c r="C180" s="50">
        <v>2014</v>
      </c>
      <c r="D180" s="50">
        <v>2015</v>
      </c>
      <c r="E180" s="50">
        <v>2016</v>
      </c>
      <c r="F180" s="50">
        <v>2017</v>
      </c>
    </row>
    <row r="181" spans="1:6" x14ac:dyDescent="0.25">
      <c r="A181" s="100" t="s">
        <v>367</v>
      </c>
      <c r="B181" s="19">
        <v>0.75510204081632648</v>
      </c>
      <c r="C181" s="19">
        <v>0.86363636363636365</v>
      </c>
      <c r="D181" s="19">
        <v>0.84210526315789469</v>
      </c>
      <c r="E181" s="19">
        <v>0.86274509803921573</v>
      </c>
      <c r="F181" s="19">
        <v>0.88571428571428568</v>
      </c>
    </row>
    <row r="182" spans="1:6" x14ac:dyDescent="0.25">
      <c r="A182" s="100" t="s">
        <v>366</v>
      </c>
      <c r="B182" s="19">
        <v>0.68971220641746611</v>
      </c>
      <c r="C182" s="19">
        <v>0.70352122880741919</v>
      </c>
      <c r="D182" s="19">
        <v>0.73537100341845973</v>
      </c>
      <c r="E182" s="19">
        <v>0.70197300103842164</v>
      </c>
      <c r="F182" s="19">
        <v>0.70542279411764708</v>
      </c>
    </row>
    <row r="183" spans="1:6" x14ac:dyDescent="0.25">
      <c r="A183" s="100" t="s">
        <v>365</v>
      </c>
      <c r="B183" s="19">
        <v>0.63888888888888884</v>
      </c>
      <c r="C183" s="19">
        <v>0.67391304347826086</v>
      </c>
      <c r="D183" s="19">
        <v>0.7016574585635359</v>
      </c>
      <c r="E183" s="19">
        <v>0.64393939393939392</v>
      </c>
      <c r="F183" s="19">
        <v>0.69154228855721389</v>
      </c>
    </row>
    <row r="184" spans="1:6" x14ac:dyDescent="0.25">
      <c r="A184" s="100" t="s">
        <v>364</v>
      </c>
      <c r="B184" s="19">
        <v>0.5714285714285714</v>
      </c>
      <c r="C184" s="19">
        <v>0.70085470085470081</v>
      </c>
      <c r="D184" s="19">
        <v>0.5714285714285714</v>
      </c>
      <c r="E184" s="19">
        <v>0.64864864864864868</v>
      </c>
      <c r="F184" s="19">
        <v>0.51</v>
      </c>
    </row>
    <row r="185" spans="1:6" x14ac:dyDescent="0.25">
      <c r="A185" s="100" t="s">
        <v>363</v>
      </c>
      <c r="B185" s="19">
        <v>0.67400881057268724</v>
      </c>
      <c r="C185" s="19">
        <v>0.69437652811735939</v>
      </c>
      <c r="D185" s="19">
        <v>0.63288718929254306</v>
      </c>
      <c r="E185" s="19">
        <v>0.72984749455337694</v>
      </c>
      <c r="F185" s="19">
        <v>0.77363184079601988</v>
      </c>
    </row>
    <row r="186" spans="1:6" x14ac:dyDescent="0.25">
      <c r="A186" s="100" t="s">
        <v>362</v>
      </c>
      <c r="B186" s="19">
        <v>0.7</v>
      </c>
      <c r="C186" s="19">
        <v>0.36363636363636365</v>
      </c>
      <c r="D186" s="19">
        <v>0.23076923076923078</v>
      </c>
      <c r="E186" s="19" t="s">
        <v>80</v>
      </c>
      <c r="F186" s="19">
        <v>0.625</v>
      </c>
    </row>
    <row r="187" spans="1:6" x14ac:dyDescent="0.25">
      <c r="A187" s="100" t="s">
        <v>361</v>
      </c>
      <c r="B187" s="19">
        <v>0.6381514257620452</v>
      </c>
      <c r="C187" s="19">
        <v>0.61156438453352258</v>
      </c>
      <c r="D187" s="19">
        <v>0.63157894736842102</v>
      </c>
      <c r="E187" s="19">
        <v>0.67146548541897377</v>
      </c>
      <c r="F187" s="19">
        <v>0.75996080992815152</v>
      </c>
    </row>
    <row r="188" spans="1:6" x14ac:dyDescent="0.25">
      <c r="A188" s="100" t="s">
        <v>360</v>
      </c>
      <c r="B188" s="19">
        <v>0.48666666666666669</v>
      </c>
      <c r="C188" s="19">
        <v>0.51361867704280151</v>
      </c>
      <c r="D188" s="19">
        <v>0.67592592592592593</v>
      </c>
      <c r="E188" s="19">
        <v>0.46684350132625996</v>
      </c>
      <c r="F188" s="19">
        <v>0.3971119133574007</v>
      </c>
    </row>
    <row r="189" spans="1:6" x14ac:dyDescent="0.25">
      <c r="A189" s="100" t="s">
        <v>359</v>
      </c>
      <c r="B189" s="19">
        <v>0.58196721311475408</v>
      </c>
      <c r="C189" s="19">
        <v>0.47049924357034795</v>
      </c>
      <c r="D189" s="19">
        <v>0.31489361702127661</v>
      </c>
      <c r="E189" s="19">
        <v>0.45454545454545453</v>
      </c>
      <c r="F189" s="19">
        <v>0.39603960396039606</v>
      </c>
    </row>
    <row r="190" spans="1:6" x14ac:dyDescent="0.25">
      <c r="A190" s="100" t="s">
        <v>358</v>
      </c>
      <c r="B190" s="19">
        <v>0.51043219076005963</v>
      </c>
      <c r="C190" s="19">
        <v>0.50494350282485878</v>
      </c>
      <c r="D190" s="19">
        <v>0.41279069767441862</v>
      </c>
      <c r="E190" s="19">
        <v>0.45092838196286472</v>
      </c>
      <c r="F190" s="19">
        <v>0.43760683760683761</v>
      </c>
    </row>
    <row r="191" spans="1:6" x14ac:dyDescent="0.25">
      <c r="A191" s="100" t="s">
        <v>357</v>
      </c>
      <c r="B191" s="19">
        <v>0.81373569198751305</v>
      </c>
      <c r="C191" s="19">
        <v>0.80608974358974361</v>
      </c>
      <c r="D191" s="19">
        <v>0.79069767441860461</v>
      </c>
      <c r="E191" s="19">
        <v>0.77408056042031526</v>
      </c>
      <c r="F191" s="19">
        <v>0.78097345132743368</v>
      </c>
    </row>
    <row r="192" spans="1:6" x14ac:dyDescent="0.25">
      <c r="A192" s="100" t="s">
        <v>356</v>
      </c>
      <c r="B192" s="19">
        <v>0.75808570021342969</v>
      </c>
      <c r="C192" s="19">
        <v>0.79369384641464658</v>
      </c>
      <c r="D192" s="19">
        <v>0.78653327338129497</v>
      </c>
      <c r="E192" s="19">
        <v>0.78639957828149709</v>
      </c>
      <c r="F192" s="19">
        <v>0.84010714945501574</v>
      </c>
    </row>
    <row r="193" spans="1:6" x14ac:dyDescent="0.25">
      <c r="A193" s="100" t="s">
        <v>355</v>
      </c>
      <c r="B193" s="19">
        <v>0.73134328358208955</v>
      </c>
      <c r="C193" s="19">
        <v>0.66433566433566438</v>
      </c>
      <c r="D193" s="19">
        <v>0.71779141104294475</v>
      </c>
      <c r="E193" s="19">
        <v>0.68831168831168832</v>
      </c>
      <c r="F193" s="19">
        <v>0.63855421686746983</v>
      </c>
    </row>
    <row r="194" spans="1:6" x14ac:dyDescent="0.25">
      <c r="A194" s="100" t="s">
        <v>375</v>
      </c>
      <c r="B194" s="19">
        <v>0.74285714285714288</v>
      </c>
      <c r="C194" s="19">
        <v>0.6</v>
      </c>
      <c r="D194" s="19" t="s">
        <v>80</v>
      </c>
      <c r="E194" s="19">
        <v>0.68</v>
      </c>
      <c r="F194" s="19">
        <v>0.66666666666666663</v>
      </c>
    </row>
    <row r="195" spans="1:6" x14ac:dyDescent="0.25">
      <c r="A195" s="100" t="s">
        <v>354</v>
      </c>
      <c r="B195" s="19">
        <v>0.71799999999999997</v>
      </c>
      <c r="C195" s="19">
        <v>0.68480725623582761</v>
      </c>
      <c r="D195" s="19">
        <v>0.67632850241545894</v>
      </c>
      <c r="E195" s="19">
        <v>0.76258992805755399</v>
      </c>
      <c r="F195" s="19">
        <v>0.73871733966745845</v>
      </c>
    </row>
    <row r="196" spans="1:6" x14ac:dyDescent="0.25">
      <c r="A196" s="100" t="s">
        <v>353</v>
      </c>
      <c r="B196" s="19">
        <v>0.56595744680851068</v>
      </c>
      <c r="C196" s="19">
        <v>0.57761732851985559</v>
      </c>
      <c r="D196" s="19">
        <v>0.63963963963963966</v>
      </c>
      <c r="E196" s="19">
        <v>0.60597826086956519</v>
      </c>
      <c r="F196" s="19">
        <v>0.63200000000000001</v>
      </c>
    </row>
    <row r="197" spans="1:6" x14ac:dyDescent="0.25">
      <c r="A197" s="100" t="s">
        <v>352</v>
      </c>
      <c r="B197" s="19">
        <v>0.55555555555555558</v>
      </c>
      <c r="C197" s="19">
        <v>0.68345323741007191</v>
      </c>
      <c r="D197" s="19">
        <v>0.57777777777777772</v>
      </c>
      <c r="E197" s="19">
        <v>0.6607142857142857</v>
      </c>
      <c r="F197" s="19">
        <v>0.72049689440993792</v>
      </c>
    </row>
    <row r="198" spans="1:6" x14ac:dyDescent="0.25">
      <c r="A198" s="100" t="s">
        <v>351</v>
      </c>
      <c r="B198" s="19">
        <v>0.69185756972111556</v>
      </c>
      <c r="C198" s="19">
        <v>0.69085612968591692</v>
      </c>
      <c r="D198" s="19">
        <v>0.71437951411687461</v>
      </c>
      <c r="E198" s="19">
        <v>0.74049495368450158</v>
      </c>
      <c r="F198" s="19">
        <v>0.76437152822632737</v>
      </c>
    </row>
    <row r="199" spans="1:6" x14ac:dyDescent="0.25">
      <c r="A199" s="100" t="s">
        <v>350</v>
      </c>
      <c r="B199" s="19">
        <v>0.68421052631578949</v>
      </c>
      <c r="C199" s="19">
        <v>0.77860696517412931</v>
      </c>
      <c r="D199" s="19">
        <v>0.73913043478260865</v>
      </c>
      <c r="E199" s="19">
        <v>0.74923547400611623</v>
      </c>
      <c r="F199" s="19">
        <v>0.72486772486772488</v>
      </c>
    </row>
    <row r="200" spans="1:6" x14ac:dyDescent="0.25">
      <c r="A200" s="100" t="s">
        <v>349</v>
      </c>
      <c r="B200" s="19">
        <v>0.66386554621848737</v>
      </c>
      <c r="C200" s="19">
        <v>0.72033898305084743</v>
      </c>
      <c r="D200" s="19">
        <v>0.70108695652173914</v>
      </c>
      <c r="E200" s="19">
        <v>0.7570093457943925</v>
      </c>
      <c r="F200" s="19">
        <v>0.77884615384615385</v>
      </c>
    </row>
    <row r="201" spans="1:6" x14ac:dyDescent="0.25">
      <c r="A201" s="100" t="s">
        <v>348</v>
      </c>
      <c r="B201" s="19">
        <v>0.7142857142857143</v>
      </c>
      <c r="C201" s="19">
        <v>0.58158995815899583</v>
      </c>
      <c r="D201" s="19">
        <v>0.67843137254901964</v>
      </c>
      <c r="E201" s="19">
        <v>0.69298245614035092</v>
      </c>
      <c r="F201" s="19">
        <v>0.74407582938388628</v>
      </c>
    </row>
    <row r="202" spans="1:6" x14ac:dyDescent="0.25">
      <c r="A202" s="100" t="s">
        <v>347</v>
      </c>
      <c r="B202" s="19">
        <v>0.43037974683544306</v>
      </c>
      <c r="C202" s="19">
        <v>0.42857142857142855</v>
      </c>
      <c r="D202" s="19">
        <v>0.40104166666666669</v>
      </c>
      <c r="E202" s="19">
        <v>0.51834862385321101</v>
      </c>
      <c r="F202" s="19">
        <v>0.53825136612021862</v>
      </c>
    </row>
    <row r="203" spans="1:6" x14ac:dyDescent="0.25">
      <c r="A203" s="100" t="s">
        <v>346</v>
      </c>
      <c r="B203" s="19">
        <v>0.64412165229232865</v>
      </c>
      <c r="C203" s="19">
        <v>0.59661354581673309</v>
      </c>
      <c r="D203" s="19">
        <v>0.56845637583892616</v>
      </c>
      <c r="E203" s="19">
        <v>0.61334196891191706</v>
      </c>
      <c r="F203" s="19">
        <v>0.125</v>
      </c>
    </row>
    <row r="204" spans="1:6" x14ac:dyDescent="0.25">
      <c r="A204" s="100" t="s">
        <v>345</v>
      </c>
      <c r="B204" s="19">
        <v>0.71372549019607845</v>
      </c>
      <c r="C204" s="19">
        <v>0.67558528428093645</v>
      </c>
      <c r="D204" s="19">
        <v>0.8901209677419355</v>
      </c>
      <c r="E204" s="19">
        <v>0.86280487804878048</v>
      </c>
      <c r="F204" s="19">
        <v>0.82857142857142863</v>
      </c>
    </row>
    <row r="205" spans="1:6" x14ac:dyDescent="0.25">
      <c r="A205" s="100" t="s">
        <v>344</v>
      </c>
      <c r="B205" s="19">
        <v>0.68055555555555558</v>
      </c>
      <c r="C205" s="19">
        <v>0.81395348837209303</v>
      </c>
      <c r="D205" s="19">
        <v>0.59259259259259256</v>
      </c>
      <c r="E205" s="19">
        <v>0.54716981132075471</v>
      </c>
      <c r="F205" s="19">
        <v>0.47058823529411764</v>
      </c>
    </row>
    <row r="206" spans="1:6" x14ac:dyDescent="0.25">
      <c r="A206" s="100" t="s">
        <v>343</v>
      </c>
      <c r="B206" s="19">
        <v>0.59050179211469533</v>
      </c>
      <c r="C206" s="19">
        <v>0.63142292490118579</v>
      </c>
      <c r="D206" s="19">
        <v>0.64</v>
      </c>
      <c r="E206" s="19">
        <v>0.6504161712247325</v>
      </c>
      <c r="F206" s="19">
        <v>0.66607142857142854</v>
      </c>
    </row>
    <row r="207" spans="1:6" x14ac:dyDescent="0.25">
      <c r="A207" s="100" t="s">
        <v>342</v>
      </c>
      <c r="B207" s="19">
        <v>0.5191108701545134</v>
      </c>
      <c r="C207" s="19">
        <v>0.55851063829787229</v>
      </c>
      <c r="D207" s="19">
        <v>0.58469945355191255</v>
      </c>
      <c r="E207" s="19">
        <v>0.63720930232558137</v>
      </c>
      <c r="F207" s="19">
        <v>0.52906110283159469</v>
      </c>
    </row>
    <row r="208" spans="1:6" x14ac:dyDescent="0.25">
      <c r="A208" s="100" t="s">
        <v>374</v>
      </c>
      <c r="B208" s="19" t="s">
        <v>80</v>
      </c>
      <c r="C208" s="19" t="s">
        <v>80</v>
      </c>
      <c r="D208" s="19" t="s">
        <v>80</v>
      </c>
      <c r="E208" s="19">
        <v>0.66666666666666663</v>
      </c>
      <c r="F208" s="19">
        <v>0.73333333333333328</v>
      </c>
    </row>
    <row r="209" spans="1:6" x14ac:dyDescent="0.25">
      <c r="A209" s="100" t="s">
        <v>341</v>
      </c>
      <c r="B209" s="19">
        <v>0.67307692307692313</v>
      </c>
      <c r="C209" s="19">
        <v>0.68656716417910446</v>
      </c>
      <c r="D209" s="19">
        <v>0.72592592592592597</v>
      </c>
      <c r="E209" s="19">
        <v>0.64341085271317833</v>
      </c>
      <c r="F209" s="19">
        <v>0.71212121212121215</v>
      </c>
    </row>
    <row r="210" spans="1:6" x14ac:dyDescent="0.25">
      <c r="A210" s="100" t="s">
        <v>340</v>
      </c>
      <c r="B210" s="19">
        <v>0.53180515759312319</v>
      </c>
      <c r="C210" s="19">
        <v>0.43500424808836025</v>
      </c>
      <c r="D210" s="19">
        <v>0.41517857142857145</v>
      </c>
      <c r="E210" s="19">
        <v>0.46054333764553684</v>
      </c>
      <c r="F210" s="19">
        <v>0.41316685584562995</v>
      </c>
    </row>
    <row r="211" spans="1:6" x14ac:dyDescent="0.25">
      <c r="A211" s="100" t="s">
        <v>339</v>
      </c>
      <c r="B211" s="19">
        <v>0.62993507632918055</v>
      </c>
      <c r="C211" s="19">
        <v>0.66029060143461471</v>
      </c>
      <c r="D211" s="19">
        <v>0.65566137566137561</v>
      </c>
      <c r="E211" s="19">
        <v>0.66417763804283747</v>
      </c>
      <c r="F211" s="19">
        <v>0.69610752312794555</v>
      </c>
    </row>
    <row r="212" spans="1:6" x14ac:dyDescent="0.25">
      <c r="A212" s="100" t="s">
        <v>338</v>
      </c>
      <c r="B212" s="19">
        <v>0.49122807017543857</v>
      </c>
      <c r="C212" s="19">
        <v>0.65517241379310343</v>
      </c>
      <c r="D212" s="19">
        <v>0.68</v>
      </c>
      <c r="E212" s="19">
        <v>0.8867924528301887</v>
      </c>
      <c r="F212" s="19">
        <v>0.67441860465116277</v>
      </c>
    </row>
    <row r="213" spans="1:6" x14ac:dyDescent="0.25">
      <c r="A213" s="99" t="s">
        <v>449</v>
      </c>
      <c r="B213" s="99"/>
      <c r="C213" s="99"/>
      <c r="D213" s="99"/>
      <c r="E213" s="99"/>
      <c r="F213" s="99"/>
    </row>
    <row r="215" spans="1:6" x14ac:dyDescent="0.25">
      <c r="A215" s="9" t="s">
        <v>277</v>
      </c>
      <c r="B215" s="9"/>
      <c r="C215" s="9"/>
      <c r="D215" s="9"/>
      <c r="E215" s="9"/>
      <c r="F215" s="9"/>
    </row>
    <row r="216" spans="1:6" x14ac:dyDescent="0.25">
      <c r="A216" s="17" t="s">
        <v>337</v>
      </c>
      <c r="B216" s="50">
        <v>2013</v>
      </c>
      <c r="C216" s="50">
        <v>2014</v>
      </c>
      <c r="D216" s="50">
        <v>2015</v>
      </c>
      <c r="E216" s="50">
        <v>2016</v>
      </c>
      <c r="F216" s="50">
        <v>2017</v>
      </c>
    </row>
    <row r="217" spans="1:6" x14ac:dyDescent="0.25">
      <c r="A217" s="100" t="s">
        <v>331</v>
      </c>
      <c r="B217" s="19">
        <v>0.63829787234042556</v>
      </c>
      <c r="C217" s="19">
        <v>0.82926829268292679</v>
      </c>
      <c r="D217" s="19">
        <v>0.72916666666666663</v>
      </c>
      <c r="E217" s="19">
        <v>0.73584905660377353</v>
      </c>
      <c r="F217" s="19">
        <v>0.73076923076923073</v>
      </c>
    </row>
    <row r="218" spans="1:6" x14ac:dyDescent="0.25">
      <c r="A218" s="100" t="s">
        <v>328</v>
      </c>
      <c r="B218" s="19">
        <v>0.5252040326452232</v>
      </c>
      <c r="C218" s="19">
        <v>0.58422590068159685</v>
      </c>
      <c r="D218" s="19">
        <v>0.55182774161241865</v>
      </c>
      <c r="E218" s="19">
        <v>0.67251755265797397</v>
      </c>
      <c r="F218" s="19">
        <v>0.67853347502656747</v>
      </c>
    </row>
    <row r="219" spans="1:6" x14ac:dyDescent="0.25">
      <c r="A219" s="100" t="s">
        <v>327</v>
      </c>
      <c r="B219" s="19">
        <v>0.48101265822784811</v>
      </c>
      <c r="C219" s="19">
        <v>0.71052631578947367</v>
      </c>
      <c r="D219" s="19">
        <v>0.66013071895424835</v>
      </c>
      <c r="E219" s="19">
        <v>0.745</v>
      </c>
      <c r="F219" s="19">
        <v>0.68</v>
      </c>
    </row>
    <row r="220" spans="1:6" x14ac:dyDescent="0.25">
      <c r="A220" s="100" t="s">
        <v>326</v>
      </c>
      <c r="B220" s="19">
        <v>0.84848484848484851</v>
      </c>
      <c r="C220" s="19">
        <v>0.85245901639344257</v>
      </c>
      <c r="D220" s="19">
        <v>0.73333333333333328</v>
      </c>
      <c r="E220" s="19">
        <v>0.84552845528455289</v>
      </c>
      <c r="F220" s="19">
        <v>0.83333333333333337</v>
      </c>
    </row>
    <row r="221" spans="1:6" x14ac:dyDescent="0.25">
      <c r="A221" s="100" t="s">
        <v>323</v>
      </c>
      <c r="B221" s="19">
        <v>0.70989010989010992</v>
      </c>
      <c r="C221" s="19">
        <v>0.75369886858137514</v>
      </c>
      <c r="D221" s="19">
        <v>0.73866446826051113</v>
      </c>
      <c r="E221" s="19">
        <v>0.82260479041916168</v>
      </c>
      <c r="F221" s="19">
        <v>0.81486676016830295</v>
      </c>
    </row>
    <row r="222" spans="1:6" x14ac:dyDescent="0.25">
      <c r="A222" s="100" t="s">
        <v>322</v>
      </c>
      <c r="B222" s="19">
        <v>0.76305220883534142</v>
      </c>
      <c r="C222" s="19">
        <v>0.77595628415300544</v>
      </c>
      <c r="D222" s="19">
        <v>0.76666666666666672</v>
      </c>
      <c r="E222" s="19">
        <v>0.76842105263157889</v>
      </c>
      <c r="F222" s="19">
        <v>0.83673469387755106</v>
      </c>
    </row>
    <row r="223" spans="1:6" x14ac:dyDescent="0.25">
      <c r="A223" s="100" t="s">
        <v>318</v>
      </c>
      <c r="B223" s="19">
        <v>0.58188153310104529</v>
      </c>
      <c r="C223" s="19">
        <v>0.71698113207547165</v>
      </c>
      <c r="D223" s="19">
        <v>0.75</v>
      </c>
      <c r="E223" s="19">
        <v>0.68055555555555558</v>
      </c>
      <c r="F223" s="19">
        <v>0.63698630136986301</v>
      </c>
    </row>
    <row r="224" spans="1:6" x14ac:dyDescent="0.25">
      <c r="A224" s="100" t="s">
        <v>316</v>
      </c>
      <c r="B224" s="19">
        <v>0.68273866923818705</v>
      </c>
      <c r="C224" s="19">
        <v>0.55751533742331283</v>
      </c>
      <c r="D224" s="19">
        <v>0.54916317991631802</v>
      </c>
      <c r="E224" s="19">
        <v>0.57867132867132864</v>
      </c>
      <c r="F224" s="19">
        <v>0.52724358974358976</v>
      </c>
    </row>
    <row r="225" spans="1:6" x14ac:dyDescent="0.25">
      <c r="A225" s="100" t="s">
        <v>315</v>
      </c>
      <c r="B225" s="19">
        <v>0.71604938271604934</v>
      </c>
      <c r="C225" s="19">
        <v>0.72941176470588232</v>
      </c>
      <c r="D225" s="19">
        <v>0.69811320754716977</v>
      </c>
      <c r="E225" s="19">
        <v>0.77083333333333337</v>
      </c>
      <c r="F225" s="19">
        <v>0.78490566037735854</v>
      </c>
    </row>
    <row r="226" spans="1:6" x14ac:dyDescent="0.25">
      <c r="A226" s="100" t="s">
        <v>313</v>
      </c>
      <c r="B226" s="19">
        <v>0.55388813096862211</v>
      </c>
      <c r="C226" s="19">
        <v>0.42024013722126929</v>
      </c>
      <c r="D226" s="19">
        <v>0.62329803328290467</v>
      </c>
      <c r="E226" s="19">
        <v>0.68706697459584298</v>
      </c>
      <c r="F226" s="19">
        <v>0.68237704918032782</v>
      </c>
    </row>
    <row r="227" spans="1:6" x14ac:dyDescent="0.25">
      <c r="A227" s="100" t="s">
        <v>310</v>
      </c>
      <c r="B227" s="19" t="s">
        <v>80</v>
      </c>
      <c r="C227" s="19">
        <v>0.97590361445783136</v>
      </c>
      <c r="D227" s="19">
        <v>0.76</v>
      </c>
      <c r="E227" s="19">
        <v>0.75789473684210529</v>
      </c>
      <c r="F227" s="19">
        <v>0.72448979591836737</v>
      </c>
    </row>
    <row r="228" spans="1:6" x14ac:dyDescent="0.25">
      <c r="A228" s="100" t="s">
        <v>308</v>
      </c>
      <c r="B228" s="19">
        <v>0.48271798900235663</v>
      </c>
      <c r="C228" s="19">
        <v>0.47576736672051695</v>
      </c>
      <c r="D228" s="19">
        <v>0.55079681274900394</v>
      </c>
      <c r="E228" s="19">
        <v>0.56305858987090363</v>
      </c>
      <c r="F228" s="19">
        <v>0.52563121652639633</v>
      </c>
    </row>
    <row r="229" spans="1:6" x14ac:dyDescent="0.25">
      <c r="A229" s="100" t="s">
        <v>306</v>
      </c>
      <c r="B229" s="19">
        <v>0.68105065666041276</v>
      </c>
      <c r="C229" s="19">
        <v>0.671875</v>
      </c>
      <c r="D229" s="19">
        <v>0.69377990430622005</v>
      </c>
      <c r="E229" s="19">
        <v>0.77217015140591205</v>
      </c>
      <c r="F229" s="19">
        <v>0.75707384403036582</v>
      </c>
    </row>
    <row r="230" spans="1:6" x14ac:dyDescent="0.25">
      <c r="A230" s="100" t="s">
        <v>305</v>
      </c>
      <c r="B230" s="19">
        <v>0.64075630252100846</v>
      </c>
      <c r="C230" s="19">
        <v>0.63593750000000004</v>
      </c>
      <c r="D230" s="19">
        <v>0.69701986754966883</v>
      </c>
      <c r="E230" s="19">
        <v>0.67903525046382185</v>
      </c>
      <c r="F230" s="19">
        <v>0.66666666666666663</v>
      </c>
    </row>
    <row r="231" spans="1:6" x14ac:dyDescent="0.25">
      <c r="A231" s="100" t="s">
        <v>304</v>
      </c>
      <c r="B231" s="19">
        <v>0.66233766233766234</v>
      </c>
      <c r="C231" s="19">
        <v>0.65019011406844107</v>
      </c>
      <c r="D231" s="19">
        <v>0.57963446475195823</v>
      </c>
      <c r="E231" s="19">
        <v>0.67590618336886998</v>
      </c>
      <c r="F231" s="19">
        <v>0.72294372294372289</v>
      </c>
    </row>
    <row r="232" spans="1:6" x14ac:dyDescent="0.25">
      <c r="A232" s="100" t="s">
        <v>303</v>
      </c>
      <c r="B232" s="19">
        <v>0.79268292682926833</v>
      </c>
      <c r="C232" s="19">
        <v>0.80487804878048785</v>
      </c>
      <c r="D232" s="19">
        <v>0.77142857142857146</v>
      </c>
      <c r="E232" s="19">
        <v>0.81081081081081086</v>
      </c>
      <c r="F232" s="19">
        <v>0.7857142857142857</v>
      </c>
    </row>
    <row r="233" spans="1:6" x14ac:dyDescent="0.25">
      <c r="A233" s="100" t="s">
        <v>302</v>
      </c>
      <c r="B233" s="19">
        <v>0.74603174603174605</v>
      </c>
      <c r="C233" s="19">
        <v>0.81208053691275173</v>
      </c>
      <c r="D233" s="19">
        <v>0.64885496183206104</v>
      </c>
      <c r="E233" s="19">
        <v>0.74561403508771928</v>
      </c>
      <c r="F233" s="19">
        <v>0.72</v>
      </c>
    </row>
    <row r="234" spans="1:6" x14ac:dyDescent="0.25">
      <c r="A234" s="100" t="s">
        <v>296</v>
      </c>
      <c r="B234" s="19">
        <v>0.78164556962025311</v>
      </c>
      <c r="C234" s="19">
        <v>0.75202156334231807</v>
      </c>
      <c r="D234" s="19">
        <v>0.6542553191489362</v>
      </c>
      <c r="E234" s="19">
        <v>0.75416666666666665</v>
      </c>
      <c r="F234" s="19">
        <v>0.59919028340080971</v>
      </c>
    </row>
    <row r="235" spans="1:6" x14ac:dyDescent="0.25">
      <c r="A235" s="100" t="s">
        <v>291</v>
      </c>
      <c r="B235" s="19">
        <v>0.58227848101265822</v>
      </c>
      <c r="C235" s="19">
        <v>0.52380952380952384</v>
      </c>
      <c r="D235" s="19">
        <v>0.51851851851851849</v>
      </c>
      <c r="E235" s="19">
        <v>0.48648648648648651</v>
      </c>
      <c r="F235" s="19">
        <v>0.676056338028169</v>
      </c>
    </row>
    <row r="236" spans="1:6" x14ac:dyDescent="0.25">
      <c r="A236" s="100" t="s">
        <v>282</v>
      </c>
      <c r="B236" s="19">
        <v>0.78809523809523807</v>
      </c>
      <c r="C236" s="19">
        <v>0.80615640599001659</v>
      </c>
      <c r="D236" s="19">
        <v>0.75435684647302903</v>
      </c>
      <c r="E236" s="19">
        <v>0.79090909090909089</v>
      </c>
      <c r="F236" s="19">
        <v>0.74742676167854316</v>
      </c>
    </row>
    <row r="237" spans="1:6" x14ac:dyDescent="0.25">
      <c r="A237" s="100" t="s">
        <v>281</v>
      </c>
      <c r="B237" s="19">
        <v>0.5901639344262295</v>
      </c>
      <c r="C237" s="19">
        <v>0.71875</v>
      </c>
      <c r="D237" s="19">
        <v>0.7407407407407407</v>
      </c>
      <c r="E237" s="19">
        <v>0.55172413793103448</v>
      </c>
      <c r="F237" s="19">
        <v>0.48</v>
      </c>
    </row>
    <row r="238" spans="1:6" x14ac:dyDescent="0.25">
      <c r="A238" s="100" t="s">
        <v>280</v>
      </c>
      <c r="B238" s="19">
        <v>0.80769230769230771</v>
      </c>
      <c r="C238" s="19">
        <v>0.7142857142857143</v>
      </c>
      <c r="D238" s="19">
        <v>0.88636363636363635</v>
      </c>
      <c r="E238" s="19">
        <v>0.8035714285714286</v>
      </c>
      <c r="F238" s="19">
        <v>0.7142857142857143</v>
      </c>
    </row>
    <row r="239" spans="1:6" x14ac:dyDescent="0.25">
      <c r="A239" s="99" t="s">
        <v>449</v>
      </c>
      <c r="B239" s="99"/>
      <c r="C239" s="99"/>
      <c r="D239" s="99"/>
      <c r="E239" s="99"/>
      <c r="F239" s="99"/>
    </row>
    <row r="240" spans="1:6" x14ac:dyDescent="0.25">
      <c r="A240" s="99"/>
      <c r="B240" s="99"/>
      <c r="C240" s="99"/>
      <c r="D240" s="99"/>
      <c r="E240" s="99"/>
      <c r="F240" s="99"/>
    </row>
    <row r="241" spans="1:6" x14ac:dyDescent="0.25">
      <c r="A241" s="101" t="s">
        <v>278</v>
      </c>
      <c r="B241" s="101"/>
      <c r="C241" s="101"/>
      <c r="D241" s="101"/>
      <c r="E241" s="101"/>
      <c r="F241" s="101"/>
    </row>
    <row r="242" spans="1:6" x14ac:dyDescent="0.25">
      <c r="A242" s="17" t="s">
        <v>336</v>
      </c>
      <c r="B242" s="50">
        <v>2013</v>
      </c>
      <c r="C242" s="50">
        <v>2014</v>
      </c>
      <c r="D242" s="50">
        <v>2015</v>
      </c>
      <c r="E242" s="50">
        <v>2016</v>
      </c>
      <c r="F242" s="50">
        <v>2017</v>
      </c>
    </row>
    <row r="243" spans="1:6" x14ac:dyDescent="0.25">
      <c r="A243" s="100" t="s">
        <v>335</v>
      </c>
      <c r="B243" s="19">
        <v>0.86888078325974272</v>
      </c>
      <c r="C243" s="19">
        <v>0.89136704479907714</v>
      </c>
      <c r="D243" s="19">
        <v>0.88490709139173307</v>
      </c>
      <c r="E243" s="19">
        <v>0.85675132468481641</v>
      </c>
      <c r="F243" s="19">
        <v>0.8836580086580087</v>
      </c>
    </row>
    <row r="244" spans="1:6" x14ac:dyDescent="0.25">
      <c r="A244" s="100" t="s">
        <v>334</v>
      </c>
      <c r="B244" s="19">
        <v>0.75231053604436227</v>
      </c>
      <c r="C244" s="19">
        <v>0.79390018484288349</v>
      </c>
      <c r="D244" s="19">
        <v>0.79632972322503004</v>
      </c>
      <c r="E244" s="19">
        <v>0.80237612286293825</v>
      </c>
      <c r="F244" s="19">
        <v>0.81674934344908079</v>
      </c>
    </row>
    <row r="245" spans="1:6" x14ac:dyDescent="0.25">
      <c r="A245" s="100" t="s">
        <v>333</v>
      </c>
      <c r="B245" s="19">
        <v>0.68976897689768979</v>
      </c>
      <c r="C245" s="19">
        <v>0.74188311688311692</v>
      </c>
      <c r="D245" s="19">
        <v>0.66753585397653192</v>
      </c>
      <c r="E245" s="19">
        <v>0.69105691056910568</v>
      </c>
      <c r="F245" s="19">
        <v>0.63655030800821355</v>
      </c>
    </row>
    <row r="246" spans="1:6" x14ac:dyDescent="0.25">
      <c r="A246" s="100" t="s">
        <v>332</v>
      </c>
      <c r="B246" s="19">
        <v>0.85484764542936287</v>
      </c>
      <c r="C246" s="19">
        <v>0.88506385341476956</v>
      </c>
      <c r="D246" s="19">
        <v>0.88148552703440741</v>
      </c>
      <c r="E246" s="19">
        <v>0.86490604367699342</v>
      </c>
      <c r="F246" s="19">
        <v>0.88330632090761751</v>
      </c>
    </row>
    <row r="247" spans="1:6" x14ac:dyDescent="0.25">
      <c r="A247" s="100" t="s">
        <v>331</v>
      </c>
      <c r="B247" s="19">
        <v>0.8271276595744681</v>
      </c>
      <c r="C247" s="19">
        <v>0.83377308707124009</v>
      </c>
      <c r="D247" s="19">
        <v>0.84419263456090654</v>
      </c>
      <c r="E247" s="19">
        <v>0.8671875</v>
      </c>
      <c r="F247" s="19">
        <v>0.86352941176470588</v>
      </c>
    </row>
    <row r="248" spans="1:6" x14ac:dyDescent="0.25">
      <c r="A248" s="100" t="s">
        <v>330</v>
      </c>
      <c r="B248" s="19">
        <v>0.76888888888888884</v>
      </c>
      <c r="C248" s="19">
        <v>0.75722543352601157</v>
      </c>
      <c r="D248" s="19">
        <v>0.76758793969849248</v>
      </c>
      <c r="E248" s="19">
        <v>0.75483158475980117</v>
      </c>
      <c r="F248" s="19">
        <v>0.76581865622961509</v>
      </c>
    </row>
    <row r="249" spans="1:6" x14ac:dyDescent="0.25">
      <c r="A249" s="100" t="s">
        <v>329</v>
      </c>
      <c r="B249" s="19">
        <v>0.7418899858956276</v>
      </c>
      <c r="C249" s="19">
        <v>0.73649202733485197</v>
      </c>
      <c r="D249" s="19">
        <v>0.7380419729413018</v>
      </c>
      <c r="E249" s="19">
        <v>0.72898110991484777</v>
      </c>
      <c r="F249" s="19">
        <v>0.76427863981512045</v>
      </c>
    </row>
    <row r="250" spans="1:6" x14ac:dyDescent="0.25">
      <c r="A250" s="100" t="s">
        <v>328</v>
      </c>
      <c r="B250" s="19">
        <v>0.69700103412616343</v>
      </c>
      <c r="C250" s="19">
        <v>0.74806201550387597</v>
      </c>
      <c r="D250" s="19">
        <v>0.71413390010626998</v>
      </c>
      <c r="E250" s="19">
        <v>0.78375527426160341</v>
      </c>
      <c r="F250" s="19">
        <v>0.81187122736418516</v>
      </c>
    </row>
    <row r="251" spans="1:6" x14ac:dyDescent="0.25">
      <c r="A251" s="100" t="s">
        <v>327</v>
      </c>
      <c r="B251" s="19">
        <v>0.82280765066762906</v>
      </c>
      <c r="C251" s="19">
        <v>0.82235939643347056</v>
      </c>
      <c r="D251" s="19">
        <v>0.81606905710491373</v>
      </c>
      <c r="E251" s="19">
        <v>0.82908339076498971</v>
      </c>
      <c r="F251" s="19">
        <v>0.85652892561983474</v>
      </c>
    </row>
    <row r="252" spans="1:6" x14ac:dyDescent="0.25">
      <c r="A252" s="100" t="s">
        <v>326</v>
      </c>
      <c r="B252" s="19">
        <v>0.79670468948035489</v>
      </c>
      <c r="C252" s="19">
        <v>0.82105263157894737</v>
      </c>
      <c r="D252" s="19">
        <v>0.84101941747572817</v>
      </c>
      <c r="E252" s="19">
        <v>0.87437475952289345</v>
      </c>
      <c r="F252" s="19">
        <v>0.89200743494423795</v>
      </c>
    </row>
    <row r="253" spans="1:6" x14ac:dyDescent="0.25">
      <c r="A253" s="100" t="s">
        <v>325</v>
      </c>
      <c r="B253" s="19">
        <v>0.6825</v>
      </c>
      <c r="C253" s="19">
        <v>0.82550860719874808</v>
      </c>
      <c r="D253" s="19">
        <v>0.82552504038772212</v>
      </c>
      <c r="E253" s="19">
        <v>0.81427530954115079</v>
      </c>
      <c r="F253" s="19">
        <v>0.8287781350482315</v>
      </c>
    </row>
    <row r="254" spans="1:6" x14ac:dyDescent="0.25">
      <c r="A254" s="100" t="s">
        <v>324</v>
      </c>
      <c r="B254" s="19">
        <v>0.56360259981429894</v>
      </c>
      <c r="C254" s="19">
        <v>0.53617021276595744</v>
      </c>
      <c r="D254" s="19">
        <v>0.59763313609467461</v>
      </c>
      <c r="E254" s="19">
        <v>0.52481389578163773</v>
      </c>
      <c r="F254" s="19">
        <v>0.31386861313868614</v>
      </c>
    </row>
    <row r="255" spans="1:6" x14ac:dyDescent="0.25">
      <c r="A255" s="100" t="s">
        <v>323</v>
      </c>
      <c r="B255" s="19">
        <v>0.83742534837425353</v>
      </c>
      <c r="C255" s="19">
        <v>0.85072886297376094</v>
      </c>
      <c r="D255" s="19">
        <v>0.83566238121855785</v>
      </c>
      <c r="E255" s="19">
        <v>0.86422976501305482</v>
      </c>
      <c r="F255" s="19">
        <v>0.88822894168466526</v>
      </c>
    </row>
    <row r="256" spans="1:6" x14ac:dyDescent="0.25">
      <c r="A256" s="100" t="s">
        <v>322</v>
      </c>
      <c r="B256" s="19">
        <v>0.82210242587601079</v>
      </c>
      <c r="C256" s="19">
        <v>0.84678845020624627</v>
      </c>
      <c r="D256" s="19">
        <v>0.81775700934579443</v>
      </c>
      <c r="E256" s="19">
        <v>0.79692917285785048</v>
      </c>
      <c r="F256" s="19">
        <v>0.84444444444444444</v>
      </c>
    </row>
    <row r="257" spans="1:6" x14ac:dyDescent="0.25">
      <c r="A257" s="100" t="s">
        <v>321</v>
      </c>
      <c r="B257" s="19">
        <v>0.86107290233837686</v>
      </c>
      <c r="C257" s="19">
        <v>0.85092250922509227</v>
      </c>
      <c r="D257" s="19">
        <v>0.8776520509193777</v>
      </c>
      <c r="E257" s="19">
        <v>0.87089201877934275</v>
      </c>
      <c r="F257" s="19">
        <v>0.8504273504273504</v>
      </c>
    </row>
    <row r="258" spans="1:6" x14ac:dyDescent="0.25">
      <c r="A258" s="100" t="s">
        <v>320</v>
      </c>
      <c r="B258" s="19">
        <v>0.82404997397188962</v>
      </c>
      <c r="C258" s="19">
        <v>0.79700748129675814</v>
      </c>
      <c r="D258" s="19">
        <v>0.80925737538148523</v>
      </c>
      <c r="E258" s="19">
        <v>0.81213872832369938</v>
      </c>
      <c r="F258" s="19">
        <v>0.80906148867313921</v>
      </c>
    </row>
    <row r="259" spans="1:6" x14ac:dyDescent="0.25">
      <c r="A259" s="100" t="s">
        <v>319</v>
      </c>
      <c r="B259" s="19">
        <v>0.79057017543859653</v>
      </c>
      <c r="C259" s="19">
        <v>0.8101983002832861</v>
      </c>
      <c r="D259" s="19">
        <v>0.82363315696649031</v>
      </c>
      <c r="E259" s="19">
        <v>0.87023411371237458</v>
      </c>
      <c r="F259" s="19">
        <v>0.85615010423905491</v>
      </c>
    </row>
    <row r="260" spans="1:6" x14ac:dyDescent="0.25">
      <c r="A260" s="100" t="s">
        <v>318</v>
      </c>
      <c r="B260" s="19">
        <v>0.77665180381029586</v>
      </c>
      <c r="C260" s="19">
        <v>0.8086816720257235</v>
      </c>
      <c r="D260" s="19">
        <v>0.78823529411764703</v>
      </c>
      <c r="E260" s="19">
        <v>0.79990118577075098</v>
      </c>
      <c r="F260" s="19">
        <v>0.85114690092728162</v>
      </c>
    </row>
    <row r="261" spans="1:6" x14ac:dyDescent="0.25">
      <c r="A261" s="100" t="s">
        <v>317</v>
      </c>
      <c r="B261" s="19">
        <v>0.82857142857142863</v>
      </c>
      <c r="C261" s="19">
        <v>0.70503597122302153</v>
      </c>
      <c r="D261" s="19">
        <v>0.62878787878787878</v>
      </c>
      <c r="E261" s="19">
        <v>0.73109243697478987</v>
      </c>
      <c r="F261" s="19">
        <v>0.59677419354838712</v>
      </c>
    </row>
    <row r="262" spans="1:6" x14ac:dyDescent="0.25">
      <c r="A262" s="100" t="s">
        <v>316</v>
      </c>
      <c r="B262" s="19">
        <v>0.70720299345182414</v>
      </c>
      <c r="C262" s="19">
        <v>0.64389534883720934</v>
      </c>
      <c r="D262" s="19">
        <v>0.60833333333333328</v>
      </c>
      <c r="E262" s="19">
        <v>0.63546255506607929</v>
      </c>
      <c r="F262" s="19">
        <v>0.5908203125</v>
      </c>
    </row>
    <row r="263" spans="1:6" x14ac:dyDescent="0.25">
      <c r="A263" s="100" t="s">
        <v>315</v>
      </c>
      <c r="B263" s="19">
        <v>0.77276390008058016</v>
      </c>
      <c r="C263" s="19">
        <v>0.79794268919911826</v>
      </c>
      <c r="D263" s="19">
        <v>0.76016540317022741</v>
      </c>
      <c r="E263" s="19">
        <v>0.77749029754204402</v>
      </c>
      <c r="F263" s="19">
        <v>0.79393083980239942</v>
      </c>
    </row>
    <row r="264" spans="1:6" x14ac:dyDescent="0.25">
      <c r="A264" s="100" t="s">
        <v>314</v>
      </c>
      <c r="B264" s="19">
        <v>0.6278195488721805</v>
      </c>
      <c r="C264" s="19">
        <v>0.6265709156193896</v>
      </c>
      <c r="D264" s="19">
        <v>0.60875512995896031</v>
      </c>
      <c r="E264" s="19">
        <v>0.61169415292353824</v>
      </c>
      <c r="F264" s="19">
        <v>0.5342723004694836</v>
      </c>
    </row>
    <row r="265" spans="1:6" x14ac:dyDescent="0.25">
      <c r="A265" s="100" t="s">
        <v>313</v>
      </c>
      <c r="B265" s="19">
        <v>0.80804020100502516</v>
      </c>
      <c r="C265" s="19">
        <v>0.70819304152637486</v>
      </c>
      <c r="D265" s="19">
        <v>0.7467980295566502</v>
      </c>
      <c r="E265" s="19">
        <v>0.77597109304426382</v>
      </c>
      <c r="F265" s="19">
        <v>0.77486910994764402</v>
      </c>
    </row>
    <row r="266" spans="1:6" x14ac:dyDescent="0.25">
      <c r="A266" s="100" t="s">
        <v>452</v>
      </c>
      <c r="B266" s="19" t="s">
        <v>80</v>
      </c>
      <c r="C266" s="19" t="s">
        <v>80</v>
      </c>
      <c r="D266" s="19" t="s">
        <v>80</v>
      </c>
      <c r="E266" s="19" t="s">
        <v>80</v>
      </c>
      <c r="F266" s="19">
        <v>0.86021505376344087</v>
      </c>
    </row>
    <row r="267" spans="1:6" x14ac:dyDescent="0.25">
      <c r="A267" s="100" t="s">
        <v>312</v>
      </c>
      <c r="B267" s="19">
        <v>0.80799289520426287</v>
      </c>
      <c r="C267" s="19">
        <v>0.82147063772505469</v>
      </c>
      <c r="D267" s="19">
        <v>0.81752988047808761</v>
      </c>
      <c r="E267" s="19">
        <v>0.83200908059023837</v>
      </c>
      <c r="F267" s="19">
        <v>0.85252943048043273</v>
      </c>
    </row>
    <row r="268" spans="1:6" x14ac:dyDescent="0.25">
      <c r="A268" s="100" t="s">
        <v>311</v>
      </c>
      <c r="B268" s="19">
        <v>0.80601357904946658</v>
      </c>
      <c r="C268" s="19">
        <v>0.79031604538087519</v>
      </c>
      <c r="D268" s="19">
        <v>0.78769958604376111</v>
      </c>
      <c r="E268" s="19">
        <v>0.80053856510867472</v>
      </c>
      <c r="F268" s="19">
        <v>0.80862103372580318</v>
      </c>
    </row>
    <row r="269" spans="1:6" x14ac:dyDescent="0.25">
      <c r="A269" s="100" t="s">
        <v>310</v>
      </c>
      <c r="B269" s="19">
        <v>0.83732789393166751</v>
      </c>
      <c r="C269" s="19">
        <v>0.84008307372793356</v>
      </c>
      <c r="D269" s="19">
        <v>0.83747609942638623</v>
      </c>
      <c r="E269" s="19">
        <v>0.82709616295594501</v>
      </c>
      <c r="F269" s="19">
        <v>0.83799421407907426</v>
      </c>
    </row>
    <row r="270" spans="1:6" x14ac:dyDescent="0.25">
      <c r="A270" s="100" t="s">
        <v>309</v>
      </c>
      <c r="B270" s="19">
        <v>0.78045763760049469</v>
      </c>
      <c r="C270" s="19">
        <v>0.79430789133247093</v>
      </c>
      <c r="D270" s="19">
        <v>0.76452410383189118</v>
      </c>
      <c r="E270" s="19">
        <v>0.80895522388059704</v>
      </c>
      <c r="F270" s="19">
        <v>0.83060417843026535</v>
      </c>
    </row>
    <row r="271" spans="1:6" x14ac:dyDescent="0.25">
      <c r="A271" s="100" t="s">
        <v>308</v>
      </c>
      <c r="B271" s="19">
        <v>0.57221807318894702</v>
      </c>
      <c r="C271" s="19">
        <v>0.61095100864553309</v>
      </c>
      <c r="D271" s="19">
        <v>0.69662618083670713</v>
      </c>
      <c r="E271" s="19">
        <v>0.69978858350951378</v>
      </c>
      <c r="F271" s="19">
        <v>0.70751911639762111</v>
      </c>
    </row>
    <row r="272" spans="1:6" x14ac:dyDescent="0.25">
      <c r="A272" s="100" t="s">
        <v>307</v>
      </c>
      <c r="B272" s="19">
        <v>0.90598938589840794</v>
      </c>
      <c r="C272" s="19">
        <v>0.8886554621848739</v>
      </c>
      <c r="D272" s="19">
        <v>0.87581699346405228</v>
      </c>
      <c r="E272" s="19">
        <v>0.88650793650793647</v>
      </c>
      <c r="F272" s="19">
        <v>0.90015974440894564</v>
      </c>
    </row>
    <row r="273" spans="1:6" x14ac:dyDescent="0.25">
      <c r="A273" s="100" t="s">
        <v>306</v>
      </c>
      <c r="B273" s="19">
        <v>0.78331090174966356</v>
      </c>
      <c r="C273" s="19">
        <v>0.80564971751412429</v>
      </c>
      <c r="D273" s="19">
        <v>0.83471074380165289</v>
      </c>
      <c r="E273" s="19">
        <v>0.81782566111655242</v>
      </c>
      <c r="F273" s="19">
        <v>0.80605564648117844</v>
      </c>
    </row>
    <row r="274" spans="1:6" x14ac:dyDescent="0.25">
      <c r="A274" s="100" t="s">
        <v>305</v>
      </c>
      <c r="B274" s="19">
        <v>0.80991735537190079</v>
      </c>
      <c r="C274" s="19">
        <v>0.83542039355992848</v>
      </c>
      <c r="D274" s="19">
        <v>0.80059970014992499</v>
      </c>
      <c r="E274" s="19">
        <v>0.77181208053691275</v>
      </c>
      <c r="F274" s="19">
        <v>0.82597054886211507</v>
      </c>
    </row>
    <row r="275" spans="1:6" x14ac:dyDescent="0.25">
      <c r="A275" s="100" t="s">
        <v>451</v>
      </c>
      <c r="B275" s="19" t="s">
        <v>80</v>
      </c>
      <c r="C275" s="19" t="s">
        <v>80</v>
      </c>
      <c r="D275" s="19" t="s">
        <v>80</v>
      </c>
      <c r="E275" s="19" t="s">
        <v>80</v>
      </c>
      <c r="F275" s="19">
        <v>0.91264367816091951</v>
      </c>
    </row>
    <row r="276" spans="1:6" x14ac:dyDescent="0.25">
      <c r="A276" s="100" t="s">
        <v>304</v>
      </c>
      <c r="B276" s="19">
        <v>0.74563242487770787</v>
      </c>
      <c r="C276" s="19">
        <v>0.78206026629292225</v>
      </c>
      <c r="D276" s="19">
        <v>0.76256499133448874</v>
      </c>
      <c r="E276" s="19">
        <v>0.78789561354802884</v>
      </c>
      <c r="F276" s="19">
        <v>0.82081280788177335</v>
      </c>
    </row>
    <row r="277" spans="1:6" x14ac:dyDescent="0.25">
      <c r="A277" s="100" t="s">
        <v>303</v>
      </c>
      <c r="B277" s="19">
        <v>0.79289940828402372</v>
      </c>
      <c r="C277" s="19">
        <v>0.80182790905037893</v>
      </c>
      <c r="D277" s="19">
        <v>0.75718782791185735</v>
      </c>
      <c r="E277" s="19">
        <v>0.79255974377925598</v>
      </c>
      <c r="F277" s="19">
        <v>0.77723616865708023</v>
      </c>
    </row>
    <row r="278" spans="1:6" x14ac:dyDescent="0.25">
      <c r="A278" s="100" t="s">
        <v>302</v>
      </c>
      <c r="B278" s="19">
        <v>0.86737035337310697</v>
      </c>
      <c r="C278" s="19">
        <v>0.86436781609195401</v>
      </c>
      <c r="D278" s="19">
        <v>0.85637149028077753</v>
      </c>
      <c r="E278" s="19">
        <v>0.85039787798408484</v>
      </c>
      <c r="F278" s="19">
        <v>0.84775808133472363</v>
      </c>
    </row>
    <row r="279" spans="1:6" x14ac:dyDescent="0.25">
      <c r="A279" s="100" t="s">
        <v>301</v>
      </c>
      <c r="B279" s="19">
        <v>0.80548469387755106</v>
      </c>
      <c r="C279" s="19">
        <v>0.8013392857142857</v>
      </c>
      <c r="D279" s="19">
        <v>0.79382093316519542</v>
      </c>
      <c r="E279" s="19">
        <v>0.83489784649364995</v>
      </c>
      <c r="F279" s="19">
        <v>0.83154324477105712</v>
      </c>
    </row>
    <row r="280" spans="1:6" x14ac:dyDescent="0.25">
      <c r="A280" s="100" t="s">
        <v>300</v>
      </c>
      <c r="B280" s="19">
        <v>0.77999335327351282</v>
      </c>
      <c r="C280" s="19">
        <v>0.80624780624780623</v>
      </c>
      <c r="D280" s="19">
        <v>0.8253189401373896</v>
      </c>
      <c r="E280" s="19">
        <v>0.82230569199653281</v>
      </c>
      <c r="F280" s="19">
        <v>0.82138694638694643</v>
      </c>
    </row>
    <row r="281" spans="1:6" x14ac:dyDescent="0.25">
      <c r="A281" s="100" t="s">
        <v>299</v>
      </c>
      <c r="B281" s="19">
        <v>0.74767932489451472</v>
      </c>
      <c r="C281" s="19">
        <v>0.79038854805725967</v>
      </c>
      <c r="D281" s="19">
        <v>0.77110993096123204</v>
      </c>
      <c r="E281" s="19">
        <v>0.71053886504530284</v>
      </c>
      <c r="F281" s="19">
        <v>0.7029333333333333</v>
      </c>
    </row>
    <row r="282" spans="1:6" x14ac:dyDescent="0.25">
      <c r="A282" s="100" t="s">
        <v>298</v>
      </c>
      <c r="B282" s="19">
        <v>0.86715391229578676</v>
      </c>
      <c r="C282" s="19">
        <v>0.84426229508196726</v>
      </c>
      <c r="D282" s="19">
        <v>0.82418952618453867</v>
      </c>
      <c r="E282" s="19">
        <v>0.85859012241452093</v>
      </c>
      <c r="F282" s="19">
        <v>0.84338842975206607</v>
      </c>
    </row>
    <row r="283" spans="1:6" x14ac:dyDescent="0.25">
      <c r="A283" s="100" t="s">
        <v>297</v>
      </c>
      <c r="B283" s="19">
        <v>0.85641025641025637</v>
      </c>
      <c r="C283" s="19">
        <v>0.79587792310741179</v>
      </c>
      <c r="D283" s="19">
        <v>0.7670772676371781</v>
      </c>
      <c r="E283" s="19">
        <v>0.7562477363274176</v>
      </c>
      <c r="F283" s="19">
        <v>0.82443019943019946</v>
      </c>
    </row>
    <row r="284" spans="1:6" x14ac:dyDescent="0.25">
      <c r="A284" s="100" t="s">
        <v>296</v>
      </c>
      <c r="B284" s="19">
        <v>0.75525339925834367</v>
      </c>
      <c r="C284" s="19">
        <v>0.77108433734939763</v>
      </c>
      <c r="D284" s="19">
        <v>0.73972602739726023</v>
      </c>
      <c r="E284" s="19">
        <v>0.78815080789946135</v>
      </c>
      <c r="F284" s="19">
        <v>0.66110183639399001</v>
      </c>
    </row>
    <row r="285" spans="1:6" x14ac:dyDescent="0.25">
      <c r="A285" s="100" t="s">
        <v>295</v>
      </c>
      <c r="B285" s="19">
        <v>0.83040330920372285</v>
      </c>
      <c r="C285" s="19">
        <v>0.829657278588395</v>
      </c>
      <c r="D285" s="19">
        <v>0.83755488010807155</v>
      </c>
      <c r="E285" s="19">
        <v>0.82510795805058601</v>
      </c>
      <c r="F285" s="19">
        <v>0.85919899874843553</v>
      </c>
    </row>
    <row r="286" spans="1:6" x14ac:dyDescent="0.25">
      <c r="A286" s="100" t="s">
        <v>294</v>
      </c>
      <c r="B286" s="19">
        <v>0.81706244503078274</v>
      </c>
      <c r="C286" s="19">
        <v>0.84602368866328259</v>
      </c>
      <c r="D286" s="19">
        <v>0.8265449438202247</v>
      </c>
      <c r="E286" s="19">
        <v>0.82174167153711275</v>
      </c>
      <c r="F286" s="19">
        <v>0.84853905784138339</v>
      </c>
    </row>
    <row r="287" spans="1:6" x14ac:dyDescent="0.25">
      <c r="A287" s="100" t="s">
        <v>293</v>
      </c>
      <c r="B287" s="19">
        <v>0.68534482758620685</v>
      </c>
      <c r="C287" s="19">
        <v>0.62204724409448819</v>
      </c>
      <c r="D287" s="19">
        <v>0.72093023255813948</v>
      </c>
      <c r="E287" s="19">
        <v>0.74647887323943662</v>
      </c>
      <c r="F287" s="19">
        <v>0.78306878306878303</v>
      </c>
    </row>
    <row r="288" spans="1:6" x14ac:dyDescent="0.25">
      <c r="A288" s="100" t="s">
        <v>292</v>
      </c>
      <c r="B288" s="19">
        <v>0.62644628099173549</v>
      </c>
      <c r="C288" s="19">
        <v>0.57530120481927716</v>
      </c>
      <c r="D288" s="19">
        <v>0.63823529411764701</v>
      </c>
      <c r="E288" s="19">
        <v>0.60632183908045978</v>
      </c>
      <c r="F288" s="19">
        <v>0.25</v>
      </c>
    </row>
    <row r="289" spans="1:6" x14ac:dyDescent="0.25">
      <c r="A289" s="100" t="s">
        <v>291</v>
      </c>
      <c r="B289" s="19">
        <v>0.63543441226575814</v>
      </c>
      <c r="C289" s="19">
        <v>0.60766045548654246</v>
      </c>
      <c r="D289" s="19">
        <v>0.67138193688792169</v>
      </c>
      <c r="E289" s="19">
        <v>0.60666666666666669</v>
      </c>
      <c r="F289" s="19">
        <v>0.53846153846153844</v>
      </c>
    </row>
    <row r="290" spans="1:6" x14ac:dyDescent="0.25">
      <c r="A290" s="100" t="s">
        <v>290</v>
      </c>
      <c r="B290" s="19">
        <v>0.4116591928251121</v>
      </c>
      <c r="C290" s="19">
        <v>0.39013933547695606</v>
      </c>
      <c r="D290" s="19">
        <v>0.44341372912801486</v>
      </c>
      <c r="E290" s="19">
        <v>0.50945945945945947</v>
      </c>
      <c r="F290" s="19">
        <v>0.85745140388768903</v>
      </c>
    </row>
    <row r="291" spans="1:6" x14ac:dyDescent="0.25">
      <c r="A291" s="100" t="s">
        <v>289</v>
      </c>
      <c r="B291" s="19">
        <v>0.79679705959569436</v>
      </c>
      <c r="C291" s="19">
        <v>0.76205861989383794</v>
      </c>
      <c r="D291" s="19">
        <v>0.76258649486995944</v>
      </c>
      <c r="E291" s="19">
        <v>0.78500635324015244</v>
      </c>
      <c r="F291" s="19">
        <v>0.80067472589260613</v>
      </c>
    </row>
    <row r="292" spans="1:6" x14ac:dyDescent="0.25">
      <c r="A292" s="100" t="s">
        <v>288</v>
      </c>
      <c r="B292" s="19">
        <v>0.80499075785582253</v>
      </c>
      <c r="C292" s="19">
        <v>0.83524904214559392</v>
      </c>
      <c r="D292" s="19">
        <v>0.78898305084745768</v>
      </c>
      <c r="E292" s="19">
        <v>0.8230337078651685</v>
      </c>
      <c r="F292" s="19">
        <v>0.848294434470377</v>
      </c>
    </row>
    <row r="293" spans="1:6" x14ac:dyDescent="0.25">
      <c r="A293" s="100" t="s">
        <v>287</v>
      </c>
      <c r="B293" s="19">
        <v>0.61452513966480449</v>
      </c>
      <c r="C293" s="19">
        <v>0.62941176470588234</v>
      </c>
      <c r="D293" s="19">
        <v>0.67479674796747968</v>
      </c>
      <c r="E293" s="19">
        <v>0.6560509554140127</v>
      </c>
      <c r="F293" s="19">
        <v>0.54887218045112784</v>
      </c>
    </row>
    <row r="294" spans="1:6" x14ac:dyDescent="0.25">
      <c r="A294" s="100" t="s">
        <v>286</v>
      </c>
      <c r="B294" s="19">
        <v>0.61969439728353137</v>
      </c>
      <c r="C294" s="19">
        <v>0.63343717549325029</v>
      </c>
      <c r="D294" s="19">
        <v>0.7265795206971678</v>
      </c>
      <c r="E294" s="19">
        <v>0.6342769701606733</v>
      </c>
      <c r="F294" s="19">
        <v>0.62661596958174903</v>
      </c>
    </row>
    <row r="295" spans="1:6" x14ac:dyDescent="0.25">
      <c r="A295" s="100" t="s">
        <v>285</v>
      </c>
      <c r="B295" s="19">
        <v>0.79257073424752644</v>
      </c>
      <c r="C295" s="19">
        <v>0.80025844563411486</v>
      </c>
      <c r="D295" s="19">
        <v>0.80918349115597643</v>
      </c>
      <c r="E295" s="19">
        <v>0.82646420824295008</v>
      </c>
      <c r="F295" s="19">
        <v>0.84397590361445785</v>
      </c>
    </row>
    <row r="296" spans="1:6" x14ac:dyDescent="0.25">
      <c r="A296" s="100" t="s">
        <v>284</v>
      </c>
      <c r="B296" s="19">
        <v>0.73807325330871032</v>
      </c>
      <c r="C296" s="19">
        <v>0.75177797051170858</v>
      </c>
      <c r="D296" s="19">
        <v>0.76228482003129894</v>
      </c>
      <c r="E296" s="19">
        <v>0.75921711424670002</v>
      </c>
      <c r="F296" s="19">
        <v>0.77292202227934881</v>
      </c>
    </row>
    <row r="297" spans="1:6" x14ac:dyDescent="0.25">
      <c r="A297" s="100" t="s">
        <v>283</v>
      </c>
      <c r="B297" s="19">
        <v>0.55745967741935487</v>
      </c>
      <c r="C297" s="19">
        <v>0.5547752808988764</v>
      </c>
      <c r="D297" s="19">
        <v>0.5</v>
      </c>
      <c r="E297" s="19">
        <v>0.44570502431118314</v>
      </c>
      <c r="F297" s="19">
        <v>0.57603686635944695</v>
      </c>
    </row>
    <row r="298" spans="1:6" x14ac:dyDescent="0.25">
      <c r="A298" s="100" t="s">
        <v>282</v>
      </c>
      <c r="B298" s="19">
        <v>0.7767819035424669</v>
      </c>
      <c r="C298" s="19">
        <v>0.80009298000929796</v>
      </c>
      <c r="D298" s="19">
        <v>0.82081194587027528</v>
      </c>
      <c r="E298" s="19">
        <v>0.80096660808435849</v>
      </c>
      <c r="F298" s="19">
        <v>0.80416312659303313</v>
      </c>
    </row>
    <row r="299" spans="1:6" x14ac:dyDescent="0.25">
      <c r="A299" s="100" t="s">
        <v>281</v>
      </c>
      <c r="B299" s="19">
        <v>0.68638796470418051</v>
      </c>
      <c r="C299" s="19">
        <v>0.69568811131009778</v>
      </c>
      <c r="D299" s="19">
        <v>0.70047104461069554</v>
      </c>
      <c r="E299" s="19">
        <v>0.70330578512396691</v>
      </c>
      <c r="F299" s="19">
        <v>0.63644948064211515</v>
      </c>
    </row>
    <row r="300" spans="1:6" x14ac:dyDescent="0.25">
      <c r="A300" s="100" t="s">
        <v>280</v>
      </c>
      <c r="B300" s="19">
        <v>0.73431317128321083</v>
      </c>
      <c r="C300" s="19">
        <v>0.79850347407803313</v>
      </c>
      <c r="D300" s="19">
        <v>0.80076997112608272</v>
      </c>
      <c r="E300" s="19">
        <v>0.75252303641948226</v>
      </c>
      <c r="F300" s="19">
        <v>0.80699233716475094</v>
      </c>
    </row>
    <row r="301" spans="1:6" x14ac:dyDescent="0.25">
      <c r="A301" s="99" t="s">
        <v>449</v>
      </c>
      <c r="B301" s="99"/>
      <c r="C301" s="99"/>
      <c r="D301" s="99"/>
      <c r="E301" s="99"/>
      <c r="F301" s="99"/>
    </row>
    <row r="304" spans="1:6" x14ac:dyDescent="0.25">
      <c r="A304" s="98" t="s">
        <v>279</v>
      </c>
      <c r="B304" s="98"/>
      <c r="C304" s="98"/>
      <c r="D304" s="98"/>
      <c r="E304" s="98"/>
      <c r="F304" s="98"/>
    </row>
    <row r="305" spans="1:6" x14ac:dyDescent="0.25">
      <c r="A305" s="53"/>
      <c r="B305" s="53"/>
      <c r="C305" s="53"/>
      <c r="D305" s="53"/>
      <c r="E305" s="53"/>
      <c r="F305" s="53"/>
    </row>
    <row r="306" spans="1:6" x14ac:dyDescent="0.25">
      <c r="A306" s="34" t="s">
        <v>93</v>
      </c>
      <c r="B306" s="34"/>
      <c r="C306" s="34"/>
      <c r="D306" s="34"/>
      <c r="E306" s="34"/>
      <c r="F306" s="34"/>
    </row>
  </sheetData>
  <autoFilter ref="A242:F301" xr:uid="{180F6DF9-93B1-4D9D-9838-AED113DE1AFE}"/>
  <sortState ref="A243:F300">
    <sortCondition ref="A243:A300"/>
  </sortState>
  <hyperlinks>
    <hyperlink ref="A306" location="Indice!A1" display="Volver al índice" xr:uid="{00000000-0004-0000-0600-000000000000}"/>
  </hyperlink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Indice</vt:lpstr>
      <vt:lpstr>Comparación Tasas</vt:lpstr>
      <vt:lpstr>Retención 1er año general</vt:lpstr>
      <vt:lpstr>Retención 1er año Carreras </vt:lpstr>
      <vt:lpstr>Retención 1er año Sexo</vt:lpstr>
      <vt:lpstr>Retención 1er año Origen Sec.</vt:lpstr>
      <vt:lpstr>Retención 1er año x 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Elizalde Ovalle</dc:creator>
  <cp:lastModifiedBy>Rodrigo Rolando Meneses</cp:lastModifiedBy>
  <cp:lastPrinted>2016-09-14T20:02:53Z</cp:lastPrinted>
  <dcterms:created xsi:type="dcterms:W3CDTF">2014-12-02T16:22:35Z</dcterms:created>
  <dcterms:modified xsi:type="dcterms:W3CDTF">2018-10-02T20:12:57Z</dcterms:modified>
</cp:coreProperties>
</file>