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<sst xmlns="http://schemas.openxmlformats.org/spreadsheetml/2006/main" count="205" uniqueCount="138">
  <si>
    <t>ECE477 Bill of Materials v1.0</t>
  </si>
  <si>
    <t>Year:</t>
  </si>
  <si>
    <t>Semester: FALL</t>
  </si>
  <si>
    <t>Project Name:</t>
  </si>
  <si>
    <t>R.A.C.H.E.L.</t>
  </si>
  <si>
    <t>Author:</t>
  </si>
  <si>
    <t>Bartosz Stoppel, Micah Morefield, Jack Myers, James Hubbard</t>
  </si>
  <si>
    <t>Created:</t>
  </si>
  <si>
    <t>Last Modified:</t>
  </si>
  <si>
    <t>Project_Component</t>
  </si>
  <si>
    <t>Qty:</t>
  </si>
  <si>
    <t>Description</t>
  </si>
  <si>
    <t>ID</t>
  </si>
  <si>
    <t>Qty</t>
  </si>
  <si>
    <t>Value</t>
  </si>
  <si>
    <t>Package</t>
  </si>
  <si>
    <t>Manufacturer</t>
  </si>
  <si>
    <t>Mfg. Part #</t>
  </si>
  <si>
    <t>Supplier</t>
  </si>
  <si>
    <t>Supplier Part #</t>
  </si>
  <si>
    <t>RESISTOR (100Ohm)</t>
  </si>
  <si>
    <t>CTS Resistor Products</t>
  </si>
  <si>
    <t>AC0805FR-10100RL</t>
  </si>
  <si>
    <t>ECE Shop</t>
  </si>
  <si>
    <t>RESISTOR (330Ohm)</t>
  </si>
  <si>
    <t>-</t>
  </si>
  <si>
    <t>73L3R56J</t>
  </si>
  <si>
    <t>RESISTOR (1kOhm)</t>
  </si>
  <si>
    <t>BTN_R1, BTN_R2, BTN_R3, BTN_R4, BTN_R5, BTN_R6, BTN_R7, BTN_R8,</t>
  </si>
  <si>
    <t>AC0805FR-101KL</t>
  </si>
  <si>
    <t>RESISTOR (1600)</t>
  </si>
  <si>
    <t>PIEZO_R2, PIEZO_R3, PIEZO_R7, PIEZO_R8, PIEZO_R12, PIEZO_R13, PIEZO_R17, PIEZO_R18, PIEZO_R22, PIEZO_R23, PIEZO_R27, PIEZO_R28, PIEZO_R32, PIEZO_R33, PIEZO_R37, PIEZO_R38,</t>
  </si>
  <si>
    <t>Y40212K00000B9W</t>
  </si>
  <si>
    <t>RESISTOR (2kOhm)</t>
  </si>
  <si>
    <t>PIEZO_R4, PIEZO_R9, PIEZO_R14, PIEZO_R19, PIEZO_R24, PIEZO_R29, PIEZO_R34, R_REG1, PIEZO_R39,</t>
  </si>
  <si>
    <t>RESISTOR (5.1kOhm)</t>
  </si>
  <si>
    <t>R_PROG1,</t>
  </si>
  <si>
    <t>Y16305K00000T9R</t>
  </si>
  <si>
    <t>RESISTOR (10kOhm)</t>
  </si>
  <si>
    <t>PIEZO_R5, PIEZO_R10, PIEZO_R15, PIEZO_R20, PIEZO_R25, PIEZO_R30, PIEZO_R35, PIEZO_R40,</t>
  </si>
  <si>
    <t>Y174510K0000T9R</t>
  </si>
  <si>
    <t>RESISTOR (100kOhm)</t>
  </si>
  <si>
    <t xml:space="preserve">R_BOOT1, R_NRST1, </t>
  </si>
  <si>
    <t>RK73G2ATTD1003F</t>
  </si>
  <si>
    <t>CAPACITOR (10nF)</t>
  </si>
  <si>
    <t>PIEZO_C2, PIEZO_C4, PIEZO_C6, PIEZO_C8, PIEZO_C10, PIEZO_C12, PIEZO_C14, PIEZO_C16,</t>
  </si>
  <si>
    <t>10nF</t>
  </si>
  <si>
    <t>Samsung Electro-Mechanics</t>
  </si>
  <si>
    <t>CL21B103KBANNNC</t>
  </si>
  <si>
    <t>CAPACITOR (.1uF)</t>
  </si>
  <si>
    <t>C2, C3, C_FB1, C_FB2, C_FB3, C_FB4, C_FB5, C_NRST1</t>
  </si>
  <si>
    <t>.1uF</t>
  </si>
  <si>
    <t>CL21B104KACNNNC</t>
  </si>
  <si>
    <t>CAPACITOR (10uF)</t>
  </si>
  <si>
    <t>UART_C2,</t>
  </si>
  <si>
    <t>10uF</t>
  </si>
  <si>
    <t>CL21A106KOQNNNE</t>
  </si>
  <si>
    <t>CAPACITOR (22uF)</t>
  </si>
  <si>
    <t>C1, C4,</t>
  </si>
  <si>
    <t>22uF</t>
  </si>
  <si>
    <t>CC0805MKX5R8BB226</t>
  </si>
  <si>
    <t>SCHOTTKY DIODE</t>
  </si>
  <si>
    <t xml:space="preserve">D_PWR1, D_REG1, </t>
  </si>
  <si>
    <t>10V 3A High Rectifier</t>
  </si>
  <si>
    <t>SOD-323</t>
  </si>
  <si>
    <t>Infineon Technologies</t>
  </si>
  <si>
    <t>BAT60AE6327HTSA1</t>
  </si>
  <si>
    <t>Digi-Key</t>
  </si>
  <si>
    <t>BAT60JFILM</t>
  </si>
  <si>
    <t>ZENER DIODE</t>
  </si>
  <si>
    <t>PIEZO_D1, PIEZO_D2, PIEZO_D3, PIEZO_D4, PIEZO_D5, PIEZO_D6, PIEZO_D7, PIEZO_D8,</t>
  </si>
  <si>
    <t>3.3V Breadown</t>
  </si>
  <si>
    <t>1N5226</t>
  </si>
  <si>
    <t>1N5226B-ND</t>
  </si>
  <si>
    <t>5to3 VOLTAGE REGULATOR</t>
  </si>
  <si>
    <t>REG1,</t>
  </si>
  <si>
    <t>800mA Fixed Low Drop Positive Voltage Regulator, Fixed Output 3.3V</t>
  </si>
  <si>
    <t>SOT-223</t>
  </si>
  <si>
    <t>LD1117S33TR</t>
  </si>
  <si>
    <t>Joe</t>
  </si>
  <si>
    <t>RST BUTTON</t>
  </si>
  <si>
    <t>SW_NRST1,</t>
  </si>
  <si>
    <t>4 Pin Push Button Switch</t>
  </si>
  <si>
    <t>Button_Switch_THT:SW_PUSH_6mm_H4.3mm</t>
  </si>
  <si>
    <t>UART TTL COMMUNICATOR</t>
  </si>
  <si>
    <t>USB to SErial Interface</t>
  </si>
  <si>
    <t>Package_SO:SSOP-28_5.3x10.2mm_P0.65mm</t>
  </si>
  <si>
    <t>FT232RL</t>
  </si>
  <si>
    <t>768-1007-2-ND</t>
  </si>
  <si>
    <t>LED (RED)</t>
  </si>
  <si>
    <t>UART_LED2,</t>
  </si>
  <si>
    <t>RED</t>
  </si>
  <si>
    <t>SunLED</t>
  </si>
  <si>
    <t>XZM2CRK54WA-8</t>
  </si>
  <si>
    <t>LED (GREEN)</t>
  </si>
  <si>
    <t>UART_LED1,</t>
  </si>
  <si>
    <t>GREEN</t>
  </si>
  <si>
    <t>XZVG54W-1</t>
  </si>
  <si>
    <t>MICROUSB CONNECTOR</t>
  </si>
  <si>
    <t>USB_TO_UART,</t>
  </si>
  <si>
    <t>MicroUSB</t>
  </si>
  <si>
    <t>Wuerth</t>
  </si>
  <si>
    <t>MICROCONTROLLER</t>
  </si>
  <si>
    <t>DOM1,</t>
  </si>
  <si>
    <t>STM32F091RCT6</t>
  </si>
  <si>
    <t>LQFP64</t>
  </si>
  <si>
    <t>STMicroelectronics</t>
  </si>
  <si>
    <t>FERRITE BEAD</t>
  </si>
  <si>
    <t xml:space="preserve">FB_PWR1, FB_PWR2, </t>
  </si>
  <si>
    <t>40 Ohm at 10MHz</t>
  </si>
  <si>
    <t>Laird-Signal Integrity Products</t>
  </si>
  <si>
    <t>MI0805K400R-10</t>
  </si>
  <si>
    <t>PIEZO MICROPHONE</t>
  </si>
  <si>
    <t>35mm</t>
  </si>
  <si>
    <t>uxcell</t>
  </si>
  <si>
    <t>a19011900ux0621</t>
  </si>
  <si>
    <t>Amazon</t>
  </si>
  <si>
    <t>B07RLYB8XR</t>
  </si>
  <si>
    <t>CAMERA SENSOR</t>
  </si>
  <si>
    <t>30 FPS Depth; 60 FPS Color</t>
  </si>
  <si>
    <t>Out of box</t>
  </si>
  <si>
    <t>ASUS</t>
  </si>
  <si>
    <t>XTION PRO LIVE</t>
  </si>
  <si>
    <t>LAPTOP</t>
  </si>
  <si>
    <t>i5 processor</t>
  </si>
  <si>
    <t>ThinkPad</t>
  </si>
  <si>
    <t>T420</t>
  </si>
  <si>
    <t>Owned</t>
  </si>
  <si>
    <t>OP AMP</t>
  </si>
  <si>
    <t>Quad, 30-V, 1.2-MHz operational amplifier</t>
  </si>
  <si>
    <t>Package_DIP:DIP-8_W7.62mm</t>
  </si>
  <si>
    <t>Onsemi</t>
  </si>
  <si>
    <t>LM324</t>
  </si>
  <si>
    <t>LM324ADTBR2GOSTR-ND</t>
  </si>
  <si>
    <t>PROJECTOR</t>
  </si>
  <si>
    <t>4:3 1080p</t>
  </si>
  <si>
    <t>Epson</t>
  </si>
  <si>
    <t>Power Lite X12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</si>
</sst>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Arial"/>
      <scheme val="minor"/>
    </font>
    <font>
      <sz val="11.0"/>
      <color rgb="FF0F1111"/>
      <name val="&quot;Amazon Ember&quot;"/>
    </font>
    <font>
      <sz val="9.0"/>
      <color rgb="FF44444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0"/>
    </xf>
    <xf borderId="2" fillId="0" fontId="2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3" numFmtId="0" xfId="0" applyBorder="1" applyFont="1"/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2" fontId="5" numFmtId="0" xfId="0" applyAlignment="1" applyFill="1" applyFont="1">
      <alignment horizontal="left"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4" max="4" width="41.0"/>
    <col customWidth="1" min="6" max="6" width="24.25"/>
    <col customWidth="1" min="7" max="7" width="19.88"/>
    <col customWidth="1" min="9" max="9" width="15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1" t="s">
        <v>1</v>
      </c>
      <c r="B2" s="3">
        <v>2022.0</v>
      </c>
      <c r="C2" s="1" t="s">
        <v>2</v>
      </c>
      <c r="E2" s="2"/>
      <c r="F2" s="1" t="s">
        <v>3</v>
      </c>
      <c r="G2" s="3" t="s">
        <v>4</v>
      </c>
      <c r="H2" s="2"/>
      <c r="I2" s="2"/>
      <c r="J2" s="2"/>
    </row>
    <row r="3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</row>
    <row r="4">
      <c r="A4" s="1" t="s">
        <v>7</v>
      </c>
      <c r="B4" s="4">
        <v>44827.0</v>
      </c>
      <c r="C4" s="2"/>
      <c r="D4" s="2"/>
      <c r="E4" s="2"/>
      <c r="F4" s="2"/>
      <c r="G4" s="2"/>
      <c r="H4" s="2"/>
      <c r="I4" s="2"/>
      <c r="J4" s="2"/>
    </row>
    <row r="5">
      <c r="A5" s="1" t="s">
        <v>8</v>
      </c>
      <c r="B5" s="4">
        <v>44827.0</v>
      </c>
      <c r="C5" s="2"/>
      <c r="D5" s="2"/>
      <c r="E5" s="2"/>
      <c r="F5" s="2"/>
      <c r="G5" s="2"/>
      <c r="H5" s="2"/>
      <c r="I5" s="2"/>
      <c r="J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</row>
    <row r="7">
      <c r="A7" s="5" t="s">
        <v>9</v>
      </c>
      <c r="B7" s="6"/>
      <c r="C7" s="6"/>
      <c r="D7" s="6"/>
      <c r="E7" s="6"/>
      <c r="F7" s="6"/>
      <c r="G7" s="6"/>
      <c r="H7" s="6"/>
      <c r="I7" s="7" t="s">
        <v>10</v>
      </c>
      <c r="J7" s="8">
        <f>SUM(C9:C85)</f>
        <v>108</v>
      </c>
    </row>
    <row r="8">
      <c r="A8" s="9" t="s">
        <v>11</v>
      </c>
      <c r="B8" s="10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1" t="s">
        <v>19</v>
      </c>
      <c r="J8" s="12"/>
    </row>
    <row r="9">
      <c r="A9" s="13" t="s">
        <v>20</v>
      </c>
      <c r="B9" s="14">
        <v>100.0</v>
      </c>
      <c r="C9" s="13">
        <v>8.0</v>
      </c>
      <c r="D9" s="13">
        <v>100.0</v>
      </c>
      <c r="E9" s="13">
        <v>805.0</v>
      </c>
      <c r="F9" s="13" t="s">
        <v>21</v>
      </c>
      <c r="G9" s="15" t="s">
        <v>22</v>
      </c>
      <c r="H9" s="13" t="s">
        <v>23</v>
      </c>
      <c r="I9" s="15" t="s">
        <v>22</v>
      </c>
      <c r="J9" s="16"/>
    </row>
    <row r="10">
      <c r="A10" s="13" t="s">
        <v>24</v>
      </c>
      <c r="B10" s="13" t="s">
        <v>25</v>
      </c>
      <c r="C10" s="13">
        <v>2.0</v>
      </c>
      <c r="D10" s="13">
        <v>330.0</v>
      </c>
      <c r="E10" s="13">
        <v>805.0</v>
      </c>
      <c r="F10" s="13" t="s">
        <v>21</v>
      </c>
      <c r="G10" s="13" t="s">
        <v>26</v>
      </c>
      <c r="H10" s="13" t="s">
        <v>23</v>
      </c>
      <c r="I10" s="13" t="s">
        <v>26</v>
      </c>
      <c r="J10" s="16"/>
    </row>
    <row r="11">
      <c r="A11" s="13" t="s">
        <v>27</v>
      </c>
      <c r="B11" s="3" t="s">
        <v>28</v>
      </c>
      <c r="C11" s="13">
        <v>9.0</v>
      </c>
      <c r="D11" s="13">
        <v>1000.0</v>
      </c>
      <c r="E11" s="13">
        <v>805.0</v>
      </c>
      <c r="F11" s="13" t="s">
        <v>21</v>
      </c>
      <c r="G11" s="13" t="s">
        <v>29</v>
      </c>
      <c r="H11" s="13" t="s">
        <v>23</v>
      </c>
      <c r="I11" s="13" t="s">
        <v>29</v>
      </c>
      <c r="J11" s="16"/>
    </row>
    <row r="12">
      <c r="A12" s="13" t="s">
        <v>30</v>
      </c>
      <c r="B12" s="3" t="s">
        <v>31</v>
      </c>
      <c r="C12" s="13">
        <v>16.0</v>
      </c>
      <c r="D12" s="13">
        <v>1600.0</v>
      </c>
      <c r="E12" s="13">
        <v>805.0</v>
      </c>
      <c r="F12" s="13" t="s">
        <v>21</v>
      </c>
      <c r="G12" s="13" t="s">
        <v>32</v>
      </c>
      <c r="H12" s="13" t="s">
        <v>23</v>
      </c>
      <c r="I12" s="13" t="s">
        <v>32</v>
      </c>
      <c r="J12" s="16"/>
    </row>
    <row r="13">
      <c r="A13" s="13" t="s">
        <v>33</v>
      </c>
      <c r="B13" s="3" t="s">
        <v>34</v>
      </c>
      <c r="C13" s="13">
        <v>8.0</v>
      </c>
      <c r="D13" s="13">
        <v>2000.0</v>
      </c>
      <c r="E13" s="13">
        <v>805.0</v>
      </c>
      <c r="F13" s="13" t="s">
        <v>21</v>
      </c>
      <c r="G13" s="13" t="s">
        <v>32</v>
      </c>
      <c r="H13" s="13" t="s">
        <v>23</v>
      </c>
      <c r="I13" s="13" t="s">
        <v>32</v>
      </c>
      <c r="J13" s="16"/>
    </row>
    <row r="14">
      <c r="A14" s="13" t="s">
        <v>35</v>
      </c>
      <c r="B14" s="3" t="s">
        <v>36</v>
      </c>
      <c r="C14" s="13">
        <v>1.0</v>
      </c>
      <c r="D14" s="13">
        <v>5100.0</v>
      </c>
      <c r="E14" s="13">
        <v>805.0</v>
      </c>
      <c r="F14" s="13" t="s">
        <v>21</v>
      </c>
      <c r="G14" s="13" t="s">
        <v>37</v>
      </c>
      <c r="H14" s="13" t="s">
        <v>23</v>
      </c>
      <c r="I14" s="13" t="s">
        <v>37</v>
      </c>
      <c r="J14" s="16"/>
    </row>
    <row r="15">
      <c r="A15" s="13" t="s">
        <v>38</v>
      </c>
      <c r="B15" s="3" t="s">
        <v>39</v>
      </c>
      <c r="C15" s="13">
        <v>8.0</v>
      </c>
      <c r="D15" s="13">
        <v>10000.0</v>
      </c>
      <c r="E15" s="13">
        <v>805.0</v>
      </c>
      <c r="F15" s="13" t="s">
        <v>21</v>
      </c>
      <c r="G15" s="13" t="s">
        <v>40</v>
      </c>
      <c r="H15" s="13" t="s">
        <v>23</v>
      </c>
      <c r="I15" s="13" t="s">
        <v>40</v>
      </c>
      <c r="J15" s="16"/>
    </row>
    <row r="16">
      <c r="A16" s="13" t="s">
        <v>41</v>
      </c>
      <c r="B16" s="3" t="s">
        <v>42</v>
      </c>
      <c r="C16" s="13">
        <v>2.0</v>
      </c>
      <c r="D16" s="13">
        <v>100000.0</v>
      </c>
      <c r="E16" s="13">
        <v>805.0</v>
      </c>
      <c r="F16" s="13" t="s">
        <v>21</v>
      </c>
      <c r="G16" s="13" t="s">
        <v>43</v>
      </c>
      <c r="H16" s="13" t="s">
        <v>23</v>
      </c>
      <c r="I16" s="13" t="s">
        <v>43</v>
      </c>
      <c r="J16" s="16"/>
    </row>
    <row r="17">
      <c r="A17" s="13" t="s">
        <v>44</v>
      </c>
      <c r="B17" s="3" t="s">
        <v>45</v>
      </c>
      <c r="C17" s="13">
        <v>8.0</v>
      </c>
      <c r="D17" s="13" t="s">
        <v>46</v>
      </c>
      <c r="E17" s="13">
        <v>805.0</v>
      </c>
      <c r="F17" s="13" t="s">
        <v>47</v>
      </c>
      <c r="G17" s="13" t="s">
        <v>48</v>
      </c>
      <c r="H17" s="13" t="s">
        <v>23</v>
      </c>
      <c r="I17" s="13" t="s">
        <v>48</v>
      </c>
      <c r="J17" s="16"/>
    </row>
    <row r="18">
      <c r="A18" s="13" t="s">
        <v>49</v>
      </c>
      <c r="B18" s="3" t="s">
        <v>50</v>
      </c>
      <c r="C18" s="13">
        <v>10.0</v>
      </c>
      <c r="D18" s="13" t="s">
        <v>51</v>
      </c>
      <c r="E18" s="13">
        <v>805.0</v>
      </c>
      <c r="F18" s="13" t="s">
        <v>47</v>
      </c>
      <c r="G18" s="13" t="s">
        <v>52</v>
      </c>
      <c r="H18" s="13" t="s">
        <v>23</v>
      </c>
      <c r="I18" s="13" t="s">
        <v>52</v>
      </c>
      <c r="J18" s="16"/>
    </row>
    <row r="19">
      <c r="A19" s="13" t="s">
        <v>53</v>
      </c>
      <c r="B19" s="3" t="s">
        <v>54</v>
      </c>
      <c r="C19" s="13">
        <v>1.0</v>
      </c>
      <c r="D19" s="13" t="s">
        <v>55</v>
      </c>
      <c r="E19" s="13">
        <v>805.0</v>
      </c>
      <c r="F19" s="13" t="s">
        <v>47</v>
      </c>
      <c r="G19" s="13" t="s">
        <v>56</v>
      </c>
      <c r="H19" s="13" t="s">
        <v>23</v>
      </c>
      <c r="I19" s="13" t="s">
        <v>56</v>
      </c>
      <c r="J19" s="16"/>
    </row>
    <row r="20">
      <c r="A20" s="13" t="s">
        <v>57</v>
      </c>
      <c r="B20" s="3" t="s">
        <v>58</v>
      </c>
      <c r="C20" s="13">
        <v>2.0</v>
      </c>
      <c r="D20" s="13" t="s">
        <v>59</v>
      </c>
      <c r="E20" s="13">
        <v>805.0</v>
      </c>
      <c r="F20" s="13" t="s">
        <v>47</v>
      </c>
      <c r="G20" s="13" t="s">
        <v>60</v>
      </c>
      <c r="H20" s="13" t="s">
        <v>23</v>
      </c>
      <c r="I20" s="13" t="s">
        <v>60</v>
      </c>
      <c r="J20" s="16"/>
    </row>
    <row r="21">
      <c r="A21" s="13" t="s">
        <v>61</v>
      </c>
      <c r="B21" s="3" t="s">
        <v>62</v>
      </c>
      <c r="C21" s="13">
        <v>2.0</v>
      </c>
      <c r="D21" s="13" t="s">
        <v>63</v>
      </c>
      <c r="E21" s="13" t="s">
        <v>64</v>
      </c>
      <c r="F21" s="13" t="s">
        <v>65</v>
      </c>
      <c r="G21" s="13" t="s">
        <v>66</v>
      </c>
      <c r="H21" s="13" t="s">
        <v>67</v>
      </c>
      <c r="I21" s="13" t="s">
        <v>68</v>
      </c>
      <c r="J21" s="16"/>
    </row>
    <row r="22">
      <c r="A22" s="13" t="s">
        <v>69</v>
      </c>
      <c r="B22" s="3" t="s">
        <v>70</v>
      </c>
      <c r="C22" s="13">
        <v>8.0</v>
      </c>
      <c r="D22" s="13" t="s">
        <v>71</v>
      </c>
      <c r="E22" s="13" t="s">
        <v>64</v>
      </c>
      <c r="F22" s="13" t="s">
        <v>65</v>
      </c>
      <c r="G22" s="13" t="s">
        <v>72</v>
      </c>
      <c r="H22" s="13" t="s">
        <v>67</v>
      </c>
      <c r="I22" s="13" t="s">
        <v>73</v>
      </c>
      <c r="J22" s="16"/>
    </row>
    <row r="23" ht="33.75" customHeight="1">
      <c r="A23" s="13" t="s">
        <v>74</v>
      </c>
      <c r="B23" s="3" t="s">
        <v>75</v>
      </c>
      <c r="C23" s="13">
        <v>1.0</v>
      </c>
      <c r="D23" s="17" t="s">
        <v>76</v>
      </c>
      <c r="E23" s="13" t="s">
        <v>77</v>
      </c>
      <c r="G23" s="13" t="s">
        <v>78</v>
      </c>
      <c r="H23" s="13" t="s">
        <v>79</v>
      </c>
      <c r="I23" s="13" t="s">
        <v>25</v>
      </c>
      <c r="J23" s="16"/>
    </row>
    <row r="24">
      <c r="A24" s="15" t="s">
        <v>80</v>
      </c>
      <c r="B24" s="3" t="s">
        <v>81</v>
      </c>
      <c r="C24" s="15">
        <v>1.0</v>
      </c>
      <c r="D24" s="15" t="s">
        <v>82</v>
      </c>
      <c r="E24" s="3" t="s">
        <v>83</v>
      </c>
      <c r="H24" s="15" t="s">
        <v>67</v>
      </c>
      <c r="I24" s="15" t="s">
        <v>25</v>
      </c>
    </row>
    <row r="25">
      <c r="A25" s="15" t="s">
        <v>84</v>
      </c>
      <c r="C25" s="15">
        <v>1.0</v>
      </c>
      <c r="D25" s="15" t="s">
        <v>85</v>
      </c>
      <c r="E25" s="3" t="s">
        <v>86</v>
      </c>
      <c r="G25" s="15" t="s">
        <v>87</v>
      </c>
      <c r="H25" s="15" t="s">
        <v>67</v>
      </c>
      <c r="I25" s="15" t="s">
        <v>88</v>
      </c>
    </row>
    <row r="26">
      <c r="A26" s="15" t="s">
        <v>89</v>
      </c>
      <c r="B26" s="3" t="s">
        <v>90</v>
      </c>
      <c r="C26" s="15">
        <v>2.0</v>
      </c>
      <c r="D26" s="15" t="s">
        <v>91</v>
      </c>
      <c r="E26" s="15">
        <v>805.0</v>
      </c>
      <c r="F26" s="15" t="s">
        <v>92</v>
      </c>
      <c r="G26" s="15" t="s">
        <v>93</v>
      </c>
      <c r="H26" s="15" t="s">
        <v>67</v>
      </c>
      <c r="I26" s="15" t="s">
        <v>93</v>
      </c>
    </row>
    <row r="27">
      <c r="A27" s="15" t="s">
        <v>94</v>
      </c>
      <c r="B27" s="3" t="s">
        <v>95</v>
      </c>
      <c r="C27" s="15">
        <v>1.0</v>
      </c>
      <c r="D27" s="15" t="s">
        <v>96</v>
      </c>
      <c r="E27" s="15">
        <v>805.0</v>
      </c>
      <c r="F27" s="15" t="s">
        <v>92</v>
      </c>
      <c r="G27" s="15" t="s">
        <v>97</v>
      </c>
      <c r="H27" s="15" t="s">
        <v>67</v>
      </c>
      <c r="I27" s="15" t="s">
        <v>97</v>
      </c>
    </row>
    <row r="28">
      <c r="A28" s="15" t="s">
        <v>98</v>
      </c>
      <c r="B28" s="15" t="s">
        <v>99</v>
      </c>
      <c r="C28" s="15">
        <v>1.0</v>
      </c>
      <c r="D28" s="15" t="s">
        <v>100</v>
      </c>
      <c r="E28" s="15" t="s">
        <v>101</v>
      </c>
      <c r="G28" s="15">
        <v>6.29105150521E11</v>
      </c>
      <c r="H28" s="15" t="s">
        <v>67</v>
      </c>
      <c r="I28" s="15" t="s">
        <v>25</v>
      </c>
    </row>
    <row r="29">
      <c r="A29" s="15" t="s">
        <v>102</v>
      </c>
      <c r="B29" s="3" t="s">
        <v>103</v>
      </c>
      <c r="C29" s="15">
        <v>1.0</v>
      </c>
      <c r="D29" s="15" t="s">
        <v>104</v>
      </c>
      <c r="E29" s="15" t="s">
        <v>105</v>
      </c>
      <c r="F29" s="15" t="s">
        <v>106</v>
      </c>
      <c r="G29" s="15" t="s">
        <v>104</v>
      </c>
      <c r="H29" s="15" t="s">
        <v>79</v>
      </c>
      <c r="I29" s="15" t="s">
        <v>25</v>
      </c>
    </row>
    <row r="30">
      <c r="A30" s="15" t="s">
        <v>107</v>
      </c>
      <c r="B30" s="3" t="s">
        <v>108</v>
      </c>
      <c r="C30" s="15">
        <v>2.0</v>
      </c>
      <c r="D30" s="15" t="s">
        <v>109</v>
      </c>
      <c r="E30" s="15">
        <v>402.0</v>
      </c>
      <c r="F30" s="15" t="s">
        <v>110</v>
      </c>
      <c r="G30" s="15" t="s">
        <v>111</v>
      </c>
      <c r="H30" s="13" t="s">
        <v>67</v>
      </c>
      <c r="I30" s="15" t="s">
        <v>111</v>
      </c>
    </row>
    <row r="31">
      <c r="A31" s="15" t="s">
        <v>112</v>
      </c>
      <c r="B31" s="15" t="s">
        <v>25</v>
      </c>
      <c r="C31" s="15">
        <v>8.0</v>
      </c>
      <c r="D31" s="15" t="s">
        <v>25</v>
      </c>
      <c r="E31" s="15" t="s">
        <v>113</v>
      </c>
      <c r="F31" s="18" t="s">
        <v>114</v>
      </c>
      <c r="G31" s="19" t="s">
        <v>115</v>
      </c>
      <c r="H31" s="15" t="s">
        <v>116</v>
      </c>
      <c r="I31" s="18" t="s">
        <v>117</v>
      </c>
    </row>
    <row r="32">
      <c r="A32" s="15" t="s">
        <v>118</v>
      </c>
      <c r="B32" s="15" t="s">
        <v>25</v>
      </c>
      <c r="C32" s="15">
        <v>1.0</v>
      </c>
      <c r="D32" s="15" t="s">
        <v>119</v>
      </c>
      <c r="E32" s="15" t="s">
        <v>120</v>
      </c>
      <c r="F32" s="15" t="s">
        <v>121</v>
      </c>
      <c r="G32" s="15" t="s">
        <v>122</v>
      </c>
      <c r="H32" s="15" t="s">
        <v>79</v>
      </c>
      <c r="I32" s="15" t="s">
        <v>25</v>
      </c>
    </row>
    <row r="33">
      <c r="A33" s="15" t="s">
        <v>123</v>
      </c>
      <c r="B33" s="15" t="s">
        <v>25</v>
      </c>
      <c r="C33" s="15">
        <v>1.0</v>
      </c>
      <c r="D33" s="15" t="s">
        <v>124</v>
      </c>
      <c r="E33" s="15" t="s">
        <v>120</v>
      </c>
      <c r="F33" s="15" t="s">
        <v>125</v>
      </c>
      <c r="G33" s="15" t="s">
        <v>126</v>
      </c>
      <c r="H33" s="15" t="s">
        <v>127</v>
      </c>
      <c r="I33" s="15" t="s">
        <v>25</v>
      </c>
    </row>
    <row r="34">
      <c r="A34" s="15" t="s">
        <v>128</v>
      </c>
      <c r="B34" s="15" t="s">
        <v>25</v>
      </c>
      <c r="C34" s="15">
        <v>2.0</v>
      </c>
      <c r="D34" s="15" t="s">
        <v>129</v>
      </c>
      <c r="E34" s="15" t="s">
        <v>130</v>
      </c>
      <c r="F34" s="15" t="s">
        <v>131</v>
      </c>
      <c r="G34" s="15" t="s">
        <v>132</v>
      </c>
      <c r="H34" s="15" t="s">
        <v>67</v>
      </c>
      <c r="I34" s="20" t="s">
        <v>133</v>
      </c>
    </row>
    <row r="35">
      <c r="A35" s="15" t="s">
        <v>134</v>
      </c>
      <c r="B35" s="15" t="s">
        <v>25</v>
      </c>
      <c r="C35" s="15">
        <v>1.0</v>
      </c>
      <c r="D35" s="15" t="s">
        <v>135</v>
      </c>
      <c r="E35" s="15" t="s">
        <v>120</v>
      </c>
      <c r="F35" s="15" t="s">
        <v>136</v>
      </c>
      <c r="G35" s="15" t="s">
        <v>137</v>
      </c>
      <c r="H35" s="15" t="s">
        <v>23</v>
      </c>
      <c r="I35" s="15" t="s">
        <v>25</v>
      </c>
    </row>
  </sheetData>
  <mergeCells count="2">
    <mergeCell ref="C2:D2"/>
    <mergeCell ref="I8:J8"/>
  </mergeCells>
  <drawing r:id="rId1"/>
</worksheet>
</file>