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<sst xmlns="http://schemas.openxmlformats.org/spreadsheetml/2006/main" count="52" uniqueCount="51">
  <si>
    <t>Number of boards</t>
  </si>
  <si>
    <t>Subtotal</t>
  </si>
  <si>
    <t>Total Cost</t>
  </si>
  <si>
    <t>Device Description</t>
  </si>
  <si>
    <t>Quantity per board</t>
  </si>
  <si>
    <t>Digikey #</t>
  </si>
  <si>
    <t>Unit Cost ($)</t>
  </si>
  <si>
    <t>Total Part Cost</t>
  </si>
  <si>
    <t>URL to part</t>
  </si>
  <si>
    <t>Extra Information (if applicable)</t>
  </si>
  <si>
    <t xml:space="preserve">Not from digikey </t>
  </si>
  <si>
    <t>This is a list of materials for the TUSB211 board.  Below you must input a short description of the part, the quantity of each part per board, the Digikey number of the part, the unit cost per part (for the price break), a link to the part on Digikey, and any extra information if it is needed.</t>
  </si>
  <si>
    <t>USB Male SMD</t>
  </si>
  <si>
    <t>710-629004113921</t>
  </si>
  <si>
    <t>https://www.mouser.com/ProductDetail/Wurth-Electronics/629004113921/?qs=35zkduByVmhHRkVkRjAlEQ%3d%3d</t>
  </si>
  <si>
    <t>USB Female SMD</t>
  </si>
  <si>
    <t>710-629104190121</t>
  </si>
  <si>
    <t>710-629104190121Electronics/629004113921/?qs=35zkduByVmhHRkVkRjAlEQ%3d%3d</t>
  </si>
  <si>
    <t>Not from digikey</t>
  </si>
  <si>
    <t>Voltage Regulator</t>
  </si>
  <si>
    <t>AP2127K-3.3TRG1DICT-ND</t>
  </si>
  <si>
    <t>https://www.digikey.com/product-detail/en/diodes-incorporated/AP2127K-3.3TRG1/AP2127K-3.3TRG1DICT-ND/4505275</t>
  </si>
  <si>
    <t>120 ohm resistor</t>
  </si>
  <si>
    <t>https://www.digikey.com/product-detail/en/stackpole-electronics-inc/RMCF0805JT120R/RMCF0805JT120RCT-ND/1942540</t>
  </si>
  <si>
    <t>RMCF0805JT120RCT-ND</t>
  </si>
  <si>
    <t>Red LED</t>
  </si>
  <si>
    <t>https://www.digikey.com/product-detail/en/vishay-semiconductor-opto-division/TLMS1100-GS08/751-1182-1-ND/1681465</t>
  </si>
  <si>
    <t>751-1182-1-ND</t>
  </si>
  <si>
    <t>Green LED</t>
  </si>
  <si>
    <t>751-1165-1-ND</t>
  </si>
  <si>
    <t>https://www.digikey.com/product-detail/en/vishay-semiconductor-opto-division/TLMG1100-GS08/751-1165-1-ND/1681448</t>
  </si>
  <si>
    <t>1276-1946-1-ND</t>
  </si>
  <si>
    <t>.1uF cap</t>
  </si>
  <si>
    <t>https://www.digikey.com/product-detail/en/yageo/CC0603ZRY5V9BB104/311-1343-1-ND/2103127</t>
  </si>
  <si>
    <t>311-1343-1-ND</t>
  </si>
  <si>
    <t>1uF cap</t>
  </si>
  <si>
    <t>TUSB211</t>
  </si>
  <si>
    <t>https://www.digikey.com/product-detail/en/texas-instruments/TUSB211IRWBR/296-42307-1-ND/5355427</t>
  </si>
  <si>
    <t xml:space="preserve"> 296-42307-1-ND</t>
  </si>
  <si>
    <t>100 ohm resistor</t>
  </si>
  <si>
    <t>311-100LRCT-ND</t>
  </si>
  <si>
    <t>https://www.digikey.com/product-detail/en/yageo/RC0402FR-07100RL/311-100LRCT-ND/729474</t>
  </si>
  <si>
    <t>1800 ohm resistor</t>
  </si>
  <si>
    <t>3900 ohm resistor</t>
  </si>
  <si>
    <t>9100 ohm resistor</t>
  </si>
  <si>
    <t>https://www.digikey.com/product-detail/en/yageo/RC0402JR-071K8L/311-1.8KJRCT-ND/729361</t>
  </si>
  <si>
    <t>311-1.8KJRCT-ND</t>
  </si>
  <si>
    <t>https://www.digikey.com/product-detail/en/yageo/RC0402JR-073K9L/311-3.9KJRCT-ND/729407</t>
  </si>
  <si>
    <t>311-3.9KJRCT-ND</t>
  </si>
  <si>
    <t>https://www.digikey.com/product-detail/en/yageo/RC0603JR-079K1L/311-9.1KGRCT-ND/729784</t>
  </si>
  <si>
    <t>311-9.1KGRCT-ND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</si>
</sst>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4" fillId="0" borderId="0" xfId="1" applyAlignment="1"/>
    <xf numFmtId="0" fontId="1" fillId="0" borderId="0" xfId="0" applyFont="1" applyFill="1" applyBorder="1" applyAlignment="1"/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402JR-073K9L/311-3.9KJRCT-ND/729407" TargetMode="External"/><Relationship Id="rId3" Type="http://schemas.openxmlformats.org/officeDocument/2006/relationships/hyperlink" Target="https://www.digikey.com/product-detail/en/diodes-incorporated/AP2127K-3.3TRG1/AP2127K-3.3TRG1DICT-ND/4505275" TargetMode="External"/><Relationship Id="rId7" Type="http://schemas.openxmlformats.org/officeDocument/2006/relationships/hyperlink" Target="https://www.digikey.com/product-detail/en/yageo/RC0402JR-071K8L/311-1.8KJRCT-ND/729361" TargetMode="External"/><Relationship Id="rId2" Type="http://schemas.openxmlformats.org/officeDocument/2006/relationships/hyperlink" Target="https://www.mouser.com/ProductDetail/Wurth-Electronics/629004113921/?qs=35zkduByVmhHRkVkRjAlEQ%3d%3d" TargetMode="External"/><Relationship Id="rId1" Type="http://schemas.openxmlformats.org/officeDocument/2006/relationships/hyperlink" Target="https://www.mouser.com/ProductDetail/Wurth-Electronics/629004113921/?qs=35zkduByVmhHRkVkRjAlEQ%3d%3d" TargetMode="External"/><Relationship Id="rId6" Type="http://schemas.openxmlformats.org/officeDocument/2006/relationships/hyperlink" Target="https://www.digikey.com/product-detail/en/yageo/CC0603ZRY5V9BB104/311-1343-1-ND/2103127" TargetMode="External"/><Relationship Id="rId5" Type="http://schemas.openxmlformats.org/officeDocument/2006/relationships/hyperlink" Target="https://www.digikey.com/product-detail/en/vishay-semiconductor-opto-division/TLMG1100-GS08/751-1165-1-ND/168144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vishay-semiconductor-opto-division/TLMG1100-GS08/751-1165-1-ND/1681448" TargetMode="External"/><Relationship Id="rId9" Type="http://schemas.openxmlformats.org/officeDocument/2006/relationships/hyperlink" Target="https://www.digikey.com/product-detail/en/texas-instruments/TUSB211IRWBR/296-42307-1-ND/5355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selection activeCell="J8" sqref="J8"/>
    </sheetView>
  </sheetViews>
  <sheetFormatPr defaultColWidth="14.42578125" defaultRowHeight="15.75" customHeight="1" x14ac:dyDescent="0.2"/>
  <cols>
    <col min="1" max="1" width="26.5703125" customWidth="1"/>
    <col min="2" max="2" width="16.42578125" customWidth="1"/>
    <col min="3" max="3" width="14.42578125" customWidth="1"/>
    <col min="8" max="8" width="15.85546875" customWidth="1"/>
  </cols>
  <sheetData>
    <row r="1" spans="1:11" ht="12.75" x14ac:dyDescent="0.2">
      <c r="A1" s="13" t="s">
        <v>11</v>
      </c>
      <c r="B1" s="7"/>
      <c r="C1" s="7"/>
      <c r="D1" s="7"/>
      <c r="H1" s="1" t="s">
        <v>0</v>
      </c>
      <c r="I1" s="1">
        <v>1</v>
      </c>
    </row>
    <row r="2" spans="1:11" ht="12.75" x14ac:dyDescent="0.2">
      <c r="A2" s="7"/>
      <c r="B2" s="7"/>
      <c r="C2" s="7"/>
      <c r="D2" s="7"/>
      <c r="H2" s="2" t="s">
        <v>1</v>
      </c>
      <c r="I2" s="3">
        <v>9.31</v>
      </c>
    </row>
    <row r="3" spans="1:11" ht="12.75" x14ac:dyDescent="0.2">
      <c r="A3" s="7"/>
      <c r="B3" s="7"/>
      <c r="C3" s="7"/>
      <c r="D3" s="7"/>
      <c r="H3" s="1" t="s">
        <v>2</v>
      </c>
      <c r="I3" s="3">
        <v>9.31</v>
      </c>
    </row>
    <row r="4" spans="1:11" ht="12.75" x14ac:dyDescent="0.2">
      <c r="A4" s="7"/>
      <c r="B4" s="7"/>
      <c r="C4" s="7"/>
      <c r="D4" s="7"/>
      <c r="H4" s="4"/>
    </row>
    <row r="6" spans="1:11" ht="12.75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8" t="s">
        <v>9</v>
      </c>
      <c r="H6" s="9"/>
      <c r="I6" s="10"/>
      <c r="J6" s="4"/>
      <c r="K6" s="4"/>
    </row>
    <row r="7" spans="1:11" s="6" customFormat="1" ht="15.75" customHeight="1" x14ac:dyDescent="0.2">
      <c r="A7" s="4" t="s">
        <v>36</v>
      </c>
      <c r="B7" s="4">
        <v>1</v>
      </c>
      <c r="C7" s="5" t="s">
        <v>38</v>
      </c>
      <c r="D7" s="4">
        <v>3.07</v>
      </c>
      <c r="E7" s="6">
        <v>3.07</v>
      </c>
      <c r="F7" s="15" t="s">
        <v>37</v>
      </c>
      <c r="G7" s="7"/>
      <c r="H7" s="7"/>
      <c r="I7" s="7"/>
    </row>
    <row r="8" spans="1:11" ht="12.75" x14ac:dyDescent="0.2">
      <c r="A8" s="4" t="s">
        <v>12</v>
      </c>
      <c r="B8" s="4">
        <v>1</v>
      </c>
      <c r="C8" s="14" t="s">
        <v>13</v>
      </c>
      <c r="D8">
        <v>2.21</v>
      </c>
      <c r="E8">
        <f t="shared" ref="E8:E12" si="0">D8 * B8</f>
        <v>2.21</v>
      </c>
      <c r="F8" s="15" t="s">
        <v>14</v>
      </c>
      <c r="G8" s="12" t="s">
        <v>10</v>
      </c>
      <c r="H8" s="7"/>
      <c r="I8" s="7"/>
    </row>
    <row r="9" spans="1:11" ht="12.75" x14ac:dyDescent="0.2">
      <c r="A9" s="4" t="s">
        <v>15</v>
      </c>
      <c r="B9" s="4">
        <v>1</v>
      </c>
      <c r="C9" s="14" t="s">
        <v>16</v>
      </c>
      <c r="D9">
        <v>1.41</v>
      </c>
      <c r="E9">
        <f t="shared" si="0"/>
        <v>1.41</v>
      </c>
      <c r="F9" s="15" t="s">
        <v>17</v>
      </c>
      <c r="G9" s="11" t="s">
        <v>18</v>
      </c>
      <c r="H9" s="7"/>
      <c r="I9" s="7"/>
    </row>
    <row r="10" spans="1:11" ht="12.75" x14ac:dyDescent="0.2">
      <c r="A10" s="4" t="s">
        <v>19</v>
      </c>
      <c r="B10" s="4">
        <v>1</v>
      </c>
      <c r="C10" s="5" t="s">
        <v>20</v>
      </c>
      <c r="D10" s="4">
        <v>0.48</v>
      </c>
      <c r="E10">
        <f t="shared" si="0"/>
        <v>0.48</v>
      </c>
      <c r="F10" s="15" t="s">
        <v>21</v>
      </c>
      <c r="G10" s="11"/>
      <c r="H10" s="7"/>
      <c r="I10" s="7"/>
    </row>
    <row r="11" spans="1:11" ht="12.75" x14ac:dyDescent="0.2">
      <c r="A11" s="16" t="s">
        <v>25</v>
      </c>
      <c r="B11" s="16">
        <v>1</v>
      </c>
      <c r="C11" s="5" t="s">
        <v>27</v>
      </c>
      <c r="D11">
        <v>0.52</v>
      </c>
      <c r="E11">
        <f t="shared" si="0"/>
        <v>0.52</v>
      </c>
      <c r="F11" s="6" t="s">
        <v>26</v>
      </c>
      <c r="G11" s="7"/>
      <c r="H11" s="7"/>
      <c r="I11" s="7"/>
    </row>
    <row r="12" spans="1:11" ht="12.75" x14ac:dyDescent="0.2">
      <c r="A12" s="4" t="s">
        <v>28</v>
      </c>
      <c r="B12" s="4">
        <v>1</v>
      </c>
      <c r="C12" s="5" t="s">
        <v>29</v>
      </c>
      <c r="D12" s="4">
        <v>0.52</v>
      </c>
      <c r="E12">
        <f t="shared" si="0"/>
        <v>0.52</v>
      </c>
      <c r="F12" s="15" t="s">
        <v>30</v>
      </c>
      <c r="G12" s="7"/>
      <c r="H12" s="7"/>
      <c r="I12" s="7"/>
    </row>
    <row r="13" spans="1:11" ht="12.75" x14ac:dyDescent="0.2">
      <c r="A13" s="4" t="s">
        <v>35</v>
      </c>
      <c r="B13" s="4">
        <v>2</v>
      </c>
      <c r="C13" s="5" t="s">
        <v>31</v>
      </c>
      <c r="D13" s="4">
        <v>0.1</v>
      </c>
      <c r="E13">
        <f>B13*D13</f>
        <v>0.2</v>
      </c>
      <c r="F13" s="15" t="s">
        <v>30</v>
      </c>
    </row>
    <row r="14" spans="1:11" ht="15.75" customHeight="1" x14ac:dyDescent="0.2">
      <c r="A14" s="4" t="s">
        <v>32</v>
      </c>
      <c r="B14" s="4">
        <v>3</v>
      </c>
      <c r="C14" s="5" t="s">
        <v>34</v>
      </c>
      <c r="D14" s="4">
        <v>0.1</v>
      </c>
      <c r="E14" s="6">
        <f>B14*D14</f>
        <v>0.30000000000000004</v>
      </c>
      <c r="F14" s="15" t="s">
        <v>33</v>
      </c>
    </row>
    <row r="15" spans="1:11" s="6" customFormat="1" ht="12.75" x14ac:dyDescent="0.2">
      <c r="A15" s="16" t="s">
        <v>22</v>
      </c>
      <c r="B15" s="16">
        <v>2</v>
      </c>
      <c r="C15" s="5" t="s">
        <v>24</v>
      </c>
      <c r="D15" s="6">
        <v>0.1</v>
      </c>
      <c r="E15" s="6">
        <f t="shared" ref="E15" si="1">D15 * B15</f>
        <v>0.2</v>
      </c>
      <c r="F15" s="6" t="s">
        <v>23</v>
      </c>
      <c r="G15" s="7"/>
      <c r="H15" s="7"/>
      <c r="I15" s="7"/>
    </row>
    <row r="16" spans="1:11" ht="15.75" customHeight="1" x14ac:dyDescent="0.2">
      <c r="A16" s="4" t="s">
        <v>39</v>
      </c>
      <c r="B16" s="4">
        <v>1</v>
      </c>
      <c r="C16" s="5" t="s">
        <v>40</v>
      </c>
      <c r="D16" s="4">
        <v>0.1</v>
      </c>
      <c r="E16">
        <v>0.1</v>
      </c>
      <c r="F16" s="6" t="s">
        <v>41</v>
      </c>
      <c r="G16" s="7"/>
      <c r="H16" s="7"/>
      <c r="I16" s="7"/>
    </row>
    <row r="17" spans="1:9" ht="15.75" customHeight="1" x14ac:dyDescent="0.2">
      <c r="A17" s="4" t="s">
        <v>42</v>
      </c>
      <c r="B17" s="4">
        <v>1</v>
      </c>
      <c r="C17" s="5" t="s">
        <v>46</v>
      </c>
      <c r="D17" s="4">
        <v>0.1</v>
      </c>
      <c r="E17">
        <v>0.1</v>
      </c>
      <c r="F17" s="18" t="s">
        <v>45</v>
      </c>
      <c r="G17" s="7"/>
      <c r="H17" s="7"/>
      <c r="I17" s="7"/>
    </row>
    <row r="18" spans="1:9" ht="15.75" customHeight="1" x14ac:dyDescent="0.2">
      <c r="A18" s="4" t="s">
        <v>43</v>
      </c>
      <c r="B18" s="4">
        <v>1</v>
      </c>
      <c r="C18" s="5" t="s">
        <v>48</v>
      </c>
      <c r="D18" s="4">
        <v>0.1</v>
      </c>
      <c r="E18">
        <v>0.1</v>
      </c>
      <c r="F18" s="18" t="s">
        <v>47</v>
      </c>
      <c r="G18" s="7"/>
      <c r="H18" s="7"/>
      <c r="I18" s="7"/>
    </row>
    <row r="19" spans="1:9" ht="15.75" customHeight="1" x14ac:dyDescent="0.2">
      <c r="A19" s="4" t="s">
        <v>44</v>
      </c>
      <c r="B19" s="4">
        <v>1</v>
      </c>
      <c r="C19" s="5" t="s">
        <v>50</v>
      </c>
      <c r="D19" s="4">
        <v>0.1</v>
      </c>
      <c r="E19">
        <v>0.1</v>
      </c>
      <c r="F19" s="17" t="s">
        <v>49</v>
      </c>
      <c r="G19" s="7"/>
      <c r="H19" s="7"/>
      <c r="I19" s="7"/>
    </row>
    <row r="20" spans="1:9" ht="15.75" customHeight="1" x14ac:dyDescent="0.2">
      <c r="G20" s="7"/>
      <c r="H20" s="7"/>
      <c r="I20" s="7"/>
    </row>
    <row r="21" spans="1:9" ht="15.75" customHeight="1" x14ac:dyDescent="0.2">
      <c r="G21" s="7"/>
      <c r="H21" s="7"/>
      <c r="I21" s="7"/>
    </row>
    <row r="22" spans="1:9" ht="15.75" customHeight="1" x14ac:dyDescent="0.2">
      <c r="G22" s="7"/>
      <c r="H22" s="7"/>
      <c r="I22" s="7"/>
    </row>
    <row r="23" spans="1:9" ht="15.75" customHeight="1" x14ac:dyDescent="0.2">
      <c r="G23" s="7"/>
      <c r="H23" s="7"/>
      <c r="I23" s="7"/>
    </row>
    <row r="24" spans="1:9" ht="15.75" customHeight="1" x14ac:dyDescent="0.2">
      <c r="G24" s="7"/>
      <c r="H24" s="7"/>
      <c r="I24" s="7"/>
    </row>
    <row r="25" spans="1:9" ht="15.75" customHeight="1" x14ac:dyDescent="0.2">
      <c r="G25" s="7"/>
      <c r="H25" s="7"/>
      <c r="I25" s="7"/>
    </row>
    <row r="26" spans="1:9" ht="15.75" customHeight="1" x14ac:dyDescent="0.2">
      <c r="G26" s="7"/>
      <c r="H26" s="7"/>
      <c r="I26" s="7"/>
    </row>
    <row r="27" spans="1:9" ht="15.75" customHeight="1" x14ac:dyDescent="0.2">
      <c r="G27" s="7"/>
      <c r="H27" s="7"/>
      <c r="I27" s="7"/>
    </row>
    <row r="28" spans="1:9" ht="15.75" customHeight="1" x14ac:dyDescent="0.2">
      <c r="G28" s="7"/>
      <c r="H28" s="7"/>
      <c r="I28" s="7"/>
    </row>
    <row r="29" spans="1:9" ht="15.75" customHeight="1" x14ac:dyDescent="0.2">
      <c r="G29" s="7"/>
      <c r="H29" s="7"/>
      <c r="I29" s="7"/>
    </row>
    <row r="30" spans="1:9" ht="15.75" customHeight="1" x14ac:dyDescent="0.2">
      <c r="G30" s="7"/>
      <c r="H30" s="7"/>
      <c r="I30" s="7"/>
    </row>
    <row r="31" spans="1:9" ht="15.75" customHeight="1" x14ac:dyDescent="0.2">
      <c r="G31" s="7"/>
      <c r="H31" s="7"/>
      <c r="I31" s="7"/>
    </row>
    <row r="32" spans="1:9" ht="15.75" customHeight="1" x14ac:dyDescent="0.2">
      <c r="G32" s="7"/>
      <c r="H32" s="7"/>
      <c r="I32" s="7"/>
    </row>
    <row r="33" spans="7:9" ht="15.75" customHeight="1" x14ac:dyDescent="0.2">
      <c r="G33" s="7"/>
      <c r="H33" s="7"/>
      <c r="I33" s="7"/>
    </row>
    <row r="34" spans="7:9" ht="15.75" customHeight="1" x14ac:dyDescent="0.2">
      <c r="G34" s="7"/>
      <c r="H34" s="7"/>
      <c r="I34" s="7"/>
    </row>
  </sheetData>
  <mergeCells count="28">
    <mergeCell ref="G17:I17"/>
    <mergeCell ref="G16:I16"/>
    <mergeCell ref="G22:I22"/>
    <mergeCell ref="G23:I23"/>
    <mergeCell ref="G18:I18"/>
    <mergeCell ref="G19:I19"/>
    <mergeCell ref="A1:D4"/>
    <mergeCell ref="G33:I33"/>
    <mergeCell ref="G34:I34"/>
    <mergeCell ref="G27:I27"/>
    <mergeCell ref="G21:I21"/>
    <mergeCell ref="G20:I20"/>
    <mergeCell ref="G24:I24"/>
    <mergeCell ref="G25:I25"/>
    <mergeCell ref="G26:I26"/>
    <mergeCell ref="G28:I28"/>
    <mergeCell ref="G29:I29"/>
    <mergeCell ref="G30:I30"/>
    <mergeCell ref="G31:I31"/>
    <mergeCell ref="G32:I32"/>
    <mergeCell ref="G6:I6"/>
    <mergeCell ref="G7:I7"/>
    <mergeCell ref="G10:I10"/>
    <mergeCell ref="G8:I8"/>
    <mergeCell ref="G9:I9"/>
    <mergeCell ref="G15:I15"/>
    <mergeCell ref="G11:I11"/>
    <mergeCell ref="G12:I12"/>
  </mergeCells>
  <hyperlinks>
    <hyperlink ref="F8" r:id="rId1" xr:uid="{00000000-0004-0000-0000-000000000000}"/>
    <hyperlink ref="F9" r:id="rId2" display="https://www.mouser.com/ProductDetail/Wurth-Electronics/629004113921/?qs=35zkduByVmhHRkVkRjAlEQ%3d%3d" xr:uid="{00000000-0004-0000-0000-000001000000}"/>
    <hyperlink ref="F10" r:id="rId3" xr:uid="{00000000-0004-0000-0000-000002000000}"/>
    <hyperlink ref="F12" r:id="rId4" xr:uid="{00000000-0004-0000-0000-000004000000}"/>
    <hyperlink ref="F13" r:id="rId5" xr:uid="{00000000-0004-0000-0000-000005000000}"/>
    <hyperlink ref="F14" r:id="rId6" xr:uid="{F43749F9-88DE-4555-A9A4-BA6905E9BDDE}"/>
    <hyperlink ref="F17" r:id="rId7" xr:uid="{574F4427-FFA7-47FB-B185-A6E0BE24B3EC}"/>
    <hyperlink ref="F18" r:id="rId8" xr:uid="{AD8A4268-237F-407B-990B-65E01D4363BC}"/>
    <hyperlink ref="F7" r:id="rId9" xr:uid="{D19318FE-0A43-482D-834D-96CD9FA7085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Scholl</dc:creator>
  <cp:lastModifiedBy>James</cp:lastModifiedBy>
  <dcterms:created xsi:type="dcterms:W3CDTF">2017-10-28T17:23:43Z</dcterms:created>
  <dcterms:modified xsi:type="dcterms:W3CDTF">2017-10-28T17:55:22Z</dcterms:modified>
</cp:coreProperties>
</file>