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28EC9BC8-A638-46A9-BD41-A2DDC502DF50}" xr6:coauthVersionLast="45" xr6:coauthVersionMax="45" xr10:uidLastSave="{00000000-0000-0000-0000-000000000000}"/>
  <bookViews>
    <workbookView xWindow="38280" yWindow="-120" windowWidth="29040" windowHeight="15840" xr2:uid="{00000000-000D-0000-FFFF-FFFF00000000}"/>
  </bookViews>
  <sheets>
    <sheet name="Evcard" sheetId="1" r:id="rId1"/>
    <sheet name="联动云" sheetId="4" r:id="rId2"/>
    <sheet name="Ponycar" sheetId="2" r:id="rId3"/>
    <sheet name="立刻" sheetId="7" r:id="rId4"/>
    <sheet name="GoFun" sheetId="5" r:id="rId5"/>
    <sheet name="1度" sheetId="6" r:id="rId6"/>
    <sheet name="其它租车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4" i="1" l="1"/>
  <c r="C130" i="1" l="1"/>
  <c r="B14" i="8" l="1"/>
  <c r="B11" i="8" l="1"/>
  <c r="C110" i="1" l="1"/>
  <c r="B8" i="8" l="1"/>
  <c r="B5" i="8"/>
  <c r="C106" i="1" l="1"/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<sst xmlns="http://schemas.openxmlformats.org/spreadsheetml/2006/main" count="46" uniqueCount="16">
  <si>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</si>
  <si>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</si>
  <si>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</si>
  <si>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</si>
  <si>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</si>
  <si>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</si>
  <si>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</si>
  <si>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</si>
  <si>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</si>
  <si>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</si>
  <si>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</si>
  <si>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</si>
  <si>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</si>
  <si>
    <t>Desc</t>
  </si>
  <si>
    <t>一嗨</t>
  </si>
  <si>
    <t>其它租车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</si>
</sst>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5"/>
  <sheetViews>
    <sheetView tabSelected="1" topLeftCell="A145" workbookViewId="0">
      <selection activeCell="C165" sqref="C165"/>
    </sheetView>
  </sheetViews>
  <sheetFormatPr defaultRowHeight="14.25"/>
  <cols>
    <col min="1" max="1" width="11.59765625" bestFit="1" customWidth="1"/>
    <col min="3" max="3" width="12.066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  <row r="109" spans="1:3">
      <c r="A109" s="3">
        <v>43567</v>
      </c>
      <c r="B109" s="4">
        <v>5</v>
      </c>
    </row>
    <row r="110" spans="1:3">
      <c r="A110" s="3">
        <v>43577</v>
      </c>
      <c r="B110" s="4">
        <v>47</v>
      </c>
      <c r="C110">
        <f>SUM(B107:B110)</f>
        <v>126</v>
      </c>
    </row>
    <row r="111" spans="1:3">
      <c r="A111" s="3">
        <v>43593</v>
      </c>
      <c r="B111" s="4">
        <v>101</v>
      </c>
    </row>
    <row r="112" spans="1:3">
      <c r="A112" s="3">
        <v>43598</v>
      </c>
      <c r="B112" s="4">
        <v>10</v>
      </c>
    </row>
    <row r="113" spans="1:2">
      <c r="A113" s="3">
        <v>43604</v>
      </c>
      <c r="B113" s="4">
        <v>76</v>
      </c>
    </row>
    <row r="114" spans="1:2">
      <c r="A114" s="3">
        <v>43612</v>
      </c>
      <c r="B114" s="4">
        <v>48</v>
      </c>
    </row>
    <row r="115" spans="1:2">
      <c r="A115" s="3">
        <v>43616</v>
      </c>
      <c r="B115" s="4">
        <v>42</v>
      </c>
    </row>
    <row r="116" spans="1:2">
      <c r="A116" s="3">
        <v>43626</v>
      </c>
      <c r="B116" s="4">
        <v>57</v>
      </c>
    </row>
    <row r="117" spans="1:2">
      <c r="A117" s="3">
        <v>43631</v>
      </c>
      <c r="B117" s="4">
        <v>9</v>
      </c>
    </row>
    <row r="118" spans="1:2">
      <c r="A118" s="3">
        <v>43631</v>
      </c>
      <c r="B118" s="4">
        <v>64</v>
      </c>
    </row>
    <row r="119" spans="1:2">
      <c r="A119" s="3">
        <v>43633</v>
      </c>
      <c r="B119" s="4">
        <v>46</v>
      </c>
    </row>
    <row r="120" spans="1:2">
      <c r="A120" s="3">
        <v>43645</v>
      </c>
      <c r="B120" s="4">
        <v>11</v>
      </c>
    </row>
    <row r="121" spans="1:2">
      <c r="A121" s="3">
        <v>43661</v>
      </c>
      <c r="B121" s="4">
        <v>55</v>
      </c>
    </row>
    <row r="122" spans="1:2">
      <c r="A122" s="3">
        <v>43668</v>
      </c>
      <c r="B122" s="4">
        <v>53</v>
      </c>
    </row>
    <row r="123" spans="1:2">
      <c r="A123" s="3">
        <v>43675</v>
      </c>
      <c r="B123" s="4">
        <v>48</v>
      </c>
    </row>
    <row r="124" spans="1:2">
      <c r="A124" s="3">
        <v>43682</v>
      </c>
      <c r="B124" s="4">
        <v>48</v>
      </c>
    </row>
    <row r="125" spans="1:2">
      <c r="A125" s="3">
        <v>43715</v>
      </c>
      <c r="B125" s="4">
        <v>43</v>
      </c>
    </row>
    <row r="126" spans="1:2">
      <c r="A126" s="3">
        <v>43752</v>
      </c>
      <c r="B126" s="4">
        <v>53</v>
      </c>
    </row>
    <row r="127" spans="1:2">
      <c r="A127" s="3">
        <v>43762</v>
      </c>
      <c r="B127" s="4">
        <v>54</v>
      </c>
    </row>
    <row r="128" spans="1:2">
      <c r="A128" s="3">
        <v>43786</v>
      </c>
      <c r="B128" s="4">
        <v>10</v>
      </c>
    </row>
    <row r="129" spans="1:3">
      <c r="A129" s="3">
        <v>43822</v>
      </c>
      <c r="B129" s="4">
        <v>51</v>
      </c>
    </row>
    <row r="130" spans="1:3">
      <c r="A130" s="3">
        <v>43827</v>
      </c>
      <c r="B130" s="4">
        <v>22</v>
      </c>
      <c r="C130">
        <f>SUM(B90:B130)</f>
        <v>1489</v>
      </c>
    </row>
    <row r="131" spans="1:3">
      <c r="A131" s="3">
        <v>43853</v>
      </c>
      <c r="B131" s="4">
        <v>44</v>
      </c>
    </row>
    <row r="132" spans="1:3">
      <c r="A132" s="3">
        <v>43859</v>
      </c>
      <c r="B132" s="4">
        <v>50</v>
      </c>
    </row>
    <row r="133" spans="1:3">
      <c r="A133" s="3">
        <v>43859</v>
      </c>
      <c r="B133" s="4">
        <v>43</v>
      </c>
    </row>
    <row r="134" spans="1:3">
      <c r="A134" s="3">
        <v>43906</v>
      </c>
      <c r="B134" s="4">
        <v>8</v>
      </c>
    </row>
    <row r="135" spans="1:3">
      <c r="A135" s="3">
        <v>43910</v>
      </c>
      <c r="B135" s="4">
        <v>52</v>
      </c>
    </row>
    <row r="136" spans="1:3">
      <c r="A136" s="3">
        <v>43918</v>
      </c>
      <c r="B136" s="4">
        <v>46</v>
      </c>
    </row>
    <row r="137" spans="1:3">
      <c r="A137" s="3">
        <v>43920</v>
      </c>
      <c r="B137" s="4">
        <v>56</v>
      </c>
    </row>
    <row r="138" spans="1:3">
      <c r="A138" s="3">
        <v>43931</v>
      </c>
      <c r="B138" s="4">
        <v>49</v>
      </c>
    </row>
    <row r="139" spans="1:3">
      <c r="A139" s="3">
        <v>43938</v>
      </c>
      <c r="B139" s="4">
        <v>47</v>
      </c>
    </row>
    <row r="140" spans="1:3">
      <c r="A140" s="3">
        <v>43941</v>
      </c>
      <c r="B140" s="4">
        <v>53</v>
      </c>
    </row>
    <row r="141" spans="1:3">
      <c r="A141" s="3">
        <v>43942</v>
      </c>
      <c r="B141" s="4">
        <v>51</v>
      </c>
    </row>
    <row r="142" spans="1:3">
      <c r="A142" s="3">
        <v>43956</v>
      </c>
      <c r="B142" s="4">
        <v>48</v>
      </c>
    </row>
    <row r="143" spans="1:3">
      <c r="A143" s="3">
        <v>43960</v>
      </c>
      <c r="B143" s="4">
        <v>46</v>
      </c>
    </row>
    <row r="144" spans="1:3">
      <c r="A144" s="3">
        <v>43973</v>
      </c>
      <c r="B144" s="4">
        <v>41</v>
      </c>
    </row>
    <row r="145" spans="1:3">
      <c r="A145" s="3">
        <v>43976</v>
      </c>
      <c r="B145" s="4">
        <v>55</v>
      </c>
    </row>
    <row r="146" spans="1:3">
      <c r="A146" s="3">
        <v>43999</v>
      </c>
      <c r="B146" s="4">
        <v>92</v>
      </c>
    </row>
    <row r="147" spans="1:3">
      <c r="A147" s="3">
        <v>44001</v>
      </c>
      <c r="B147" s="4">
        <v>44</v>
      </c>
    </row>
    <row r="148" spans="1:3">
      <c r="A148" s="3">
        <v>44015</v>
      </c>
      <c r="B148" s="4">
        <v>47</v>
      </c>
    </row>
    <row r="149" spans="1:3">
      <c r="A149" s="3">
        <v>44018</v>
      </c>
      <c r="B149" s="4">
        <v>147</v>
      </c>
    </row>
    <row r="150" spans="1:3">
      <c r="A150" s="3">
        <v>44025</v>
      </c>
      <c r="B150" s="4">
        <v>46</v>
      </c>
    </row>
    <row r="151" spans="1:3">
      <c r="A151" s="3">
        <v>44029</v>
      </c>
      <c r="B151" s="4">
        <v>46</v>
      </c>
    </row>
    <row r="152" spans="1:3">
      <c r="A152" s="3">
        <v>44036</v>
      </c>
      <c r="B152" s="4">
        <v>47</v>
      </c>
    </row>
    <row r="153" spans="1:3">
      <c r="A153" s="3">
        <v>44039</v>
      </c>
      <c r="B153" s="4">
        <v>46</v>
      </c>
    </row>
    <row r="154" spans="1:3">
      <c r="A154" s="3">
        <v>44043</v>
      </c>
      <c r="B154" s="4">
        <v>47</v>
      </c>
      <c r="C154">
        <f>SUM(B131:B154)</f>
        <v>1251</v>
      </c>
    </row>
    <row r="155" spans="1:3">
      <c r="A155" s="3">
        <v>44050</v>
      </c>
      <c r="B155" s="4">
        <v>43</v>
      </c>
    </row>
    <row r="156" spans="1:3">
      <c r="A156" s="3">
        <v>44057</v>
      </c>
      <c r="B156" s="4">
        <v>46</v>
      </c>
    </row>
    <row r="157" spans="1:3">
      <c r="A157" s="3">
        <v>44071</v>
      </c>
      <c r="B157" s="4">
        <v>59</v>
      </c>
    </row>
    <row r="158" spans="1:3">
      <c r="A158" s="3">
        <v>44078</v>
      </c>
      <c r="B158" s="4">
        <v>58</v>
      </c>
    </row>
    <row r="159" spans="1:3">
      <c r="A159" s="3">
        <v>44095</v>
      </c>
      <c r="B159" s="4">
        <v>50</v>
      </c>
    </row>
    <row r="160" spans="1:3">
      <c r="A160" s="3">
        <v>44098</v>
      </c>
      <c r="B160" s="4">
        <v>46</v>
      </c>
    </row>
    <row r="161" spans="1:2">
      <c r="A161" s="3">
        <v>44113</v>
      </c>
      <c r="B161" s="4">
        <v>29</v>
      </c>
    </row>
    <row r="162" spans="1:2">
      <c r="A162" s="3">
        <v>44113</v>
      </c>
      <c r="B162" s="4">
        <v>44</v>
      </c>
    </row>
    <row r="163" spans="1:2">
      <c r="A163" s="3">
        <v>44123</v>
      </c>
      <c r="B163" s="4">
        <v>47</v>
      </c>
    </row>
    <row r="164" spans="1:2">
      <c r="A164" s="3">
        <v>44124</v>
      </c>
      <c r="B164" s="4">
        <v>50</v>
      </c>
    </row>
    <row r="165" spans="1:2">
      <c r="A165" s="3">
        <v>44134</v>
      </c>
      <c r="B165" s="4">
        <v>49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"/>
  <sheetViews>
    <sheetView topLeftCell="A7" workbookViewId="0">
      <selection activeCell="A25" sqref="A25"/>
    </sheetView>
  </sheetViews>
  <sheetFormatPr defaultRowHeight="14.25"/>
  <cols>
    <col min="1" max="1" width="11.59765625" bestFit="1" customWidth="1"/>
    <col min="3" max="3" width="12.066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  <row r="11" spans="1:3">
      <c r="A11" s="3">
        <v>43567</v>
      </c>
      <c r="B11" s="4">
        <v>32</v>
      </c>
    </row>
    <row r="12" spans="1:3">
      <c r="A12" s="3">
        <v>43572</v>
      </c>
      <c r="B12" s="4">
        <v>5</v>
      </c>
    </row>
    <row r="13" spans="1:3">
      <c r="A13" s="3">
        <v>43587</v>
      </c>
      <c r="B13" s="4">
        <v>40</v>
      </c>
    </row>
    <row r="14" spans="1:3">
      <c r="A14" s="3">
        <v>43651</v>
      </c>
      <c r="B14" s="4">
        <v>37</v>
      </c>
    </row>
    <row r="15" spans="1:3">
      <c r="A15" s="3">
        <v>43676</v>
      </c>
      <c r="B15" s="4">
        <v>23</v>
      </c>
    </row>
    <row r="16" spans="1:3">
      <c r="A16" s="3">
        <v>43679</v>
      </c>
      <c r="B16" s="4">
        <v>32</v>
      </c>
    </row>
    <row r="17" spans="1:2">
      <c r="A17" s="3">
        <v>43696</v>
      </c>
      <c r="B17" s="4">
        <v>28</v>
      </c>
    </row>
    <row r="18" spans="1:2">
      <c r="A18" s="3">
        <v>43697</v>
      </c>
      <c r="B18" s="4">
        <v>24</v>
      </c>
    </row>
    <row r="19" spans="1:2">
      <c r="A19" s="3">
        <v>43732</v>
      </c>
      <c r="B19" s="4">
        <v>26</v>
      </c>
    </row>
    <row r="20" spans="1:2">
      <c r="A20" s="3">
        <v>43744</v>
      </c>
      <c r="B20" s="4">
        <v>124</v>
      </c>
    </row>
    <row r="21" spans="1:2">
      <c r="A21" s="3">
        <v>43798</v>
      </c>
      <c r="B21" s="4">
        <v>30</v>
      </c>
    </row>
    <row r="22" spans="1:2">
      <c r="A22" s="3">
        <v>43824</v>
      </c>
      <c r="B22" s="4">
        <v>39</v>
      </c>
    </row>
    <row r="23" spans="1:2">
      <c r="A23" s="3">
        <v>43824</v>
      </c>
      <c r="B23" s="4">
        <v>20</v>
      </c>
    </row>
    <row r="24" spans="1:2">
      <c r="A24" s="3">
        <v>44061</v>
      </c>
      <c r="B24" s="4">
        <v>270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5"/>
  <sheetViews>
    <sheetView topLeftCell="A43" workbookViewId="0">
      <selection activeCell="A56" sqref="A56"/>
    </sheetView>
  </sheetViews>
  <sheetFormatPr defaultRowHeight="14.25"/>
  <cols>
    <col min="1" max="1" width="11.59765625" bestFit="1" customWidth="1"/>
    <col min="3" max="3" width="12.066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>
      <selection activeCell="B3" sqref="B3"/>
    </sheetView>
  </sheetViews>
  <sheetFormatPr defaultRowHeight="14.25"/>
  <cols>
    <col min="1" max="1" width="11.59765625" bestFit="1" customWidth="1"/>
    <col min="3" max="3" width="12.066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679.9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4.25"/>
  <cols>
    <col min="1" max="1" width="11.59765625" bestFit="1" customWidth="1"/>
    <col min="3" max="3" width="12.066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4.25"/>
  <cols>
    <col min="1" max="1" width="11.59765625" bestFit="1" customWidth="1"/>
    <col min="3" max="3" width="12.066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3"/>
  <sheetViews>
    <sheetView workbookViewId="0">
      <selection activeCell="D14" sqref="D14"/>
    </sheetView>
  </sheetViews>
  <sheetFormatPr defaultRowHeight="14.25"/>
  <cols>
    <col min="1" max="1" width="11.59765625" bestFit="1" customWidth="1"/>
    <col min="3" max="3" width="12.06640625" style="8" bestFit="1" customWidth="1"/>
  </cols>
  <sheetData>
    <row r="1" spans="1:3" s="1" customFormat="1">
      <c r="A1" s="2" t="s">
        <v>0</v>
      </c>
      <c r="B1" s="2" t="s">
        <v>1</v>
      </c>
      <c r="C1" s="1" t="s">
        <v>13</v>
      </c>
    </row>
    <row r="2" spans="1:3">
      <c r="A2" s="5">
        <v>43516</v>
      </c>
      <c r="B2" s="4">
        <v>94</v>
      </c>
      <c r="C2" s="7" t="s">
        <v>12</v>
      </c>
    </row>
    <row r="3" spans="1:3">
      <c r="A3" s="5">
        <v>43595</v>
      </c>
      <c r="B3" s="4">
        <v>152</v>
      </c>
      <c r="C3" s="7" t="s">
        <v>12</v>
      </c>
    </row>
    <row r="4" spans="1:3">
      <c r="A4" s="5">
        <v>43606</v>
      </c>
      <c r="B4" s="4">
        <v>65</v>
      </c>
      <c r="C4" s="7" t="s">
        <v>12</v>
      </c>
    </row>
    <row r="5" spans="1:3">
      <c r="A5" s="5">
        <v>43635</v>
      </c>
      <c r="B5" s="4">
        <v>137</v>
      </c>
      <c r="C5" s="7" t="s">
        <v>12</v>
      </c>
    </row>
    <row r="6" spans="1:3">
      <c r="A6" s="5">
        <v>43643</v>
      </c>
      <c r="B6" s="4">
        <v>265</v>
      </c>
      <c r="C6" s="7" t="s">
        <v>12</v>
      </c>
    </row>
    <row r="7" spans="1:3">
      <c r="A7" s="5">
        <v>43670</v>
      </c>
      <c r="B7" s="4">
        <v>181</v>
      </c>
      <c r="C7" s="7" t="s">
        <v>14</v>
      </c>
    </row>
    <row r="8" spans="1:3">
      <c r="A8" s="5">
        <v>43693</v>
      </c>
      <c r="B8" s="4">
        <v>278</v>
      </c>
      <c r="C8" s="7" t="s">
        <v>14</v>
      </c>
    </row>
    <row r="9" spans="1:3">
      <c r="A9" s="5">
        <v>43763</v>
      </c>
      <c r="B9" s="4">
        <v>100</v>
      </c>
      <c r="C9" s="7" t="s">
        <v>14</v>
      </c>
    </row>
    <row r="10" spans="1:3">
      <c r="A10" s="5">
        <v>43817</v>
      </c>
      <c r="B10" s="4">
        <v>218</v>
      </c>
      <c r="C10" s="7" t="s">
        <v>12</v>
      </c>
    </row>
    <row r="11" spans="1:3">
      <c r="A11" s="5">
        <v>43843</v>
      </c>
      <c r="B11" s="4">
        <v>254</v>
      </c>
      <c r="C11" s="7" t="s">
        <v>12</v>
      </c>
    </row>
    <row r="12" spans="1:3">
      <c r="A12" s="5">
        <v>43890</v>
      </c>
      <c r="B12" s="4">
        <v>388</v>
      </c>
      <c r="C12" s="7" t="s">
        <v>12</v>
      </c>
    </row>
    <row r="13" spans="1:3">
      <c r="A13" s="5">
        <v>44112</v>
      </c>
      <c r="B13" s="4">
        <v>370</v>
      </c>
      <c r="C13" s="7" t="s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4"/>
  <sheetViews>
    <sheetView workbookViewId="0">
      <selection activeCell="B15" sqref="B15"/>
    </sheetView>
  </sheetViews>
  <sheetFormatPr defaultRowHeight="14.25"/>
  <cols>
    <col min="1" max="1" width="11.59765625" bestFit="1" customWidth="1"/>
    <col min="3" max="3" width="12.066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  <row r="4" spans="1:3">
      <c r="A4" s="6">
        <v>43580</v>
      </c>
      <c r="B4" s="4">
        <v>34</v>
      </c>
    </row>
    <row r="5" spans="1:3">
      <c r="A5" s="6">
        <v>43580</v>
      </c>
      <c r="B5" s="4">
        <f>8+13+29</f>
        <v>50</v>
      </c>
    </row>
    <row r="6" spans="1:3">
      <c r="A6" s="6">
        <v>43582</v>
      </c>
      <c r="B6" s="4">
        <v>46</v>
      </c>
    </row>
    <row r="7" spans="1:3">
      <c r="A7" s="6">
        <v>43587</v>
      </c>
      <c r="B7" s="4">
        <v>138</v>
      </c>
    </row>
    <row r="8" spans="1:3">
      <c r="A8" s="6">
        <v>43588</v>
      </c>
      <c r="B8" s="4">
        <f>11+95</f>
        <v>106</v>
      </c>
    </row>
    <row r="9" spans="1:3">
      <c r="A9" s="6">
        <v>43625</v>
      </c>
      <c r="B9" s="4">
        <v>34</v>
      </c>
    </row>
    <row r="10" spans="1:3">
      <c r="A10" s="6">
        <v>43666</v>
      </c>
      <c r="B10" s="4">
        <v>65</v>
      </c>
    </row>
    <row r="11" spans="1:3">
      <c r="A11" s="6">
        <v>43799</v>
      </c>
      <c r="B11" s="4">
        <f>24+44+43</f>
        <v>111</v>
      </c>
    </row>
    <row r="12" spans="1:3">
      <c r="A12" s="6">
        <v>43832</v>
      </c>
      <c r="B12" s="4">
        <v>250</v>
      </c>
    </row>
    <row r="13" spans="1:3">
      <c r="A13" s="6">
        <v>43835</v>
      </c>
      <c r="B13" s="4">
        <v>220</v>
      </c>
    </row>
    <row r="14" spans="1:3">
      <c r="A14" s="6">
        <v>43869</v>
      </c>
      <c r="B14" s="4">
        <f>50+48</f>
        <v>98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workbookViewId="0">
      <selection activeCell="D10" sqref="D10"/>
    </sheetView>
  </sheetViews>
  <sheetFormatPr defaultRowHeight="14.25"/>
  <sheetData>
    <row r="2" spans="1:2">
      <c r="A2" t="s">
        <v>3</v>
      </c>
      <c r="B2">
        <f>SUM(Evcard!B:B)</f>
        <v>4433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679.9</v>
      </c>
    </row>
    <row r="5" spans="1:2">
      <c r="A5" t="s">
        <v>7</v>
      </c>
      <c r="B5">
        <f>SUM(联动云!B:B)</f>
        <v>851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15</v>
      </c>
      <c r="B8">
        <f>SUM(其它租车!B:B)</f>
        <v>2502</v>
      </c>
    </row>
    <row r="9" spans="1:2">
      <c r="A9" t="s">
        <v>6</v>
      </c>
      <c r="B9">
        <f>SUM(B2:B8)</f>
        <v>9039.9</v>
      </c>
    </row>
    <row r="12" spans="1:2">
      <c r="A12" t="s">
        <v>11</v>
      </c>
      <c r="B12">
        <f>SUM(私家车!B:B)</f>
        <v>1268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联动云</vt:lpstr>
      <vt:lpstr>Ponycar</vt:lpstr>
      <vt:lpstr>立刻</vt:lpstr>
      <vt:lpstr>GoFun</vt:lpstr>
      <vt:lpstr>1度</vt:lpstr>
      <vt:lpstr>其它租车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2020-11-12T05:05:21Z</dcterms:modified>
</cp:coreProperties>
</file>