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519967C7-04C3-460F-906B-C3BEE368491D}" xr6:coauthVersionLast="45" xr6:coauthVersionMax="45" xr10:uidLastSave="{00000000-0000-0000-0000-000000000000}"/>
  <bookViews>
    <workbookView xWindow="1920" yWindow="1965" windowWidth="19140" windowHeight="10125" activeTab="6" xr2:uid="{00000000-000D-0000-FFFF-FFFF00000000}"/>
  </bookViews>
  <sheets>
    <sheet name="Evcard" sheetId="1" r:id="rId1"/>
    <sheet name="联动云" sheetId="4" r:id="rId2"/>
    <sheet name="Ponycar" sheetId="2" r:id="rId3"/>
    <sheet name="立刻" sheetId="7" r:id="rId4"/>
    <sheet name="GoFun" sheetId="5" r:id="rId5"/>
    <sheet name="1度" sheetId="6" r:id="rId6"/>
    <sheet name="其它租车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8" l="1"/>
  <c r="C110" i="1" l="1"/>
  <c r="B8" i="8" l="1"/>
  <c r="B5" i="8"/>
  <c r="C106" i="1" l="1"/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<sst xmlns="http://schemas.openxmlformats.org/spreadsheetml/2006/main" count="44" uniqueCount="16">
  <si>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</si>
  <si>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</si>
  <si>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</si>
  <si>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</si>
  <si>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</si>
  <si>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</si>
  <si>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</si>
  <si>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</si>
  <si>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</si>
  <si>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</si>
  <si>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</si>
  <si>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</si>
  <si>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</si>
  <si>
    <t>Desc</t>
  </si>
  <si>
    <t>一嗨</t>
  </si>
  <si>
    <t>其它租车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</si>
</sst>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6" workbookViewId="0">
      <selection activeCell="D131" sqref="D131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  <row r="109" spans="1:3">
      <c r="A109" s="3">
        <v>43567</v>
      </c>
      <c r="B109" s="4">
        <v>5</v>
      </c>
    </row>
    <row r="110" spans="1:3">
      <c r="A110" s="3">
        <v>43577</v>
      </c>
      <c r="B110" s="4">
        <v>47</v>
      </c>
      <c r="C110">
        <f>SUM(B107:B110)</f>
        <v>126</v>
      </c>
    </row>
    <row r="111" spans="1:3">
      <c r="A111" s="3">
        <v>43593</v>
      </c>
      <c r="B111" s="4">
        <v>101</v>
      </c>
    </row>
    <row r="112" spans="1:3">
      <c r="A112" s="3">
        <v>43598</v>
      </c>
      <c r="B112" s="4">
        <v>10</v>
      </c>
    </row>
    <row r="113" spans="1:2">
      <c r="A113" s="3">
        <v>43604</v>
      </c>
      <c r="B113" s="4">
        <v>76</v>
      </c>
    </row>
    <row r="114" spans="1:2">
      <c r="A114" s="3">
        <v>43612</v>
      </c>
      <c r="B114" s="4">
        <v>48</v>
      </c>
    </row>
    <row r="115" spans="1:2">
      <c r="A115" s="3">
        <v>43616</v>
      </c>
      <c r="B115" s="4">
        <v>42</v>
      </c>
    </row>
    <row r="116" spans="1:2">
      <c r="A116" s="3">
        <v>43626</v>
      </c>
      <c r="B116" s="4">
        <v>57</v>
      </c>
    </row>
    <row r="117" spans="1:2">
      <c r="A117" s="3">
        <v>43631</v>
      </c>
      <c r="B117" s="4">
        <v>9</v>
      </c>
    </row>
    <row r="118" spans="1:2">
      <c r="A118" s="3">
        <v>43631</v>
      </c>
      <c r="B118" s="4">
        <v>64</v>
      </c>
    </row>
    <row r="119" spans="1:2">
      <c r="A119" s="3">
        <v>43633</v>
      </c>
      <c r="B119" s="4">
        <v>46</v>
      </c>
    </row>
    <row r="120" spans="1:2">
      <c r="A120" s="3">
        <v>43645</v>
      </c>
      <c r="B120" s="4">
        <v>11</v>
      </c>
    </row>
    <row r="121" spans="1:2">
      <c r="A121" s="3">
        <v>43661</v>
      </c>
      <c r="B121" s="4">
        <v>55</v>
      </c>
    </row>
    <row r="122" spans="1:2">
      <c r="A122" s="3">
        <v>43668</v>
      </c>
      <c r="B122" s="4">
        <v>53</v>
      </c>
    </row>
    <row r="123" spans="1:2">
      <c r="A123" s="3">
        <v>43675</v>
      </c>
      <c r="B123" s="4">
        <v>48</v>
      </c>
    </row>
    <row r="124" spans="1:2">
      <c r="A124" s="3">
        <v>43682</v>
      </c>
      <c r="B124" s="4">
        <v>48</v>
      </c>
    </row>
    <row r="125" spans="1:2">
      <c r="A125" s="3">
        <v>43715</v>
      </c>
      <c r="B125" s="4">
        <v>43</v>
      </c>
    </row>
    <row r="126" spans="1:2">
      <c r="A126" s="3">
        <v>43752</v>
      </c>
      <c r="B126" s="4">
        <v>53</v>
      </c>
    </row>
    <row r="127" spans="1:2">
      <c r="A127" s="3">
        <v>43762</v>
      </c>
      <c r="B127" s="4">
        <v>54</v>
      </c>
    </row>
    <row r="128" spans="1:2">
      <c r="A128" s="3">
        <v>43786</v>
      </c>
      <c r="B128" s="4">
        <v>10</v>
      </c>
    </row>
    <row r="129" spans="1:2">
      <c r="A129" s="3">
        <v>43822</v>
      </c>
      <c r="B129" s="4">
        <v>51</v>
      </c>
    </row>
    <row r="130" spans="1:2">
      <c r="A130" s="3">
        <v>43827</v>
      </c>
      <c r="B130" s="4">
        <v>22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3"/>
  <sheetViews>
    <sheetView workbookViewId="0">
      <selection activeCell="B24" sqref="B24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  <row r="11" spans="1:3">
      <c r="A11" s="3">
        <v>43567</v>
      </c>
      <c r="B11" s="4">
        <v>32</v>
      </c>
    </row>
    <row r="12" spans="1:3">
      <c r="A12" s="3">
        <v>43572</v>
      </c>
      <c r="B12" s="4">
        <v>5</v>
      </c>
    </row>
    <row r="13" spans="1:3">
      <c r="A13" s="3">
        <v>43587</v>
      </c>
      <c r="B13" s="4">
        <v>40</v>
      </c>
    </row>
    <row r="14" spans="1:3">
      <c r="A14" s="3">
        <v>43651</v>
      </c>
      <c r="B14" s="4">
        <v>37</v>
      </c>
    </row>
    <row r="15" spans="1:3">
      <c r="A15" s="3">
        <v>43676</v>
      </c>
      <c r="B15" s="4">
        <v>23</v>
      </c>
    </row>
    <row r="16" spans="1:3">
      <c r="A16" s="3">
        <v>43679</v>
      </c>
      <c r="B16" s="4">
        <v>32</v>
      </c>
    </row>
    <row r="17" spans="1:2">
      <c r="A17" s="3">
        <v>43696</v>
      </c>
      <c r="B17" s="4">
        <v>28</v>
      </c>
    </row>
    <row r="18" spans="1:2">
      <c r="A18" s="3">
        <v>43697</v>
      </c>
      <c r="B18" s="4">
        <v>24</v>
      </c>
    </row>
    <row r="19" spans="1:2">
      <c r="A19" s="3">
        <v>43732</v>
      </c>
      <c r="B19" s="4">
        <v>26</v>
      </c>
    </row>
    <row r="20" spans="1:2">
      <c r="A20" s="3">
        <v>43744</v>
      </c>
      <c r="B20" s="4">
        <v>124</v>
      </c>
    </row>
    <row r="21" spans="1:2">
      <c r="A21" s="3">
        <v>43798</v>
      </c>
      <c r="B21" s="4">
        <v>30</v>
      </c>
    </row>
    <row r="22" spans="1:2">
      <c r="A22" s="3">
        <v>43824</v>
      </c>
      <c r="B22" s="4">
        <v>39</v>
      </c>
    </row>
    <row r="23" spans="1:2">
      <c r="A23" s="3">
        <v>43824</v>
      </c>
      <c r="B23" s="4">
        <v>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topLeftCell="A43" workbookViewId="0">
      <selection activeCell="A56" sqref="A56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3" sqref="B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679.9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1"/>
  <sheetViews>
    <sheetView tabSelected="1" workbookViewId="0">
      <selection activeCell="B12" sqref="B12"/>
    </sheetView>
  </sheetViews>
  <sheetFormatPr defaultRowHeight="15"/>
  <cols>
    <col min="1" max="1" width="11.5703125" bestFit="1" customWidth="1"/>
    <col min="3" max="3" width="12.140625" style="8" bestFit="1" customWidth="1"/>
  </cols>
  <sheetData>
    <row r="1" spans="1:3" s="1" customFormat="1">
      <c r="A1" s="2" t="s">
        <v>0</v>
      </c>
      <c r="B1" s="2" t="s">
        <v>1</v>
      </c>
      <c r="C1" s="1" t="s">
        <v>13</v>
      </c>
    </row>
    <row r="2" spans="1:3">
      <c r="A2" s="5">
        <v>43516</v>
      </c>
      <c r="B2" s="4">
        <v>94</v>
      </c>
      <c r="C2" s="7" t="s">
        <v>12</v>
      </c>
    </row>
    <row r="3" spans="1:3">
      <c r="A3" s="5">
        <v>43595</v>
      </c>
      <c r="B3" s="4">
        <v>152</v>
      </c>
      <c r="C3" s="7" t="s">
        <v>12</v>
      </c>
    </row>
    <row r="4" spans="1:3">
      <c r="A4" s="5">
        <v>43606</v>
      </c>
      <c r="B4" s="4">
        <v>65</v>
      </c>
      <c r="C4" s="7" t="s">
        <v>12</v>
      </c>
    </row>
    <row r="5" spans="1:3">
      <c r="A5" s="5">
        <v>43635</v>
      </c>
      <c r="B5" s="4">
        <v>137</v>
      </c>
      <c r="C5" s="7" t="s">
        <v>12</v>
      </c>
    </row>
    <row r="6" spans="1:3">
      <c r="A6" s="5">
        <v>43643</v>
      </c>
      <c r="B6" s="4">
        <v>265</v>
      </c>
      <c r="C6" s="7" t="s">
        <v>12</v>
      </c>
    </row>
    <row r="7" spans="1:3">
      <c r="A7" s="5">
        <v>43670</v>
      </c>
      <c r="B7" s="4">
        <v>181</v>
      </c>
      <c r="C7" s="7" t="s">
        <v>14</v>
      </c>
    </row>
    <row r="8" spans="1:3">
      <c r="A8" s="5">
        <v>43693</v>
      </c>
      <c r="B8" s="4">
        <v>278</v>
      </c>
      <c r="C8" s="7" t="s">
        <v>14</v>
      </c>
    </row>
    <row r="9" spans="1:3">
      <c r="A9" s="5">
        <v>43763</v>
      </c>
      <c r="B9" s="4">
        <v>100</v>
      </c>
      <c r="C9" s="7" t="s">
        <v>14</v>
      </c>
    </row>
    <row r="10" spans="1:3">
      <c r="A10" s="5">
        <v>43817</v>
      </c>
      <c r="B10" s="4">
        <v>218</v>
      </c>
      <c r="C10" s="7" t="s">
        <v>12</v>
      </c>
    </row>
    <row r="11" spans="1:3">
      <c r="A11" s="5">
        <v>43843</v>
      </c>
      <c r="B11" s="4">
        <v>254</v>
      </c>
      <c r="C11" s="7" t="s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3"/>
  <sheetViews>
    <sheetView workbookViewId="0">
      <selection activeCell="D15" sqref="D15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  <row r="4" spans="1:3">
      <c r="A4" s="6">
        <v>43580</v>
      </c>
      <c r="B4" s="4">
        <v>34</v>
      </c>
    </row>
    <row r="5" spans="1:3">
      <c r="A5" s="6">
        <v>43580</v>
      </c>
      <c r="B5" s="4">
        <f>8+13+29</f>
        <v>50</v>
      </c>
    </row>
    <row r="6" spans="1:3">
      <c r="A6" s="6">
        <v>43582</v>
      </c>
      <c r="B6" s="4">
        <v>46</v>
      </c>
    </row>
    <row r="7" spans="1:3">
      <c r="A7" s="6">
        <v>43587</v>
      </c>
      <c r="B7" s="4">
        <v>138</v>
      </c>
    </row>
    <row r="8" spans="1:3">
      <c r="A8" s="6">
        <v>43588</v>
      </c>
      <c r="B8" s="4">
        <f>11+95</f>
        <v>106</v>
      </c>
    </row>
    <row r="9" spans="1:3">
      <c r="A9" s="6">
        <v>43625</v>
      </c>
      <c r="B9" s="4">
        <v>34</v>
      </c>
    </row>
    <row r="10" spans="1:3">
      <c r="A10" s="6">
        <v>43666</v>
      </c>
      <c r="B10" s="4">
        <v>65</v>
      </c>
    </row>
    <row r="11" spans="1:3">
      <c r="A11" s="6">
        <v>43799</v>
      </c>
      <c r="B11" s="4">
        <f>24+44+43</f>
        <v>111</v>
      </c>
    </row>
    <row r="12" spans="1:3">
      <c r="A12" s="6">
        <v>43832</v>
      </c>
      <c r="B12" s="4">
        <v>250</v>
      </c>
    </row>
    <row r="13" spans="1:3">
      <c r="A13" s="6">
        <v>43835</v>
      </c>
      <c r="B13" s="4">
        <v>220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workbookViewId="0">
      <selection activeCell="F17" sqref="F17"/>
    </sheetView>
  </sheetViews>
  <sheetFormatPr defaultRowHeight="15"/>
  <sheetData>
    <row r="2" spans="1:2">
      <c r="A2" t="s">
        <v>3</v>
      </c>
      <c r="B2">
        <f>SUM(Evcard!B:B)</f>
        <v>2661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679.9</v>
      </c>
    </row>
    <row r="5" spans="1:2">
      <c r="A5" t="s">
        <v>7</v>
      </c>
      <c r="B5">
        <f>SUM(联动云!B:B)</f>
        <v>581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15</v>
      </c>
      <c r="B8">
        <f>SUM(其它租车!B:B)</f>
        <v>1744</v>
      </c>
    </row>
    <row r="9" spans="1:2">
      <c r="A9" t="s">
        <v>6</v>
      </c>
      <c r="B9">
        <f>SUM(B2:B8)</f>
        <v>6239.9</v>
      </c>
    </row>
    <row r="12" spans="1:2">
      <c r="A12" t="s">
        <v>11</v>
      </c>
      <c r="B12">
        <f>SUM(私家车!B:B)</f>
        <v>1170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联动云</vt:lpstr>
      <vt:lpstr>Ponycar</vt:lpstr>
      <vt:lpstr>立刻</vt:lpstr>
      <vt:lpstr>GoFun</vt:lpstr>
      <vt:lpstr>1度</vt:lpstr>
      <vt:lpstr>其它租车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2020-01-14T01:02:48Z</dcterms:modified>
</cp:coreProperties>
</file>