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codeName="ThisWorkbook"/>
  <bookViews>
    <workbookView xWindow="0" yWindow="0" windowWidth="18480" windowHeight="8850"/>
  </bookViews>
  <sheets>
    <sheet name="Sheet1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M9" i="1"/>
  <c r="M12" s="1"/>
  <c r="L9"/>
  <c r="L12" s="1"/>
  <c r="K9"/>
  <c r="K12" s="1"/>
  <c r="M6"/>
  <c r="M10" s="1"/>
  <c r="L6"/>
  <c r="L10" s="1"/>
  <c r="K6"/>
  <c r="K10" s="1"/>
  <c r="J6"/>
  <c r="I6"/>
  <c r="H6"/>
  <c r="G6"/>
  <c r="F6"/>
  <c r="E6"/>
  <c r="D6"/>
  <c r="C6"/>
  <c r="B6"/>
  <c r="J5"/>
  <c r="J10" s="1"/>
  <c r="I5"/>
  <c r="H5"/>
  <c r="G5"/>
  <c r="G9" s="1"/>
  <c r="G12" s="1"/>
  <c r="F5"/>
  <c r="E5"/>
  <c r="D5"/>
  <c r="C5"/>
  <c r="C9" s="1"/>
  <c r="C12" s="1"/>
  <c r="B5"/>
  <c r="E10" l="1"/>
  <c r="I10"/>
  <c r="C10"/>
  <c r="G10"/>
  <c r="B10"/>
  <c r="F10"/>
  <c r="E9"/>
  <c r="E12" s="1"/>
  <c r="I9"/>
  <c r="I12" s="1"/>
  <c r="D9"/>
  <c r="D12" s="1"/>
  <c r="H9"/>
  <c r="H12" s="1"/>
  <c r="D10"/>
  <c r="H10"/>
  <c r="B9"/>
  <c r="B12" s="1"/>
  <c r="F9"/>
  <c r="F12" s="1"/>
  <c r="J9"/>
  <c r="J12" s="1"/>
</calcChain>
</file>

<file path=xl/sharedStrings.xml><?xml version="1.0" encoding="utf-8"?>
<sst xmlns="http://schemas.openxmlformats.org/spreadsheetml/2006/main" count="34" uniqueCount="19">
  <si>
    <t>项目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</si>
  <si>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</si>
  <si>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</si>
  <si>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</si>
  <si>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</si>
  <si>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</si>
  <si>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</si>
  <si>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</si>
  <si>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</si>
  <si>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</si>
  <si>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</si>
  <si>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</si>
  <si>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</si>
  <si>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实际</t>
  </si>
  <si>
    <t>预测</t>
  </si>
  <si>
    <t>数据构建</t>
  </si>
  <si>
    <t>辅助参考线</t>
  </si>
  <si>
    <t>下限值</t>
  </si>
  <si>
    <t>下限
400</t>
  </si>
</sst>
</file>

<file path=xl/styles.xml><?xml version="1.0" encoding="utf-8"?>
<styleSheet xmlns="http://schemas.openxmlformats.org/spreadsheetml/2006/main">
  <fonts count="6"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/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1" fillId="0" borderId="0" xfId="1" applyBorder="1" applyAlignment="1">
      <alignment horizontal="center"/>
    </xf>
    <xf numFmtId="0" fontId="1" fillId="0" borderId="0" xfId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3">
    <cellStyle name="常规" xfId="0" builtinId="0"/>
    <cellStyle name="常规 3" xfId="2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1" i="0" baseline="0">
                <a:effectLst/>
              </a:rPr>
              <a:t>XX</a:t>
            </a:r>
            <a:r>
              <a:rPr lang="zh-CN" altLang="zh-CN" sz="1800" b="1" i="0" baseline="0">
                <a:effectLst/>
              </a:rPr>
              <a:t>公司销售趋势图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8.2888888888888901E-2"/>
          <c:y val="4.1666666666666713E-2"/>
        </c:manualLayout>
      </c:layout>
      <c:spPr>
        <a:noFill/>
        <a:ln>
          <a:noFill/>
        </a:ln>
        <a:effectLst/>
      </c:spPr>
    </c:title>
    <c:plotArea>
      <c:layout>
        <c:manualLayout>
          <c:layoutTarget val="inner"/>
          <c:xMode val="edge"/>
          <c:yMode val="edge"/>
          <c:x val="7.9247594050743692E-2"/>
          <c:y val="0.16296296296296303"/>
          <c:w val="0.82075240594925591"/>
          <c:h val="0.72632764654418225"/>
        </c:manualLayout>
      </c:layout>
      <c:lineChart>
        <c:grouping val="standard"/>
        <c:ser>
          <c:idx val="3"/>
          <c:order val="0"/>
          <c:tx>
            <c:strRef>
              <c:f>Sheet1!$A$12</c:f>
              <c:strCache>
                <c:ptCount val="1"/>
                <c:pt idx="0">
                  <c:v>下限值</c:v>
                </c:pt>
              </c:strCache>
            </c:strRef>
          </c:tx>
          <c:spPr>
            <a:ln w="28575" cap="rnd" cmpd="sng" algn="ctr">
              <a:noFill/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19050" cap="flat" cmpd="sng" algn="ctr">
                <a:solidFill>
                  <a:srgbClr val="FF0000"/>
                </a:solidFill>
                <a:prstDash val="solid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Sheet1!$B$12:$M$12</c:f>
              <c:numCache>
                <c:formatCode>General</c:formatCode>
                <c:ptCount val="12"/>
                <c:pt idx="0">
                  <c:v>352</c:v>
                </c:pt>
                <c:pt idx="1">
                  <c:v>351</c:v>
                </c:pt>
                <c:pt idx="2">
                  <c:v>#N/A</c:v>
                </c:pt>
                <c:pt idx="3">
                  <c:v>302</c:v>
                </c:pt>
                <c:pt idx="4">
                  <c:v>385</c:v>
                </c:pt>
                <c:pt idx="5">
                  <c:v>#N/A</c:v>
                </c:pt>
                <c:pt idx="6">
                  <c:v>398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ser>
          <c:idx val="1"/>
          <c:order val="1"/>
          <c:tx>
            <c:strRef>
              <c:f>Sheet1!$A$10</c:f>
              <c:strCache>
                <c:ptCount val="1"/>
                <c:pt idx="0">
                  <c:v>预测</c:v>
                </c:pt>
              </c:strCache>
            </c:strRef>
          </c:tx>
          <c:spPr>
            <a:ln w="28575" cap="rnd" cmpd="sng" algn="ctr">
              <a:solidFill>
                <a:schemeClr val="accent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95000"/>
                </a:schemeClr>
              </a:solidFill>
              <a:ln w="19050" cap="flat" cmpd="sng" algn="ctr">
                <a:solidFill>
                  <a:schemeClr val="accent1">
                    <a:lumMod val="50000"/>
                  </a:schemeClr>
                </a:solidFill>
                <a:prstDash val="sysDash"/>
                <a:round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Sheet1!$B$10:$M$10</c:f>
              <c:numCache>
                <c:formatCode>General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459</c:v>
                </c:pt>
                <c:pt idx="9">
                  <c:v>504</c:v>
                </c:pt>
                <c:pt idx="10">
                  <c:v>544</c:v>
                </c:pt>
                <c:pt idx="11">
                  <c:v>564</c:v>
                </c:pt>
              </c:numCache>
            </c:numRef>
          </c:val>
        </c:ser>
        <c:ser>
          <c:idx val="0"/>
          <c:order val="2"/>
          <c:tx>
            <c:strRef>
              <c:f>Sheet1!$A$9</c:f>
              <c:strCache>
                <c:ptCount val="1"/>
                <c:pt idx="0">
                  <c:v>实际</c:v>
                </c:pt>
              </c:strCache>
            </c:strRef>
          </c:tx>
          <c:spPr>
            <a:ln w="28575" cap="rnd" cmpd="sng" algn="ctr">
              <a:solidFill>
                <a:schemeClr val="accent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accent1">
                  <a:lumMod val="50000"/>
                </a:schemeClr>
              </a:solidFill>
              <a:ln w="19050" cap="flat" cmpd="sng" algn="ctr">
                <a:solidFill>
                  <a:schemeClr val="accent1">
                    <a:lumMod val="50000"/>
                  </a:schemeClr>
                </a:solidFill>
                <a:prstDash val="solid"/>
                <a:round/>
              </a:ln>
              <a:effectLst/>
            </c:spPr>
          </c:marker>
          <c:dLbls>
            <c:numFmt formatCode="[&gt;400]0;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t"/>
            <c:showVal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Sheet1!$B$9:$M$9</c:f>
              <c:numCache>
                <c:formatCode>General</c:formatCode>
                <c:ptCount val="12"/>
                <c:pt idx="0">
                  <c:v>352</c:v>
                </c:pt>
                <c:pt idx="1">
                  <c:v>351</c:v>
                </c:pt>
                <c:pt idx="2">
                  <c:v>465</c:v>
                </c:pt>
                <c:pt idx="3">
                  <c:v>302</c:v>
                </c:pt>
                <c:pt idx="4">
                  <c:v>385</c:v>
                </c:pt>
                <c:pt idx="5">
                  <c:v>567</c:v>
                </c:pt>
                <c:pt idx="6">
                  <c:v>398</c:v>
                </c:pt>
                <c:pt idx="7">
                  <c:v>547</c:v>
                </c:pt>
                <c:pt idx="8">
                  <c:v>459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</c:ser>
        <c:dLbls/>
        <c:marker val="1"/>
        <c:axId val="280570880"/>
        <c:axId val="280589056"/>
      </c:lineChart>
      <c:lineChart>
        <c:grouping val="standard"/>
        <c:ser>
          <c:idx val="2"/>
          <c:order val="3"/>
          <c:tx>
            <c:strRef>
              <c:f>Sheet1!$A$11</c:f>
              <c:strCache>
                <c:ptCount val="1"/>
                <c:pt idx="0">
                  <c:v>辅助参考线</c:v>
                </c:pt>
              </c:strCache>
            </c:strRef>
          </c:tx>
          <c:spPr>
            <a:ln w="28575" cap="rnd" cmpd="sng" algn="ctr">
              <a:solidFill>
                <a:srgbClr val="00B050"/>
              </a:solidFill>
              <a:prstDash val="solid"/>
              <a:round/>
            </a:ln>
            <a:effectLst/>
          </c:spPr>
          <c:marker>
            <c:symbol val="none"/>
          </c:marker>
          <c:dPt>
            <c:idx val="11"/>
            <c:marker>
              <c:symbol val="circle"/>
              <c:size val="7"/>
              <c:spPr>
                <a:solidFill>
                  <a:srgbClr val="00B050"/>
                </a:solidFill>
                <a:ln w="9525" cap="flat" cmpd="sng" algn="ctr">
                  <a:solidFill>
                    <a:schemeClr val="accent3"/>
                  </a:solidFill>
                  <a:prstDash val="solid"/>
                  <a:round/>
                </a:ln>
                <a:effectLst/>
              </c:spPr>
            </c:marker>
          </c:dPt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layout/>
              <c:tx>
                <c:strRef>
                  <c:f>[1]郑晓芬工作室!$N$12</c:f>
                  <c:strCache>
                    <c:ptCount val="1"/>
                    <c:pt idx="0">
                      <c:v>#REF!</c:v>
                    </c:pt>
                  </c:strCache>
                </c:strRef>
              </c:tx>
              <c:dLblPos val="r"/>
              <c:showVal val="1"/>
              <c:showCatName val="1"/>
              <c:separator>
</c:separator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CatName val="1"/>
            <c:separator>
</c:separator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prstDash val="solid"/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Sheet1!$B$8:$M$8</c:f>
              <c:strCache>
                <c:ptCount val="12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  <c:pt idx="6">
                  <c:v>7月</c:v>
                </c:pt>
                <c:pt idx="7">
                  <c:v>8月</c:v>
                </c:pt>
                <c:pt idx="8">
                  <c:v>9月</c:v>
                </c:pt>
                <c:pt idx="9">
                  <c:v>10月</c:v>
                </c:pt>
                <c:pt idx="10">
                  <c:v>11月</c:v>
                </c:pt>
                <c:pt idx="11">
                  <c:v>12月</c:v>
                </c:pt>
              </c:strCache>
            </c:strRef>
          </c:cat>
          <c:val>
            <c:numRef>
              <c:f>Sheet1!$B$11:$M$11</c:f>
              <c:numCache>
                <c:formatCode>General</c:formatCode>
                <c:ptCount val="12"/>
                <c:pt idx="0">
                  <c:v>400</c:v>
                </c:pt>
                <c:pt idx="1">
                  <c:v>400</c:v>
                </c:pt>
                <c:pt idx="2">
                  <c:v>400</c:v>
                </c:pt>
                <c:pt idx="3">
                  <c:v>400</c:v>
                </c:pt>
                <c:pt idx="4">
                  <c:v>400</c:v>
                </c:pt>
                <c:pt idx="5">
                  <c:v>400</c:v>
                </c:pt>
                <c:pt idx="6">
                  <c:v>400</c:v>
                </c:pt>
                <c:pt idx="7">
                  <c:v>400</c:v>
                </c:pt>
                <c:pt idx="8">
                  <c:v>400</c:v>
                </c:pt>
                <c:pt idx="9">
                  <c:v>400</c:v>
                </c:pt>
                <c:pt idx="10">
                  <c:v>400</c:v>
                </c:pt>
                <c:pt idx="11">
                  <c:v>400</c:v>
                </c:pt>
              </c:numCache>
            </c:numRef>
          </c:val>
        </c:ser>
        <c:dLbls/>
        <c:marker val="1"/>
        <c:axId val="280590592"/>
        <c:axId val="280592384"/>
      </c:lineChart>
      <c:catAx>
        <c:axId val="2805708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589056"/>
        <c:crosses val="autoZero"/>
        <c:auto val="1"/>
        <c:lblAlgn val="ctr"/>
        <c:lblOffset val="100"/>
      </c:catAx>
      <c:valAx>
        <c:axId val="280589056"/>
        <c:scaling>
          <c:orientation val="minMax"/>
          <c:max val="600"/>
        </c:scaling>
        <c:axPos val="l"/>
        <c:majorGridlines>
          <c:spPr>
            <a:ln w="9525" cap="flat" cmpd="sng" algn="ctr">
              <a:solidFill>
                <a:schemeClr val="bg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570880"/>
        <c:crosses val="autoZero"/>
        <c:crossBetween val="between"/>
      </c:valAx>
      <c:catAx>
        <c:axId val="280590592"/>
        <c:scaling>
          <c:orientation val="minMax"/>
        </c:scaling>
        <c:axPos val="t"/>
        <c:numFmt formatCode="General" sourceLinked="1"/>
        <c:majorTickMark val="none"/>
        <c:tickLblPos val="none"/>
        <c:spPr>
          <a:noFill/>
          <a:ln w="95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592384"/>
        <c:crosses val="max"/>
        <c:auto val="1"/>
        <c:lblAlgn val="ctr"/>
        <c:lblOffset val="100"/>
      </c:catAx>
      <c:valAx>
        <c:axId val="280592384"/>
        <c:scaling>
          <c:orientation val="minMax"/>
          <c:max val="600"/>
        </c:scaling>
        <c:axPos val="r"/>
        <c:numFmt formatCode="General" sourceLinked="1"/>
        <c:majorTickMark val="none"/>
        <c:tickLblPos val="none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0590592"/>
        <c:crosses val="max"/>
        <c:crossBetween val="midCat"/>
      </c:valAx>
      <c:spPr>
        <a:solidFill>
          <a:schemeClr val="accent1">
            <a:lumMod val="40000"/>
            <a:lumOff val="60000"/>
          </a:schemeClr>
        </a:solidFill>
        <a:ln>
          <a:noFill/>
        </a:ln>
        <a:effectLst/>
      </c:spPr>
    </c:plotArea>
    <c:plotVisOnly val="1"/>
    <c:dispBlanksAs val="gap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  <a:effectLst>
      <a:outerShdw blurRad="50800" dist="38100" dir="2700000" algn="tl" rotWithShape="0">
        <a:prstClr val="black">
          <a:alpha val="40000"/>
        </a:prstClr>
      </a:outerShdw>
    </a:effectLst>
  </c:spPr>
  <c:txPr>
    <a:bodyPr/>
    <a:lstStyle/>
    <a:p>
      <a:pPr>
        <a:defRPr lang="zh-CN"/>
      </a:pPr>
      <a:endParaRPr lang="zh-CN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142874</xdr:colOff>
      <xdr:row>12</xdr:row>
      <xdr:rowOff>104775</xdr:rowOff>
    </xdr:from>
    <xdr:to>
      <xdr:col>7</xdr:col>
      <xdr:colOff>76199</xdr:colOff>
      <xdr:row>30</xdr:row>
      <xdr:rowOff>119063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37073;&#26195;&#33452;&#24037;&#20316;&#23460;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郑晓芬工作室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P16"/>
  <sheetViews>
    <sheetView showGridLines="0" tabSelected="1" workbookViewId="0">
      <selection activeCell="N16" sqref="N16"/>
    </sheetView>
  </sheetViews>
  <sheetFormatPr defaultColWidth="9" defaultRowHeight="13.5"/>
  <cols>
    <col min="1" max="1" width="9" style="1" customWidth="1"/>
    <col min="2" max="16384" width="9" style="1"/>
  </cols>
  <sheetData>
    <row r="1" spans="1:16">
      <c r="A1" s="2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6">
      <c r="B2" s="4"/>
    </row>
    <row r="4" spans="1:16" ht="16.5">
      <c r="A4" s="5" t="s">
        <v>0</v>
      </c>
      <c r="B4" s="5" t="s">
        <v>1</v>
      </c>
      <c r="C4" s="5" t="s">
        <v>2</v>
      </c>
      <c r="D4" s="5" t="s">
        <v>3</v>
      </c>
      <c r="E4" s="5" t="s">
        <v>4</v>
      </c>
      <c r="F4" s="5" t="s">
        <v>5</v>
      </c>
      <c r="G4" s="5" t="s">
        <v>6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5" t="s">
        <v>12</v>
      </c>
    </row>
    <row r="5" spans="1:16" ht="16.5">
      <c r="A5" s="6" t="s">
        <v>13</v>
      </c>
      <c r="B5" s="6">
        <f t="shared" ref="B5:J5" ca="1" si="0">RANDBETWEEN(300,600)</f>
        <v>352</v>
      </c>
      <c r="C5" s="6">
        <f t="shared" ca="1" si="0"/>
        <v>351</v>
      </c>
      <c r="D5" s="6">
        <f t="shared" ca="1" si="0"/>
        <v>465</v>
      </c>
      <c r="E5" s="6">
        <f t="shared" ca="1" si="0"/>
        <v>302</v>
      </c>
      <c r="F5" s="6">
        <f t="shared" ca="1" si="0"/>
        <v>385</v>
      </c>
      <c r="G5" s="6">
        <f t="shared" ca="1" si="0"/>
        <v>567</v>
      </c>
      <c r="H5" s="6">
        <f t="shared" ca="1" si="0"/>
        <v>398</v>
      </c>
      <c r="I5" s="6">
        <f t="shared" ca="1" si="0"/>
        <v>547</v>
      </c>
      <c r="J5" s="6">
        <f t="shared" ca="1" si="0"/>
        <v>459</v>
      </c>
      <c r="K5" s="6"/>
      <c r="L5" s="6"/>
      <c r="M5" s="6"/>
    </row>
    <row r="6" spans="1:16" ht="16.5">
      <c r="A6" s="6" t="s">
        <v>14</v>
      </c>
      <c r="B6" s="6">
        <f t="shared" ref="B6:M6" ca="1" si="1">RANDBETWEEN(400,600)</f>
        <v>462</v>
      </c>
      <c r="C6" s="6">
        <f t="shared" ca="1" si="1"/>
        <v>562</v>
      </c>
      <c r="D6" s="6">
        <f t="shared" ca="1" si="1"/>
        <v>563</v>
      </c>
      <c r="E6" s="6">
        <f t="shared" ca="1" si="1"/>
        <v>599</v>
      </c>
      <c r="F6" s="6">
        <f t="shared" ca="1" si="1"/>
        <v>457</v>
      </c>
      <c r="G6" s="6">
        <f t="shared" ca="1" si="1"/>
        <v>431</v>
      </c>
      <c r="H6" s="6">
        <f t="shared" ca="1" si="1"/>
        <v>417</v>
      </c>
      <c r="I6" s="6">
        <f t="shared" ca="1" si="1"/>
        <v>561</v>
      </c>
      <c r="J6" s="6">
        <f t="shared" ca="1" si="1"/>
        <v>519</v>
      </c>
      <c r="K6" s="6">
        <f t="shared" ca="1" si="1"/>
        <v>504</v>
      </c>
      <c r="L6" s="6">
        <f t="shared" ca="1" si="1"/>
        <v>544</v>
      </c>
      <c r="M6" s="6">
        <f t="shared" ca="1" si="1"/>
        <v>564</v>
      </c>
    </row>
    <row r="7" spans="1:16" ht="16.5">
      <c r="A7" s="6" t="s">
        <v>15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 ht="16.5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6"/>
      <c r="O8" s="6"/>
      <c r="P8" s="6"/>
    </row>
    <row r="9" spans="1:16" ht="16.5">
      <c r="A9" s="6" t="s">
        <v>13</v>
      </c>
      <c r="B9" s="6">
        <f t="shared" ref="B9:M9" ca="1" si="2">IF(B5,B5,NA())</f>
        <v>352</v>
      </c>
      <c r="C9" s="6">
        <f t="shared" ca="1" si="2"/>
        <v>351</v>
      </c>
      <c r="D9" s="6">
        <f t="shared" ca="1" si="2"/>
        <v>465</v>
      </c>
      <c r="E9" s="6">
        <f t="shared" ca="1" si="2"/>
        <v>302</v>
      </c>
      <c r="F9" s="6">
        <f t="shared" ca="1" si="2"/>
        <v>385</v>
      </c>
      <c r="G9" s="6">
        <f t="shared" ca="1" si="2"/>
        <v>567</v>
      </c>
      <c r="H9" s="6">
        <f t="shared" ca="1" si="2"/>
        <v>398</v>
      </c>
      <c r="I9" s="6">
        <f t="shared" ca="1" si="2"/>
        <v>547</v>
      </c>
      <c r="J9" s="6">
        <f t="shared" ca="1" si="2"/>
        <v>459</v>
      </c>
      <c r="K9" s="6" t="e">
        <f t="shared" si="2"/>
        <v>#N/A</v>
      </c>
      <c r="L9" s="6" t="e">
        <f t="shared" si="2"/>
        <v>#N/A</v>
      </c>
      <c r="M9" s="6" t="e">
        <f t="shared" si="2"/>
        <v>#N/A</v>
      </c>
      <c r="N9" s="6"/>
      <c r="O9" s="6"/>
      <c r="P9" s="6"/>
    </row>
    <row r="10" spans="1:16" ht="16.5">
      <c r="A10" s="6" t="s">
        <v>14</v>
      </c>
      <c r="B10" s="6" t="e">
        <f t="shared" ref="B10:M10" ca="1" si="3">IF(B5,IF(C5,NA(),B5),B6)</f>
        <v>#N/A</v>
      </c>
      <c r="C10" s="6" t="e">
        <f t="shared" ca="1" si="3"/>
        <v>#N/A</v>
      </c>
      <c r="D10" s="6" t="e">
        <f t="shared" ca="1" si="3"/>
        <v>#N/A</v>
      </c>
      <c r="E10" s="6" t="e">
        <f t="shared" ca="1" si="3"/>
        <v>#N/A</v>
      </c>
      <c r="F10" s="6" t="e">
        <f t="shared" ca="1" si="3"/>
        <v>#N/A</v>
      </c>
      <c r="G10" s="6" t="e">
        <f t="shared" ca="1" si="3"/>
        <v>#N/A</v>
      </c>
      <c r="H10" s="6" t="e">
        <f t="shared" ca="1" si="3"/>
        <v>#N/A</v>
      </c>
      <c r="I10" s="6" t="e">
        <f t="shared" ca="1" si="3"/>
        <v>#N/A</v>
      </c>
      <c r="J10" s="6">
        <f t="shared" ca="1" si="3"/>
        <v>459</v>
      </c>
      <c r="K10" s="6">
        <f t="shared" ca="1" si="3"/>
        <v>504</v>
      </c>
      <c r="L10" s="6">
        <f t="shared" ca="1" si="3"/>
        <v>544</v>
      </c>
      <c r="M10" s="6">
        <f t="shared" ca="1" si="3"/>
        <v>564</v>
      </c>
      <c r="N10" s="6"/>
      <c r="O10" s="6"/>
      <c r="P10" s="6"/>
    </row>
    <row r="11" spans="1:16" ht="16.5">
      <c r="A11" s="6" t="s">
        <v>16</v>
      </c>
      <c r="B11" s="6">
        <v>400</v>
      </c>
      <c r="C11" s="6">
        <v>400</v>
      </c>
      <c r="D11" s="6">
        <v>400</v>
      </c>
      <c r="E11" s="6">
        <v>400</v>
      </c>
      <c r="F11" s="6">
        <v>400</v>
      </c>
      <c r="G11" s="6">
        <v>400</v>
      </c>
      <c r="H11" s="6">
        <v>400</v>
      </c>
      <c r="I11" s="6">
        <v>400</v>
      </c>
      <c r="J11" s="6">
        <v>400</v>
      </c>
      <c r="K11" s="6">
        <v>400</v>
      </c>
      <c r="L11" s="6">
        <v>400</v>
      </c>
      <c r="M11" s="6">
        <v>400</v>
      </c>
      <c r="N11" s="6"/>
      <c r="O11" s="6"/>
      <c r="P11" s="6"/>
    </row>
    <row r="12" spans="1:16" ht="27">
      <c r="A12" s="6" t="s">
        <v>17</v>
      </c>
      <c r="B12" s="6">
        <f t="shared" ref="B12:M12" ca="1" si="4">IF(B9&gt;400,NA(),B9)</f>
        <v>352</v>
      </c>
      <c r="C12" s="6">
        <f t="shared" ca="1" si="4"/>
        <v>351</v>
      </c>
      <c r="D12" s="6" t="e">
        <f t="shared" ca="1" si="4"/>
        <v>#N/A</v>
      </c>
      <c r="E12" s="6">
        <f t="shared" ca="1" si="4"/>
        <v>302</v>
      </c>
      <c r="F12" s="6">
        <f t="shared" ca="1" si="4"/>
        <v>385</v>
      </c>
      <c r="G12" s="6" t="e">
        <f t="shared" ca="1" si="4"/>
        <v>#N/A</v>
      </c>
      <c r="H12" s="6">
        <f t="shared" ca="1" si="4"/>
        <v>398</v>
      </c>
      <c r="I12" s="6" t="e">
        <f t="shared" ca="1" si="4"/>
        <v>#N/A</v>
      </c>
      <c r="J12" s="6" t="e">
        <f t="shared" ca="1" si="4"/>
        <v>#N/A</v>
      </c>
      <c r="K12" s="6" t="e">
        <f t="shared" si="4"/>
        <v>#N/A</v>
      </c>
      <c r="L12" s="6" t="e">
        <f t="shared" si="4"/>
        <v>#N/A</v>
      </c>
      <c r="M12" s="6" t="e">
        <f t="shared" si="4"/>
        <v>#N/A</v>
      </c>
      <c r="N12" s="7" t="s">
        <v>18</v>
      </c>
      <c r="O12" s="6"/>
    </row>
    <row r="13" spans="1:16" ht="16.5">
      <c r="N13" s="6"/>
    </row>
    <row r="14" spans="1:16" ht="16.5">
      <c r="N14" s="6"/>
    </row>
    <row r="15" spans="1:16" ht="16.5">
      <c r="N15" s="6"/>
    </row>
    <row r="16" spans="1:16" ht="16.5">
      <c r="N16" s="6"/>
    </row>
  </sheetData>
  <phoneticPr fontId="5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muou</dc:creator>
  <cp:lastModifiedBy>huangzb</cp:lastModifiedBy>
  <dcterms:created xsi:type="dcterms:W3CDTF">2016-11-20T13:42:00Z</dcterms:created>
  <dcterms:modified xsi:type="dcterms:W3CDTF">2017-07-31T06:02:29Z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