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19200" windowHeight="828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l="1"/>
  <c r="B5" i="1" s="1"/>
  <c r="D5" i="1" l="1"/>
  <c r="C6" i="1"/>
  <c r="D6" i="1" l="1"/>
  <c r="C7" i="1"/>
  <c r="B6" i="1"/>
  <c r="C8" i="1" l="1"/>
  <c r="D7" i="1"/>
  <c r="B7" i="1"/>
  <c r="D8" i="1" l="1"/>
  <c r="B8" i="1"/>
</calcChain>
</file>

<file path=xl/sharedStrings.xml><?xml version="1.0" encoding="utf-8"?>
<sst xmlns="http://schemas.openxmlformats.org/spreadsheetml/2006/main" count="9" uniqueCount="9">
  <si>
    <t>辅助行</t>
    <phoneticPr fontId="4" type="noConversion"/>
  </si>
  <si>
    <t>数量</t>
    <phoneticPr fontId="4" type="noConversion"/>
  </si>
  <si>
    <t>转化率</t>
    <phoneticPr fontId="4" type="noConversion"/>
  </si>
  <si>
    <t>按F9动态效果</t>
    <phoneticPr fontId="3" type="noConversion"/>
  </si>
  <si>
    <t>进店人数</t>
    <phoneticPr fontId="4" type="noConversion"/>
  </si>
  <si>
    <t>试穿人数</t>
    <phoneticPr fontId="4" type="noConversion"/>
  </si>
  <si>
    <t>询价人数</t>
    <phoneticPr fontId="4" type="noConversion"/>
  </si>
  <si>
    <t xml:space="preserve"> 谈价人数</t>
    <phoneticPr fontId="4" type="noConversion"/>
  </si>
  <si>
    <t xml:space="preserve"> 成交人数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</si>
</sst>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/>
    <xf numFmtId="0" fontId="0" fillId="0" borderId="0" xfId="0" applyAlignment="1"/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95773742567889"/>
          <c:y val="3.8394415357766144E-2"/>
          <c:w val="0.66940960951309658"/>
          <c:h val="0.923211169284467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辅助行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进店人数</c:v>
                </c:pt>
                <c:pt idx="1">
                  <c:v>试穿人数</c:v>
                </c:pt>
                <c:pt idx="2">
                  <c:v>询价人数</c:v>
                </c:pt>
                <c:pt idx="3">
                  <c:v> 谈价人数</c:v>
                </c:pt>
                <c:pt idx="4">
                  <c:v> 成交人数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0</c:v>
                </c:pt>
                <c:pt idx="1">
                  <c:v>147</c:v>
                </c:pt>
                <c:pt idx="2">
                  <c:v>363</c:v>
                </c:pt>
                <c:pt idx="3">
                  <c:v>823</c:v>
                </c:pt>
                <c:pt idx="4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D-41EA-9C32-33B000A132C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CD-41EA-9C32-33B000A132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CD-41EA-9C32-33B000A132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CD-41EA-9C32-33B000A132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CD-41EA-9C32-33B000A132C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CD-41EA-9C32-33B000A132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进店人数</c:v>
                </c:pt>
                <c:pt idx="1">
                  <c:v>试穿人数</c:v>
                </c:pt>
                <c:pt idx="2">
                  <c:v>询价人数</c:v>
                </c:pt>
                <c:pt idx="3">
                  <c:v> 谈价人数</c:v>
                </c:pt>
                <c:pt idx="4">
                  <c:v> 成交人数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2259</c:v>
                </c:pt>
                <c:pt idx="1">
                  <c:v>1965</c:v>
                </c:pt>
                <c:pt idx="2">
                  <c:v>1533</c:v>
                </c:pt>
                <c:pt idx="3">
                  <c:v>613</c:v>
                </c:pt>
                <c:pt idx="4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D-41EA-9C32-33B000A1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11821088"/>
        <c:axId val="511827648"/>
      </c:barChart>
      <c:catAx>
        <c:axId val="511821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827648"/>
        <c:crosses val="autoZero"/>
        <c:auto val="1"/>
        <c:lblAlgn val="ctr"/>
        <c:lblOffset val="100"/>
        <c:noMultiLvlLbl val="0"/>
      </c:catAx>
      <c:valAx>
        <c:axId val="5118276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118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35500" cy="290679"/>
    <xdr:sp macro="" textlink="">
      <xdr:nvSpPr>
        <xdr:cNvPr id="2" name="文本框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0"/>
          <a:ext cx="4635500" cy="290679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2000" b="1">
              <a:solidFill>
                <a:schemeClr val="bg1">
                  <a:lumMod val="95000"/>
                </a:schemeClr>
              </a:solidFill>
            </a:rPr>
            <a:t>销售转化率</a:t>
          </a:r>
          <a:endParaRPr lang="en-US" altLang="zh-CN" sz="20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4</xdr:col>
      <xdr:colOff>244867</xdr:colOff>
      <xdr:row>5</xdr:row>
      <xdr:rowOff>72614</xdr:rowOff>
    </xdr:from>
    <xdr:to>
      <xdr:col>5</xdr:col>
      <xdr:colOff>463550</xdr:colOff>
      <xdr:row>7</xdr:row>
      <xdr:rowOff>74589</xdr:rowOff>
    </xdr:to>
    <xdr:sp macro="" textlink="$D$5">
      <xdr:nvSpPr>
        <xdr:cNvPr id="6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86467" y="961614"/>
          <a:ext cx="879083" cy="357575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75D9827-9A6A-46E7-A58C-1808F9B01B08}" type="TxLink">
            <a:rPr lang="en-US" altLang="en-US" sz="1100" b="0" i="0" u="none" strike="noStrike">
              <a:solidFill>
                <a:srgbClr val="000000"/>
              </a:solidFill>
              <a:latin typeface="等线"/>
              <a:ea typeface="等线"/>
            </a:rPr>
            <a:pPr algn="l"/>
            <a:t>87%</a:t>
          </a:fld>
          <a:endParaRPr lang="zh-CN" altLang="en-US" sz="11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4</xdr:col>
      <xdr:colOff>243937</xdr:colOff>
      <xdr:row>9</xdr:row>
      <xdr:rowOff>86783</xdr:rowOff>
    </xdr:from>
    <xdr:to>
      <xdr:col>5</xdr:col>
      <xdr:colOff>450850</xdr:colOff>
      <xdr:row>11</xdr:row>
      <xdr:rowOff>68326</xdr:rowOff>
    </xdr:to>
    <xdr:sp macro="" textlink="$D$6">
      <xdr:nvSpPr>
        <xdr:cNvPr id="7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85537" y="1686983"/>
          <a:ext cx="867313" cy="337143"/>
        </a:xfrm>
        <a:prstGeom prst="downArrow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24FB5A7-7CD1-4F58-9127-9C87C4B41873}" type="TxLink">
            <a:rPr lang="en-US" altLang="en-US" sz="1100" b="0" i="0" u="none" strike="noStrike">
              <a:solidFill>
                <a:srgbClr val="000000"/>
              </a:solidFill>
              <a:latin typeface="等线"/>
              <a:ea typeface="等线"/>
            </a:rPr>
            <a:pPr algn="l"/>
            <a:t>78%</a:t>
          </a:fld>
          <a:endParaRPr lang="zh-CN" altLang="en-US" sz="11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4</xdr:col>
      <xdr:colOff>273828</xdr:colOff>
      <xdr:row>13</xdr:row>
      <xdr:rowOff>8183</xdr:rowOff>
    </xdr:from>
    <xdr:to>
      <xdr:col>5</xdr:col>
      <xdr:colOff>399668</xdr:colOff>
      <xdr:row>14</xdr:row>
      <xdr:rowOff>167526</xdr:rowOff>
    </xdr:to>
    <xdr:sp macro="" textlink="$D$7">
      <xdr:nvSpPr>
        <xdr:cNvPr id="8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915428" y="2319583"/>
          <a:ext cx="786240" cy="337143"/>
        </a:xfrm>
        <a:prstGeom prst="downArrow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2DD8D20E-2FDE-40C3-81FC-5D731E354CC7}" type="TxLink">
            <a:rPr lang="en-US" altLang="en-US" sz="1100" b="1" i="0" u="none" strike="noStrike">
              <a:solidFill>
                <a:schemeClr val="accent1">
                  <a:lumMod val="50000"/>
                </a:schemeClr>
              </a:solidFill>
              <a:latin typeface="等线"/>
              <a:ea typeface="等线"/>
            </a:rPr>
            <a:pPr algn="l"/>
            <a:t>40%</a:t>
          </a:fld>
          <a:endParaRPr lang="zh-CN" alt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280178</xdr:colOff>
      <xdr:row>16</xdr:row>
      <xdr:rowOff>160949</xdr:rowOff>
    </xdr:from>
    <xdr:to>
      <xdr:col>5</xdr:col>
      <xdr:colOff>406018</xdr:colOff>
      <xdr:row>18</xdr:row>
      <xdr:rowOff>142492</xdr:rowOff>
    </xdr:to>
    <xdr:sp macro="" textlink="$D$8">
      <xdr:nvSpPr>
        <xdr:cNvPr id="9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921778" y="3005749"/>
          <a:ext cx="786240" cy="337143"/>
        </a:xfrm>
        <a:prstGeom prst="downArrow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429870E-43C8-4FD9-AA91-404AC2241096}" type="TxLink">
            <a:rPr lang="en-US" altLang="en-US" sz="1100" b="1" i="0" u="none" strike="noStrike">
              <a:solidFill>
                <a:schemeClr val="accent1">
                  <a:lumMod val="50000"/>
                </a:schemeClr>
              </a:solidFill>
              <a:latin typeface="等线"/>
              <a:ea typeface="等线"/>
            </a:rPr>
            <a:pPr algn="l"/>
            <a:t>68%</a:t>
          </a:fld>
          <a:endParaRPr lang="zh-CN" alt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73025</xdr:colOff>
      <xdr:row>1</xdr:row>
      <xdr:rowOff>165100</xdr:rowOff>
    </xdr:from>
    <xdr:to>
      <xdr:col>10</xdr:col>
      <xdr:colOff>0</xdr:colOff>
      <xdr:row>22</xdr:row>
      <xdr:rowOff>69850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xwork/01_Excel2/sun/day3_&#22270;&#34920;/&#22270;&#34920;&#26696;&#20363;%20-%2012%20-&#36827;&#38454;&#21512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1"/>
      <sheetName val="2"/>
      <sheetName val="3"/>
      <sheetName val="4"/>
      <sheetName val="5"/>
      <sheetName val="6"/>
      <sheetName val="7"/>
    </sheetNames>
    <sheetDataSet>
      <sheetData sheetId="0"/>
      <sheetData sheetId="1"/>
      <sheetData sheetId="2">
        <row r="3">
          <cell r="B3" t="str">
            <v>辅助行</v>
          </cell>
          <cell r="C3" t="str">
            <v>数量</v>
          </cell>
        </row>
        <row r="4">
          <cell r="A4" t="str">
            <v>线索客户</v>
          </cell>
          <cell r="B4">
            <v>0</v>
          </cell>
          <cell r="C4">
            <v>2166</v>
          </cell>
        </row>
        <row r="5">
          <cell r="A5" t="str">
            <v>有效客户</v>
          </cell>
          <cell r="B5">
            <v>639</v>
          </cell>
          <cell r="C5">
            <v>888</v>
          </cell>
        </row>
        <row r="6">
          <cell r="A6" t="str">
            <v>预约客户</v>
          </cell>
          <cell r="B6">
            <v>696.5</v>
          </cell>
          <cell r="C6">
            <v>773</v>
          </cell>
        </row>
        <row r="7">
          <cell r="A7" t="str">
            <v>到店客户</v>
          </cell>
          <cell r="B7">
            <v>758.5</v>
          </cell>
          <cell r="C7">
            <v>649</v>
          </cell>
        </row>
        <row r="8">
          <cell r="A8" t="str">
            <v>成交客户</v>
          </cell>
          <cell r="B8">
            <v>800.5</v>
          </cell>
          <cell r="C8">
            <v>565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"/>
  <sheetViews>
    <sheetView tabSelected="1" workbookViewId="0">
      <selection activeCell="L9" sqref="L9"/>
    </sheetView>
  </sheetViews>
  <sheetFormatPr defaultRowHeight="14" x14ac:dyDescent="0.3"/>
  <cols>
    <col min="1" max="1" width="8.6640625" style="7"/>
    <col min="2" max="23" width="8.6640625" style="3"/>
    <col min="24" max="16384" width="8.6640625" style="4"/>
  </cols>
  <sheetData>
    <row r="3" spans="1:17" x14ac:dyDescent="0.3">
      <c r="A3" s="1"/>
      <c r="B3" s="2" t="s">
        <v>0</v>
      </c>
      <c r="C3" s="2" t="s">
        <v>1</v>
      </c>
      <c r="D3" s="2" t="s">
        <v>2</v>
      </c>
    </row>
    <row r="4" spans="1:17" x14ac:dyDescent="0.3">
      <c r="A4" s="1" t="s">
        <v>4</v>
      </c>
      <c r="B4" s="5">
        <v>0</v>
      </c>
      <c r="C4" s="5">
        <f ca="1">RANDBETWEEN(2000,3000)</f>
        <v>2259</v>
      </c>
      <c r="D4" s="5"/>
    </row>
    <row r="5" spans="1:17" x14ac:dyDescent="0.3">
      <c r="A5" s="1" t="s">
        <v>5</v>
      </c>
      <c r="B5" s="5">
        <f ca="1">($C$4-C5)/2</f>
        <v>147</v>
      </c>
      <c r="C5" s="5">
        <f ca="1">ROUND(C4*RANDBETWEEN(40,90)/100,0)</f>
        <v>1965</v>
      </c>
      <c r="D5" s="6">
        <f ca="1">C5/C4</f>
        <v>0.86985391766268261</v>
      </c>
      <c r="P5" s="8" t="s">
        <v>3</v>
      </c>
      <c r="Q5" s="8"/>
    </row>
    <row r="6" spans="1:17" x14ac:dyDescent="0.3">
      <c r="A6" s="1" t="s">
        <v>6</v>
      </c>
      <c r="B6" s="5">
        <f ca="1">($C$4-C6)/2</f>
        <v>363</v>
      </c>
      <c r="C6" s="5">
        <f t="shared" ref="C6:C8" ca="1" si="0">ROUND(C5*RANDBETWEEN(40,90)/100,0)</f>
        <v>1533</v>
      </c>
      <c r="D6" s="6">
        <f ca="1">C6/C5</f>
        <v>0.78015267175572522</v>
      </c>
      <c r="P6" s="8"/>
      <c r="Q6" s="8"/>
    </row>
    <row r="7" spans="1:17" x14ac:dyDescent="0.3">
      <c r="A7" s="9" t="s">
        <v>7</v>
      </c>
      <c r="B7" s="5">
        <f t="shared" ref="B7:B8" ca="1" si="1">($C$4-C7)/2</f>
        <v>823</v>
      </c>
      <c r="C7" s="5">
        <f t="shared" ca="1" si="0"/>
        <v>613</v>
      </c>
      <c r="D7" s="6">
        <f t="shared" ref="D7:D8" ca="1" si="2">C7/C6</f>
        <v>0.3998695368558382</v>
      </c>
    </row>
    <row r="8" spans="1:17" x14ac:dyDescent="0.3">
      <c r="A8" s="9" t="s">
        <v>8</v>
      </c>
      <c r="B8" s="5">
        <f t="shared" ca="1" si="1"/>
        <v>921</v>
      </c>
      <c r="C8" s="5">
        <f t="shared" ca="1" si="0"/>
        <v>417</v>
      </c>
      <c r="D8" s="6">
        <f t="shared" ca="1" si="2"/>
        <v>0.68026101141924955</v>
      </c>
    </row>
  </sheetData>
  <mergeCells count="1">
    <mergeCell ref="P5:Q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2020-11-22T15:01:20Z</dcterms:created>
  <dcterms:modified xsi:type="dcterms:W3CDTF">2020-11-23T02:35:39Z</dcterms:modified>
</cp:coreProperties>
</file>