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<sst xmlns="http://schemas.openxmlformats.org/spreadsheetml/2006/main" count="25" uniqueCount="22">
  <si>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Vlookup+Match组合用法</t>
  </si>
  <si>
    <t>姓名</t>
  </si>
  <si>
    <t>类别</t>
  </si>
  <si>
    <t>工资</t>
  </si>
  <si>
    <t>陆军</t>
  </si>
  <si>
    <t>全勤奖</t>
  </si>
  <si>
    <t>基本工资</t>
  </si>
  <si>
    <t>加班费</t>
  </si>
  <si>
    <t>补贴</t>
  </si>
  <si>
    <t>总工资</t>
  </si>
  <si>
    <t>小蒙</t>
  </si>
  <si>
    <t>张健</t>
  </si>
  <si>
    <t>杨莉</t>
  </si>
  <si>
    <t>冯计书</t>
  </si>
  <si>
    <t>王丽丽</t>
  </si>
  <si>
    <t>李青</t>
  </si>
  <si>
    <t>王璐</t>
  </si>
  <si>
    <t>熊慧芳</t>
  </si>
  <si>
    <t>袁蔚</t>
  </si>
  <si>
    <t>雷波东</t>
  </si>
  <si>
    <t>郎文</t>
  </si>
  <si>
    <t>倪儿若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</si>
</sst>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8"/>
      <color theme="0"/>
      <name val="宋体"/>
      <charset val="134"/>
      <scheme val="minor"/>
    </font>
    <font>
      <b/>
      <sz val="18"/>
      <color theme="1"/>
      <name val="思源黑体 CN Bold"/>
      <charset val="134"/>
    </font>
    <font>
      <b/>
      <sz val="16"/>
      <color theme="1"/>
      <name val="思源黑体 CN Bold"/>
      <charset val="134"/>
    </font>
    <font>
      <sz val="16"/>
      <color theme="1"/>
      <name val="思源黑体 CN 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8"/>
  <sheetViews>
    <sheetView tabSelected="1" workbookViewId="0">
      <selection activeCell="L13" sqref="L13"/>
    </sheetView>
  </sheetViews>
  <sheetFormatPr defaultColWidth="8.88888888888889" defaultRowHeight="14.4"/>
  <cols>
    <col min="4" max="9" width="15.1111111111111" customWidth="1"/>
  </cols>
  <sheetData>
    <row r="1" ht="36.6" spans="4:9">
      <c r="D1" s="1" t="s">
        <v>0</v>
      </c>
      <c r="E1" s="2"/>
      <c r="F1" s="2"/>
      <c r="G1" s="2"/>
      <c r="H1" s="2"/>
      <c r="I1" s="2"/>
    </row>
    <row r="2" ht="28.8" spans="4:9">
      <c r="D2" s="3" t="s">
        <v>1</v>
      </c>
      <c r="E2" s="4"/>
      <c r="F2" s="3" t="s">
        <v>2</v>
      </c>
      <c r="G2" s="5"/>
      <c r="H2" s="3" t="s">
        <v>3</v>
      </c>
      <c r="I2" s="4"/>
    </row>
    <row r="3" ht="26.4" spans="4:9">
      <c r="D3" s="6" t="s">
        <v>4</v>
      </c>
      <c r="E3" s="7"/>
      <c r="F3" s="6" t="s">
        <v>5</v>
      </c>
      <c r="G3" s="7"/>
      <c r="H3" s="6">
        <f>VLOOKUP(D3,D5:I18,MATCH(F3,D5:I5,0),0)</f>
        <v>300</v>
      </c>
      <c r="I3" s="7"/>
    </row>
    <row r="4" spans="4:9">
      <c r="D4" s="8"/>
      <c r="E4" s="8"/>
      <c r="F4" s="8"/>
      <c r="G4" s="8"/>
      <c r="H4" s="8"/>
      <c r="I4" s="8"/>
    </row>
    <row r="5" ht="28.8" spans="4:9">
      <c r="D5" s="9" t="s">
        <v>1</v>
      </c>
      <c r="E5" s="9" t="s">
        <v>6</v>
      </c>
      <c r="F5" s="9" t="s">
        <v>7</v>
      </c>
      <c r="G5" s="9" t="s">
        <v>8</v>
      </c>
      <c r="H5" s="9" t="s">
        <v>5</v>
      </c>
      <c r="I5" s="9" t="s">
        <v>9</v>
      </c>
    </row>
    <row r="6" ht="28.8" spans="4:9">
      <c r="D6" s="10" t="s">
        <v>10</v>
      </c>
      <c r="E6" s="11">
        <v>5000</v>
      </c>
      <c r="F6" s="11">
        <v>406</v>
      </c>
      <c r="G6" s="11">
        <v>706</v>
      </c>
      <c r="H6" s="11">
        <v>300</v>
      </c>
      <c r="I6" s="11">
        <v>6412</v>
      </c>
    </row>
    <row r="7" ht="28.8" spans="4:9">
      <c r="D7" s="10" t="s">
        <v>11</v>
      </c>
      <c r="E7" s="11">
        <v>7000</v>
      </c>
      <c r="F7" s="11">
        <v>344</v>
      </c>
      <c r="G7" s="11">
        <v>684</v>
      </c>
      <c r="H7" s="11">
        <v>100</v>
      </c>
      <c r="I7" s="11">
        <v>8128</v>
      </c>
    </row>
    <row r="8" ht="28.8" spans="4:9">
      <c r="D8" s="10" t="s">
        <v>12</v>
      </c>
      <c r="E8" s="11">
        <v>5000</v>
      </c>
      <c r="F8" s="11">
        <v>745</v>
      </c>
      <c r="G8" s="11">
        <v>694</v>
      </c>
      <c r="H8" s="11">
        <v>300</v>
      </c>
      <c r="I8" s="11">
        <v>6739</v>
      </c>
    </row>
    <row r="9" ht="28.8" spans="4:9">
      <c r="D9" s="10" t="s">
        <v>13</v>
      </c>
      <c r="E9" s="11">
        <v>4000</v>
      </c>
      <c r="F9" s="11">
        <v>451</v>
      </c>
      <c r="G9" s="11">
        <v>559</v>
      </c>
      <c r="H9" s="11">
        <v>100</v>
      </c>
      <c r="I9" s="11">
        <v>5110</v>
      </c>
    </row>
    <row r="10" ht="28.8" spans="4:9">
      <c r="D10" s="10" t="s">
        <v>4</v>
      </c>
      <c r="E10" s="11">
        <v>6000</v>
      </c>
      <c r="F10" s="11">
        <v>765</v>
      </c>
      <c r="G10" s="11">
        <v>311</v>
      </c>
      <c r="H10" s="11">
        <v>300</v>
      </c>
      <c r="I10" s="11">
        <v>7376</v>
      </c>
    </row>
    <row r="11" ht="28.8" spans="4:9">
      <c r="D11" s="10" t="s">
        <v>14</v>
      </c>
      <c r="E11" s="11">
        <v>3000</v>
      </c>
      <c r="F11" s="11">
        <v>897</v>
      </c>
      <c r="G11" s="11">
        <v>878</v>
      </c>
      <c r="H11" s="11">
        <v>100</v>
      </c>
      <c r="I11" s="11">
        <v>4875</v>
      </c>
    </row>
    <row r="12" ht="28.8" spans="4:9">
      <c r="D12" s="10" t="s">
        <v>15</v>
      </c>
      <c r="E12" s="11">
        <v>5000</v>
      </c>
      <c r="F12" s="11">
        <v>890</v>
      </c>
      <c r="G12" s="11">
        <v>629</v>
      </c>
      <c r="H12" s="11">
        <v>300</v>
      </c>
      <c r="I12" s="11">
        <v>6819</v>
      </c>
    </row>
    <row r="13" ht="28.8" spans="4:9">
      <c r="D13" s="10" t="s">
        <v>16</v>
      </c>
      <c r="E13" s="11">
        <v>4500</v>
      </c>
      <c r="F13" s="11">
        <v>797</v>
      </c>
      <c r="G13" s="11">
        <v>727</v>
      </c>
      <c r="H13" s="11">
        <v>100</v>
      </c>
      <c r="I13" s="11">
        <v>6124</v>
      </c>
    </row>
    <row r="14" ht="28.8" spans="4:9">
      <c r="D14" s="10" t="s">
        <v>17</v>
      </c>
      <c r="E14" s="11">
        <v>7000</v>
      </c>
      <c r="F14" s="11">
        <v>808</v>
      </c>
      <c r="G14" s="11">
        <v>851</v>
      </c>
      <c r="H14" s="11">
        <v>300</v>
      </c>
      <c r="I14" s="11">
        <v>8959</v>
      </c>
    </row>
    <row r="15" ht="28.8" spans="4:9">
      <c r="D15" s="12" t="s">
        <v>18</v>
      </c>
      <c r="E15" s="11">
        <v>6000</v>
      </c>
      <c r="F15" s="11">
        <v>617</v>
      </c>
      <c r="G15" s="11">
        <v>891</v>
      </c>
      <c r="H15" s="11">
        <v>100</v>
      </c>
      <c r="I15" s="11">
        <v>7608</v>
      </c>
    </row>
    <row r="16" ht="28.8" spans="4:9">
      <c r="D16" s="12" t="s">
        <v>19</v>
      </c>
      <c r="E16" s="11">
        <v>6000</v>
      </c>
      <c r="F16" s="11">
        <v>697</v>
      </c>
      <c r="G16" s="11">
        <v>720</v>
      </c>
      <c r="H16" s="11">
        <v>300</v>
      </c>
      <c r="I16" s="11">
        <v>7717</v>
      </c>
    </row>
    <row r="17" ht="28.8" spans="4:9">
      <c r="D17" s="12" t="s">
        <v>20</v>
      </c>
      <c r="E17" s="11">
        <v>7000</v>
      </c>
      <c r="F17" s="11">
        <v>406</v>
      </c>
      <c r="G17" s="11">
        <v>876</v>
      </c>
      <c r="H17" s="11">
        <v>100</v>
      </c>
      <c r="I17" s="11">
        <v>8382</v>
      </c>
    </row>
    <row r="18" ht="28.8" spans="4:9">
      <c r="D18" s="12" t="s">
        <v>21</v>
      </c>
      <c r="E18" s="11">
        <v>5000</v>
      </c>
      <c r="F18" s="11">
        <v>845</v>
      </c>
      <c r="G18" s="11">
        <v>859</v>
      </c>
      <c r="H18" s="11">
        <v>300</v>
      </c>
      <c r="I18" s="11">
        <v>7004</v>
      </c>
    </row>
  </sheetData>
  <mergeCells count="8">
    <mergeCell ref="D1:I1"/>
    <mergeCell ref="D2:E2"/>
    <mergeCell ref="F2:G2"/>
    <mergeCell ref="H2:I2"/>
    <mergeCell ref="D3:E3"/>
    <mergeCell ref="F3:G3"/>
    <mergeCell ref="H3:I3"/>
    <mergeCell ref="D4:I4"/>
  </mergeCells>
  <dataValidations count="2">
    <dataValidation type="list" allowBlank="1" showInputMessage="1" showErrorMessage="1" sqref="D3:E3">
      <formula1>$B$6:$B$18</formula1>
    </dataValidation>
    <dataValidation type="list" allowBlank="1" showInputMessage="1" showErrorMessage="1" sqref="F3:G3">
      <formula1>$C$5:$G$5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唔</cp:lastModifiedBy>
  <dcterms:created xsi:type="dcterms:W3CDTF">2022-10-19T05:54:08Z</dcterms:created>
  <dcterms:modified xsi:type="dcterms:W3CDTF">2022-10-19T05:55:00Z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E69EF274DD95427AA711AEE29C92B644</vt:lpwstr>
  </property>
  <property fmtid="{D5CDD505-2E9C-101B-9397-08002B2CF9AE}" pid="3" name="KSOProductBuildVer">
    <vt:lpwstr>2052-11.1.0.12358</vt:lpwstr>
  </property>
</Properties>
</file>