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raymor/Documents/Python Scripts/DKPGA/2022/BayHill/CSVs/"/>
    </mc:Choice>
  </mc:AlternateContent>
  <xr:revisionPtr revIDLastSave="0" documentId="13_ncr:1_{1BC02D4F-2DA1-3F43-8331-3824CA0972E0}" xr6:coauthVersionLast="47" xr6:coauthVersionMax="47" xr10:uidLastSave="{00000000-0000-0000-0000-000000000000}"/>
  <bookViews>
    <workbookView xWindow="380" yWindow="500" windowWidth="28040" windowHeight="16100" xr2:uid="{00000000-000D-0000-FFFF-FFFF00000000}"/>
  </bookViews>
  <sheets>
    <sheet name="DKData_sb" sheetId="1" r:id="rId1"/>
  </sheets>
  <definedNames>
    <definedName name="_xlnm._FilterDatabase" localSheetId="0" hidden="1">DKData_sb!$A$1:$AF$79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0" i="1" l="1"/>
  <c r="Y12" i="1"/>
  <c r="Y20" i="1"/>
  <c r="Y4" i="1"/>
  <c r="Y42" i="1"/>
  <c r="Y14" i="1"/>
  <c r="Y51" i="1"/>
  <c r="Y18" i="1"/>
  <c r="Y17" i="1"/>
  <c r="Y24" i="1"/>
  <c r="Y25" i="1"/>
  <c r="Y47" i="1"/>
  <c r="Y6" i="1"/>
  <c r="Y46" i="1"/>
  <c r="Y3" i="1"/>
  <c r="Y2" i="1"/>
  <c r="Y26" i="1"/>
  <c r="Y49" i="1"/>
  <c r="Y31" i="1"/>
  <c r="Y60" i="1"/>
  <c r="Y57" i="1"/>
  <c r="Y21" i="1"/>
  <c r="Y15" i="1"/>
  <c r="Y53" i="1"/>
  <c r="Y13" i="1"/>
  <c r="Y35" i="1"/>
  <c r="Y34" i="1"/>
  <c r="Y61" i="1"/>
  <c r="Y56" i="1"/>
  <c r="Y41" i="1"/>
  <c r="Y8" i="1"/>
  <c r="Y45" i="1"/>
  <c r="Y27" i="1"/>
  <c r="Y28" i="1"/>
  <c r="Y16" i="1"/>
  <c r="Y10" i="1"/>
  <c r="Y52" i="1"/>
  <c r="Y33" i="1"/>
  <c r="Y19" i="1"/>
  <c r="Y32" i="1"/>
  <c r="Y36" i="1"/>
  <c r="Y7" i="1"/>
  <c r="Y22" i="1"/>
  <c r="Y38" i="1"/>
  <c r="Y58" i="1"/>
  <c r="Y50" i="1"/>
  <c r="Y39" i="1"/>
  <c r="Y43" i="1"/>
  <c r="Y11" i="1"/>
  <c r="Y37" i="1"/>
  <c r="Y23" i="1"/>
  <c r="Y48" i="1"/>
  <c r="Y59" i="1"/>
  <c r="Y5" i="1"/>
  <c r="Y44" i="1"/>
  <c r="Y40" i="1"/>
  <c r="Y55" i="1"/>
  <c r="Y62" i="1"/>
  <c r="Y29" i="1"/>
  <c r="Y54" i="1"/>
  <c r="Y9" i="1"/>
  <c r="U30" i="1"/>
  <c r="U22" i="1"/>
  <c r="U24" i="1"/>
  <c r="U20" i="1"/>
  <c r="U8" i="1"/>
  <c r="U16" i="1"/>
  <c r="U3" i="1"/>
  <c r="U9" i="1"/>
  <c r="U21" i="1"/>
  <c r="U15" i="1"/>
  <c r="U2" i="1"/>
  <c r="U48" i="1"/>
  <c r="U25" i="1"/>
  <c r="U14" i="1"/>
  <c r="U10" i="1"/>
  <c r="U53" i="1"/>
  <c r="U4" i="1"/>
  <c r="U38" i="1"/>
  <c r="U58" i="1"/>
  <c r="U26" i="1"/>
  <c r="U45" i="1"/>
  <c r="U51" i="1"/>
  <c r="U52" i="1"/>
  <c r="U59" i="1"/>
  <c r="U47" i="1"/>
  <c r="U42" i="1"/>
  <c r="U49" i="1"/>
  <c r="U62" i="1"/>
  <c r="U13" i="1"/>
  <c r="U50" i="1"/>
  <c r="U18" i="1"/>
  <c r="U6" i="1"/>
  <c r="U31" i="1"/>
  <c r="U33" i="1"/>
  <c r="U27" i="1"/>
  <c r="U46" i="1"/>
  <c r="U54" i="1"/>
  <c r="U12" i="1"/>
  <c r="U5" i="1"/>
  <c r="U35" i="1"/>
  <c r="U60" i="1"/>
  <c r="U39" i="1"/>
  <c r="U43" i="1"/>
  <c r="U61" i="1"/>
  <c r="U11" i="1"/>
  <c r="U17" i="1"/>
  <c r="U40" i="1"/>
  <c r="U55" i="1"/>
  <c r="U29" i="1"/>
  <c r="U32" i="1"/>
  <c r="U44" i="1"/>
  <c r="U28" i="1"/>
  <c r="U37" i="1"/>
  <c r="U57" i="1"/>
  <c r="U56" i="1"/>
  <c r="U36" i="1"/>
  <c r="U23" i="1"/>
  <c r="U19" i="1"/>
  <c r="U34" i="1"/>
  <c r="U41" i="1"/>
  <c r="U7" i="1"/>
</calcChain>
</file>

<file path=xl/sharedStrings.xml><?xml version="1.0" encoding="utf-8"?>
<sst xmlns="http://schemas.openxmlformats.org/spreadsheetml/2006/main" count="227" uniqueCount="201">
  <si>
    <t>Name + ID</t>
  </si>
  <si>
    <t>Name</t>
  </si>
  <si>
    <t>Salary</t>
  </si>
  <si>
    <t>AvgPointsPerGame</t>
  </si>
  <si>
    <t>DK</t>
  </si>
  <si>
    <t>125-150 Eff</t>
  </si>
  <si>
    <t>150-175 Eff</t>
  </si>
  <si>
    <t>175-200 Eff</t>
  </si>
  <si>
    <t>200-225 Eff</t>
  </si>
  <si>
    <t>225-250 Eff</t>
  </si>
  <si>
    <t>300-350 Eff</t>
  </si>
  <si>
    <t>350-400 Eff</t>
  </si>
  <si>
    <t>400-450 Eff</t>
  </si>
  <si>
    <t>450-500 Eff</t>
  </si>
  <si>
    <t>500+ Eff</t>
  </si>
  <si>
    <t>500-550 Eff</t>
  </si>
  <si>
    <t>550-600 Eff</t>
  </si>
  <si>
    <t>600-650 Eff</t>
  </si>
  <si>
    <t>Eff Total</t>
  </si>
  <si>
    <t>Odds</t>
  </si>
  <si>
    <t>Adjustment</t>
  </si>
  <si>
    <t>Unnamed: 0_x</t>
  </si>
  <si>
    <t>TOT0</t>
  </si>
  <si>
    <t>TOT1</t>
  </si>
  <si>
    <t>Total</t>
  </si>
  <si>
    <t>Actual</t>
  </si>
  <si>
    <t>LB</t>
  </si>
  <si>
    <t>DK AVG PTS</t>
  </si>
  <si>
    <t>EFF</t>
  </si>
  <si>
    <t>ODDS</t>
  </si>
  <si>
    <t>FIT</t>
  </si>
  <si>
    <t>PREV1</t>
  </si>
  <si>
    <t>PREV2</t>
  </si>
  <si>
    <t>max</t>
  </si>
  <si>
    <t>Scottie Scheffler (21496323)</t>
  </si>
  <si>
    <t>scottie scheffler</t>
  </si>
  <si>
    <t>Billy Horschel (21496331)</t>
  </si>
  <si>
    <t>billy horschel</t>
  </si>
  <si>
    <t>Viktor Hovland (21496322)</t>
  </si>
  <si>
    <t>viktor hovland</t>
  </si>
  <si>
    <t>Range</t>
  </si>
  <si>
    <t>Tyrrell Hatton (21496327)</t>
  </si>
  <si>
    <t>tyrrell hatton</t>
  </si>
  <si>
    <t>Gary Woodland (21496344)</t>
  </si>
  <si>
    <t>gary woodland</t>
  </si>
  <si>
    <t>Chris Kirk (21496349)</t>
  </si>
  <si>
    <t>chris kirk</t>
  </si>
  <si>
    <t>Talor Gooch (21496334)</t>
  </si>
  <si>
    <t>talor gooch</t>
  </si>
  <si>
    <t>Cameron Young (21496351)</t>
  </si>
  <si>
    <t>cameron young</t>
  </si>
  <si>
    <t>Russell Henley (21496335)</t>
  </si>
  <si>
    <t>russell henley</t>
  </si>
  <si>
    <t>Ranger</t>
  </si>
  <si>
    <t>Beau Hossler (21496385)</t>
  </si>
  <si>
    <t>beau hossler</t>
  </si>
  <si>
    <t>Rory McIlroy (21496321)</t>
  </si>
  <si>
    <t>rory mcilroy</t>
  </si>
  <si>
    <t>Max Homa (21496333)</t>
  </si>
  <si>
    <t>max homa</t>
  </si>
  <si>
    <t>Will Zalatoris (21496326)</t>
  </si>
  <si>
    <t>will zalatoris</t>
  </si>
  <si>
    <t>Player 1</t>
  </si>
  <si>
    <t>diff</t>
  </si>
  <si>
    <t>base</t>
  </si>
  <si>
    <t>Keegan Bradley (21496357)</t>
  </si>
  <si>
    <t>keegan bradley</t>
  </si>
  <si>
    <t>Player 2</t>
  </si>
  <si>
    <t>Matt Fitzpatrick (21496328)</t>
  </si>
  <si>
    <t>matt fitzpatrick</t>
  </si>
  <si>
    <t>Player 3</t>
  </si>
  <si>
    <t>Taylor Pendrith (21496396)</t>
  </si>
  <si>
    <t>taylor pendrith</t>
  </si>
  <si>
    <t>Player 4</t>
  </si>
  <si>
    <t>corey conners</t>
  </si>
  <si>
    <t>netGain</t>
  </si>
  <si>
    <t>Sergio Garcia (21496339)</t>
  </si>
  <si>
    <t>sergio garcia</t>
  </si>
  <si>
    <t>Player 5</t>
  </si>
  <si>
    <t>Kyoung-Hoon Lee (21496369)</t>
  </si>
  <si>
    <t>kyoung-hoon lee</t>
  </si>
  <si>
    <t>Player 6</t>
  </si>
  <si>
    <t>Hideki Matsuyama (21496324)</t>
  </si>
  <si>
    <t>hideki matsuyama</t>
  </si>
  <si>
    <t>Corey Conners (21496347)</t>
  </si>
  <si>
    <t>Adam Scott (21496330)</t>
  </si>
  <si>
    <t>adam scott</t>
  </si>
  <si>
    <t>sungjae im</t>
  </si>
  <si>
    <t>Tommy Fleetwood (21496338)</t>
  </si>
  <si>
    <t>tommy fleetwood</t>
  </si>
  <si>
    <t>jason kokrak</t>
  </si>
  <si>
    <t>Sungjae Im (21496325)</t>
  </si>
  <si>
    <t>Jason Kokrak (21496336)</t>
  </si>
  <si>
    <t>Sam Burns (21496332)</t>
  </si>
  <si>
    <t>sam burns</t>
  </si>
  <si>
    <t>Aaron Wise (21496372)</t>
  </si>
  <si>
    <t>aaron wise</t>
  </si>
  <si>
    <t>Christiaan Bezuidenhout (21496346)</t>
  </si>
  <si>
    <t>christiaan bezuidenhout</t>
  </si>
  <si>
    <t>J.J. Spaun (21496395)</t>
  </si>
  <si>
    <t>j.j. spaun</t>
  </si>
  <si>
    <t>Jon Rahm (21496320)</t>
  </si>
  <si>
    <t>jon rahm</t>
  </si>
  <si>
    <t>Si Woo Kim (21496358)</t>
  </si>
  <si>
    <t>si woo kim</t>
  </si>
  <si>
    <t>Sam Ryder (21496383)</t>
  </si>
  <si>
    <t>sam ryder</t>
  </si>
  <si>
    <t>Lanto Griffin (21496363)</t>
  </si>
  <si>
    <t>lanto griffin</t>
  </si>
  <si>
    <t>Sebastian Munoz (21496371)</t>
  </si>
  <si>
    <t>sebastian munoz</t>
  </si>
  <si>
    <t>Rickie Fowler (21496373)</t>
  </si>
  <si>
    <t>rickie fowler</t>
  </si>
  <si>
    <t>Lee Westwood (21496364)</t>
  </si>
  <si>
    <t>lee westwood</t>
  </si>
  <si>
    <t>Dylan Frittelli (21496380)</t>
  </si>
  <si>
    <t>dylan frittelli</t>
  </si>
  <si>
    <t>Tom Hoge (21496356)</t>
  </si>
  <si>
    <t>tom hoge</t>
  </si>
  <si>
    <t>Patton Kizzire (21496393)</t>
  </si>
  <si>
    <t>patton kizzire</t>
  </si>
  <si>
    <t>Pat Perez (21496388)</t>
  </si>
  <si>
    <t>pat perez</t>
  </si>
  <si>
    <t>Thomas Pieters (21496367)</t>
  </si>
  <si>
    <t>thomas pieters</t>
  </si>
  <si>
    <t>Martin Laird (21496370)</t>
  </si>
  <si>
    <t>martin laird</t>
  </si>
  <si>
    <t>Troy Merritt (21496366)</t>
  </si>
  <si>
    <t>troy merritt</t>
  </si>
  <si>
    <t>Ian Poulter (21496360)</t>
  </si>
  <si>
    <t>ian poulter</t>
  </si>
  <si>
    <t>Maverick McNealy (21496343)</t>
  </si>
  <si>
    <t>maverick mcnealy</t>
  </si>
  <si>
    <t>Paul Casey (21496337)</t>
  </si>
  <si>
    <t>paul casey</t>
  </si>
  <si>
    <t>Marc Leishman (21496329)</t>
  </si>
  <si>
    <t>marc leishman</t>
  </si>
  <si>
    <t>Keith Mitchell (21496341)</t>
  </si>
  <si>
    <t>keith mitchell</t>
  </si>
  <si>
    <t>Lucas Glover (21496362)</t>
  </si>
  <si>
    <t>lucas glover</t>
  </si>
  <si>
    <t>Denny McCarthy (21496365)</t>
  </si>
  <si>
    <t>denny mccarthy</t>
  </si>
  <si>
    <t>Luke List (21496350)</t>
  </si>
  <si>
    <t>luke list</t>
  </si>
  <si>
    <t>Seamus Power (21496348)</t>
  </si>
  <si>
    <t>seamus power</t>
  </si>
  <si>
    <t>Justin Rose (21496345)</t>
  </si>
  <si>
    <t>justin rose</t>
  </si>
  <si>
    <t>Andrew Putnam (21496375)</t>
  </si>
  <si>
    <t>andrew putnam</t>
  </si>
  <si>
    <t>Sahith Theegala (21496368)</t>
  </si>
  <si>
    <t>sahith theegala</t>
  </si>
  <si>
    <t>Adam Svensson (21496386)</t>
  </si>
  <si>
    <t>adam svensson</t>
  </si>
  <si>
    <t>Sepp Straka (21496355)</t>
  </si>
  <si>
    <t>sepp straka</t>
  </si>
  <si>
    <t>Kevin Kisner (21496359)</t>
  </si>
  <si>
    <t>kevin kisner</t>
  </si>
  <si>
    <t>Cameron Tringale (21496340)</t>
  </si>
  <si>
    <t>cameron tringale</t>
  </si>
  <si>
    <t>Carlos Ortiz (21496374)</t>
  </si>
  <si>
    <t>carlos ortiz</t>
  </si>
  <si>
    <t>Garrick Higgo (21496384)</t>
  </si>
  <si>
    <t>garrick higgo</t>
  </si>
  <si>
    <t>Kevin Na (21496352)</t>
  </si>
  <si>
    <t>kevin na</t>
  </si>
  <si>
    <t>Matthew Wolff (21496361)</t>
  </si>
  <si>
    <t>matthew wolff</t>
  </si>
  <si>
    <t>Erik Van Rooyen (21496353)</t>
  </si>
  <si>
    <t>erik van rooyen</t>
  </si>
  <si>
    <t>Taylor Moore (21496378)</t>
  </si>
  <si>
    <t>taylor moore</t>
  </si>
  <si>
    <t>Jason Day (21496342)</t>
  </si>
  <si>
    <t>jason day</t>
  </si>
  <si>
    <t>Matt Jones (21496377)</t>
  </si>
  <si>
    <t>matt jones</t>
  </si>
  <si>
    <t>Brendon Todd (21496376)</t>
  </si>
  <si>
    <t>brendon todd</t>
  </si>
  <si>
    <t>Patrick Reed (21496354)</t>
  </si>
  <si>
    <t>patrick reed</t>
  </si>
  <si>
    <t>Patrick Rodgers (21496394)</t>
  </si>
  <si>
    <t>patrick rodgers</t>
  </si>
  <si>
    <t>Lee Hodges (21496387)</t>
  </si>
  <si>
    <t>lee hodges</t>
  </si>
  <si>
    <t>Kevin Streelman (21496379)</t>
  </si>
  <si>
    <t>kevin streelman</t>
  </si>
  <si>
    <t>Cameron Champ (21496397)</t>
  </si>
  <si>
    <t>cameron champ</t>
  </si>
  <si>
    <t>Aaron Rai (21496391)</t>
  </si>
  <si>
    <t>aaron rai</t>
  </si>
  <si>
    <t>Nick Taylor (21496382)</t>
  </si>
  <si>
    <t>nick taylor</t>
  </si>
  <si>
    <t>Chez Reavie (21496392)</t>
  </si>
  <si>
    <t>chez reavie</t>
  </si>
  <si>
    <t>Cameron Davis (21496389)</t>
  </si>
  <si>
    <t>cameron davis</t>
  </si>
  <si>
    <t>Nicolai Hojgaard (21496381)</t>
  </si>
  <si>
    <t>nicolai hojgaard</t>
  </si>
  <si>
    <t>Takumi Kanaya (21496390)</t>
  </si>
  <si>
    <t>takumi kanaya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</si>
</sst>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DK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DKData_sb!$AF$1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74081364829392"/>
                  <c:y val="-0.26652814231554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DKData_sb!$E$2:$E$80</c:f>
              <c:numCache>
                <c:formatCode>General</c:formatCode>
                <c:ptCount val="62"/>
                <c:pt idx="0">
                  <c:v>0.97457627099999999</c:v>
                </c:pt>
                <c:pt idx="1">
                  <c:v>0.93220338999999997</c:v>
                </c:pt>
                <c:pt idx="2">
                  <c:v>0.99152542399999999</c:v>
                </c:pt>
                <c:pt idx="3">
                  <c:v>0.86440678000000004</c:v>
                </c:pt>
                <c:pt idx="4">
                  <c:v>0.28813559300000002</c:v>
                </c:pt>
                <c:pt idx="5">
                  <c:v>0.67796610199999996</c:v>
                </c:pt>
                <c:pt idx="6">
                  <c:v>0.94067796599999998</c:v>
                </c:pt>
                <c:pt idx="7">
                  <c:v>0.76271186400000002</c:v>
                </c:pt>
                <c:pt idx="8">
                  <c:v>0.94915254199999999</c:v>
                </c:pt>
                <c:pt idx="9">
                  <c:v>0.23728813600000001</c:v>
                </c:pt>
                <c:pt idx="10">
                  <c:v>1</c:v>
                </c:pt>
                <c:pt idx="11">
                  <c:v>0.83050847500000002</c:v>
                </c:pt>
                <c:pt idx="12">
                  <c:v>0.61016949200000004</c:v>
                </c:pt>
                <c:pt idx="13">
                  <c:v>0.771186441</c:v>
                </c:pt>
                <c:pt idx="14">
                  <c:v>0.92372881399999995</c:v>
                </c:pt>
                <c:pt idx="15">
                  <c:v>0.38983050800000002</c:v>
                </c:pt>
                <c:pt idx="16">
                  <c:v>0.77966101700000001</c:v>
                </c:pt>
                <c:pt idx="17">
                  <c:v>0.75423728800000001</c:v>
                </c:pt>
                <c:pt idx="18">
                  <c:v>0.69491525399999998</c:v>
                </c:pt>
                <c:pt idx="19">
                  <c:v>0.98305084700000001</c:v>
                </c:pt>
                <c:pt idx="20">
                  <c:v>0.88983050799999996</c:v>
                </c:pt>
                <c:pt idx="21">
                  <c:v>0.66949152499999998</c:v>
                </c:pt>
                <c:pt idx="22">
                  <c:v>0.91525423699999997</c:v>
                </c:pt>
                <c:pt idx="23">
                  <c:v>0.88135593199999995</c:v>
                </c:pt>
                <c:pt idx="24">
                  <c:v>0.89830508499999995</c:v>
                </c:pt>
                <c:pt idx="25">
                  <c:v>0.68644067799999997</c:v>
                </c:pt>
                <c:pt idx="26">
                  <c:v>0.55084745800000001</c:v>
                </c:pt>
                <c:pt idx="27">
                  <c:v>0.56779661000000003</c:v>
                </c:pt>
                <c:pt idx="28">
                  <c:v>0.96610169499999998</c:v>
                </c:pt>
                <c:pt idx="29">
                  <c:v>0.82203389800000004</c:v>
                </c:pt>
                <c:pt idx="30">
                  <c:v>0.47457627099999999</c:v>
                </c:pt>
                <c:pt idx="31">
                  <c:v>0.79661016900000003</c:v>
                </c:pt>
                <c:pt idx="32">
                  <c:v>0.55932203400000002</c:v>
                </c:pt>
                <c:pt idx="33">
                  <c:v>0.36440677999999999</c:v>
                </c:pt>
                <c:pt idx="34">
                  <c:v>0.19491525400000001</c:v>
                </c:pt>
                <c:pt idx="35">
                  <c:v>0.144067797</c:v>
                </c:pt>
                <c:pt idx="36">
                  <c:v>0.74576271199999999</c:v>
                </c:pt>
                <c:pt idx="37">
                  <c:v>0.49152542399999999</c:v>
                </c:pt>
                <c:pt idx="38">
                  <c:v>0.16101694899999999</c:v>
                </c:pt>
                <c:pt idx="39">
                  <c:v>0.80508474600000002</c:v>
                </c:pt>
                <c:pt idx="40">
                  <c:v>0.59322033900000004</c:v>
                </c:pt>
                <c:pt idx="41">
                  <c:v>0.60169491500000005</c:v>
                </c:pt>
                <c:pt idx="42">
                  <c:v>0.11016949199999999</c:v>
                </c:pt>
                <c:pt idx="43">
                  <c:v>0.87288135600000005</c:v>
                </c:pt>
                <c:pt idx="44">
                  <c:v>0.84745762700000005</c:v>
                </c:pt>
                <c:pt idx="45">
                  <c:v>0.73728813599999998</c:v>
                </c:pt>
                <c:pt idx="46">
                  <c:v>0.95762711899999997</c:v>
                </c:pt>
                <c:pt idx="47">
                  <c:v>0.72033898299999999</c:v>
                </c:pt>
                <c:pt idx="48">
                  <c:v>0.65254237299999995</c:v>
                </c:pt>
                <c:pt idx="49">
                  <c:v>0.728813559</c:v>
                </c:pt>
                <c:pt idx="50">
                  <c:v>0.85593220299999995</c:v>
                </c:pt>
                <c:pt idx="51">
                  <c:v>0.90677966099999996</c:v>
                </c:pt>
                <c:pt idx="52">
                  <c:v>0.58474576300000003</c:v>
                </c:pt>
                <c:pt idx="53">
                  <c:v>0.63559321999999996</c:v>
                </c:pt>
                <c:pt idx="54">
                  <c:v>0.372881356</c:v>
                </c:pt>
                <c:pt idx="55">
                  <c:v>0.34745762699999999</c:v>
                </c:pt>
                <c:pt idx="56">
                  <c:v>0.66101694899999996</c:v>
                </c:pt>
                <c:pt idx="57">
                  <c:v>0.83898305100000004</c:v>
                </c:pt>
                <c:pt idx="58">
                  <c:v>0.71186440699999998</c:v>
                </c:pt>
                <c:pt idx="59">
                  <c:v>0.52542372900000001</c:v>
                </c:pt>
                <c:pt idx="60">
                  <c:v>0.61864406800000005</c:v>
                </c:pt>
              </c:numCache>
            </c:numRef>
          </c:xVal>
          <c:yVal>
            <c:numRef>
              <c:f>DKData_sb!$AF$2:$AF$80</c:f>
              <c:numCache>
                <c:formatCode>General</c:formatCode>
                <c:ptCount val="62"/>
                <c:pt idx="0">
                  <c:v>106.5</c:v>
                </c:pt>
                <c:pt idx="1">
                  <c:v>96.5</c:v>
                </c:pt>
                <c:pt idx="2">
                  <c:v>94</c:v>
                </c:pt>
                <c:pt idx="3">
                  <c:v>92.5</c:v>
                </c:pt>
                <c:pt idx="4">
                  <c:v>85.5</c:v>
                </c:pt>
                <c:pt idx="5">
                  <c:v>84</c:v>
                </c:pt>
                <c:pt idx="6">
                  <c:v>77</c:v>
                </c:pt>
                <c:pt idx="7">
                  <c:v>75</c:v>
                </c:pt>
                <c:pt idx="8">
                  <c:v>71.5</c:v>
                </c:pt>
                <c:pt idx="9">
                  <c:v>71</c:v>
                </c:pt>
                <c:pt idx="10">
                  <c:v>68.5</c:v>
                </c:pt>
                <c:pt idx="11">
                  <c:v>68.5</c:v>
                </c:pt>
                <c:pt idx="12">
                  <c:v>64.5</c:v>
                </c:pt>
                <c:pt idx="13">
                  <c:v>64.5</c:v>
                </c:pt>
                <c:pt idx="14">
                  <c:v>64</c:v>
                </c:pt>
                <c:pt idx="15">
                  <c:v>63.5</c:v>
                </c:pt>
                <c:pt idx="16">
                  <c:v>62.5</c:v>
                </c:pt>
                <c:pt idx="17">
                  <c:v>61</c:v>
                </c:pt>
                <c:pt idx="18">
                  <c:v>60.5</c:v>
                </c:pt>
                <c:pt idx="19">
                  <c:v>60.5</c:v>
                </c:pt>
                <c:pt idx="20">
                  <c:v>60.5</c:v>
                </c:pt>
                <c:pt idx="21">
                  <c:v>60</c:v>
                </c:pt>
                <c:pt idx="22">
                  <c:v>58.5</c:v>
                </c:pt>
                <c:pt idx="23">
                  <c:v>58.5</c:v>
                </c:pt>
                <c:pt idx="24">
                  <c:v>58.5</c:v>
                </c:pt>
                <c:pt idx="25">
                  <c:v>58.5</c:v>
                </c:pt>
                <c:pt idx="26">
                  <c:v>58</c:v>
                </c:pt>
                <c:pt idx="27">
                  <c:v>58</c:v>
                </c:pt>
                <c:pt idx="28">
                  <c:v>57</c:v>
                </c:pt>
                <c:pt idx="29">
                  <c:v>56.5</c:v>
                </c:pt>
                <c:pt idx="30">
                  <c:v>56</c:v>
                </c:pt>
                <c:pt idx="31">
                  <c:v>54.5</c:v>
                </c:pt>
                <c:pt idx="32">
                  <c:v>53.5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52.5</c:v>
                </c:pt>
                <c:pt idx="37">
                  <c:v>52</c:v>
                </c:pt>
                <c:pt idx="38">
                  <c:v>52</c:v>
                </c:pt>
                <c:pt idx="39">
                  <c:v>50.5</c:v>
                </c:pt>
                <c:pt idx="40">
                  <c:v>45.5</c:v>
                </c:pt>
                <c:pt idx="41">
                  <c:v>45.5</c:v>
                </c:pt>
                <c:pt idx="42">
                  <c:v>44.5</c:v>
                </c:pt>
                <c:pt idx="43">
                  <c:v>43.5</c:v>
                </c:pt>
                <c:pt idx="44">
                  <c:v>41.5</c:v>
                </c:pt>
                <c:pt idx="45">
                  <c:v>39.5</c:v>
                </c:pt>
                <c:pt idx="46">
                  <c:v>39.5</c:v>
                </c:pt>
                <c:pt idx="47">
                  <c:v>39</c:v>
                </c:pt>
                <c:pt idx="48">
                  <c:v>38.5</c:v>
                </c:pt>
                <c:pt idx="49">
                  <c:v>30</c:v>
                </c:pt>
                <c:pt idx="50">
                  <c:v>21.5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19</c:v>
                </c:pt>
                <c:pt idx="55">
                  <c:v>18.5</c:v>
                </c:pt>
                <c:pt idx="56">
                  <c:v>16</c:v>
                </c:pt>
                <c:pt idx="57">
                  <c:v>12.5</c:v>
                </c:pt>
                <c:pt idx="58">
                  <c:v>12</c:v>
                </c:pt>
                <c:pt idx="59">
                  <c:v>11</c:v>
                </c:pt>
                <c:pt idx="6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9-0244-9915-8BD52FF0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1280"/>
        <c:axId val="171252928"/>
      </c:scatterChart>
      <c:valAx>
        <c:axId val="1712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2928"/>
        <c:crosses val="autoZero"/>
        <c:crossBetween val="midCat"/>
      </c:valAx>
      <c:valAx>
        <c:axId val="1712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DKData_sb!$AF$1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29636920384953"/>
                  <c:y val="-0.3098673082531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DKData_sb!$U$2:$U$80</c:f>
              <c:numCache>
                <c:formatCode>General</c:formatCode>
                <c:ptCount val="62"/>
                <c:pt idx="0">
                  <c:v>0.85897435897435892</c:v>
                </c:pt>
                <c:pt idx="1">
                  <c:v>0.91025641025641024</c:v>
                </c:pt>
                <c:pt idx="2">
                  <c:v>0.78205128205128205</c:v>
                </c:pt>
                <c:pt idx="3">
                  <c:v>0.4358974358974359</c:v>
                </c:pt>
                <c:pt idx="4">
                  <c:v>0.55128205128205132</c:v>
                </c:pt>
                <c:pt idx="5">
                  <c:v>1</c:v>
                </c:pt>
                <c:pt idx="6">
                  <c:v>0.9358974358974359</c:v>
                </c:pt>
                <c:pt idx="7">
                  <c:v>0.89743589743589747</c:v>
                </c:pt>
                <c:pt idx="8">
                  <c:v>0.80769230769230771</c:v>
                </c:pt>
                <c:pt idx="9">
                  <c:v>0.34615384615384615</c:v>
                </c:pt>
                <c:pt idx="10">
                  <c:v>0.46153846153846156</c:v>
                </c:pt>
                <c:pt idx="11">
                  <c:v>0.62820512820512819</c:v>
                </c:pt>
                <c:pt idx="12">
                  <c:v>0.82051282051282048</c:v>
                </c:pt>
                <c:pt idx="13">
                  <c:v>0.87179487179487181</c:v>
                </c:pt>
                <c:pt idx="14">
                  <c:v>0.92307692307692313</c:v>
                </c:pt>
                <c:pt idx="15">
                  <c:v>0.32051282051282054</c:v>
                </c:pt>
                <c:pt idx="16">
                  <c:v>0.57692307692307687</c:v>
                </c:pt>
                <c:pt idx="17">
                  <c:v>1.282051282051282E-2</c:v>
                </c:pt>
                <c:pt idx="18">
                  <c:v>0.94871794871794868</c:v>
                </c:pt>
                <c:pt idx="19">
                  <c:v>0.88461538461538458</c:v>
                </c:pt>
                <c:pt idx="20">
                  <c:v>0.97435897435897434</c:v>
                </c:pt>
                <c:pt idx="21">
                  <c:v>8.9743589743589744E-2</c:v>
                </c:pt>
                <c:pt idx="22">
                  <c:v>0.96153846153846156</c:v>
                </c:pt>
                <c:pt idx="23">
                  <c:v>0.83333333333333337</c:v>
                </c:pt>
                <c:pt idx="24">
                  <c:v>0.74358974358974361</c:v>
                </c:pt>
                <c:pt idx="25">
                  <c:v>0.51282051282051277</c:v>
                </c:pt>
                <c:pt idx="26">
                  <c:v>0.20512820512820512</c:v>
                </c:pt>
                <c:pt idx="27">
                  <c:v>0.26923076923076922</c:v>
                </c:pt>
                <c:pt idx="28">
                  <c:v>0.98717948717948723</c:v>
                </c:pt>
                <c:pt idx="29">
                  <c:v>0.53846153846153844</c:v>
                </c:pt>
                <c:pt idx="30">
                  <c:v>0.25641025641025639</c:v>
                </c:pt>
                <c:pt idx="31">
                  <c:v>0.52564102564102566</c:v>
                </c:pt>
                <c:pt idx="32">
                  <c:v>1.282051282051282E-2</c:v>
                </c:pt>
                <c:pt idx="33">
                  <c:v>0.42307692307692307</c:v>
                </c:pt>
                <c:pt idx="34">
                  <c:v>0.10256410256410256</c:v>
                </c:pt>
                <c:pt idx="35">
                  <c:v>0.17948717948717949</c:v>
                </c:pt>
                <c:pt idx="36">
                  <c:v>0.76923076923076927</c:v>
                </c:pt>
                <c:pt idx="37">
                  <c:v>0.39743589743589741</c:v>
                </c:pt>
                <c:pt idx="38">
                  <c:v>0.28205128205128205</c:v>
                </c:pt>
                <c:pt idx="39">
                  <c:v>1.282051282051282E-2</c:v>
                </c:pt>
                <c:pt idx="40">
                  <c:v>0.66666666666666663</c:v>
                </c:pt>
                <c:pt idx="41">
                  <c:v>0.37179487179487181</c:v>
                </c:pt>
                <c:pt idx="42">
                  <c:v>0.21794871794871795</c:v>
                </c:pt>
                <c:pt idx="43">
                  <c:v>0.73076923076923073</c:v>
                </c:pt>
                <c:pt idx="44">
                  <c:v>0.5</c:v>
                </c:pt>
                <c:pt idx="45">
                  <c:v>0.67948717948717952</c:v>
                </c:pt>
                <c:pt idx="46">
                  <c:v>0.84615384615384615</c:v>
                </c:pt>
                <c:pt idx="47">
                  <c:v>0.65384615384615385</c:v>
                </c:pt>
                <c:pt idx="48">
                  <c:v>0.58974358974358976</c:v>
                </c:pt>
                <c:pt idx="49">
                  <c:v>0.71794871794871795</c:v>
                </c:pt>
                <c:pt idx="50">
                  <c:v>0.70512820512820518</c:v>
                </c:pt>
                <c:pt idx="51">
                  <c:v>0.79487179487179482</c:v>
                </c:pt>
                <c:pt idx="52">
                  <c:v>0.48717948717948717</c:v>
                </c:pt>
                <c:pt idx="53">
                  <c:v>0.28205128205128205</c:v>
                </c:pt>
                <c:pt idx="54">
                  <c:v>0.11538461538461539</c:v>
                </c:pt>
                <c:pt idx="55">
                  <c:v>0.14102564102564102</c:v>
                </c:pt>
                <c:pt idx="56">
                  <c:v>0.75641025641025639</c:v>
                </c:pt>
                <c:pt idx="57">
                  <c:v>0.69230769230769229</c:v>
                </c:pt>
                <c:pt idx="58">
                  <c:v>0.41025641025641024</c:v>
                </c:pt>
                <c:pt idx="59">
                  <c:v>0.35897435897435898</c:v>
                </c:pt>
                <c:pt idx="60">
                  <c:v>0.64102564102564108</c:v>
                </c:pt>
              </c:numCache>
            </c:numRef>
          </c:xVal>
          <c:yVal>
            <c:numRef>
              <c:f>DKData_sb!$AF$2:$AF$80</c:f>
              <c:numCache>
                <c:formatCode>General</c:formatCode>
                <c:ptCount val="62"/>
                <c:pt idx="0">
                  <c:v>106.5</c:v>
                </c:pt>
                <c:pt idx="1">
                  <c:v>96.5</c:v>
                </c:pt>
                <c:pt idx="2">
                  <c:v>94</c:v>
                </c:pt>
                <c:pt idx="3">
                  <c:v>92.5</c:v>
                </c:pt>
                <c:pt idx="4">
                  <c:v>85.5</c:v>
                </c:pt>
                <c:pt idx="5">
                  <c:v>84</c:v>
                </c:pt>
                <c:pt idx="6">
                  <c:v>77</c:v>
                </c:pt>
                <c:pt idx="7">
                  <c:v>75</c:v>
                </c:pt>
                <c:pt idx="8">
                  <c:v>71.5</c:v>
                </c:pt>
                <c:pt idx="9">
                  <c:v>71</c:v>
                </c:pt>
                <c:pt idx="10">
                  <c:v>68.5</c:v>
                </c:pt>
                <c:pt idx="11">
                  <c:v>68.5</c:v>
                </c:pt>
                <c:pt idx="12">
                  <c:v>64.5</c:v>
                </c:pt>
                <c:pt idx="13">
                  <c:v>64.5</c:v>
                </c:pt>
                <c:pt idx="14">
                  <c:v>64</c:v>
                </c:pt>
                <c:pt idx="15">
                  <c:v>63.5</c:v>
                </c:pt>
                <c:pt idx="16">
                  <c:v>62.5</c:v>
                </c:pt>
                <c:pt idx="17">
                  <c:v>61</c:v>
                </c:pt>
                <c:pt idx="18">
                  <c:v>60.5</c:v>
                </c:pt>
                <c:pt idx="19">
                  <c:v>60.5</c:v>
                </c:pt>
                <c:pt idx="20">
                  <c:v>60.5</c:v>
                </c:pt>
                <c:pt idx="21">
                  <c:v>60</c:v>
                </c:pt>
                <c:pt idx="22">
                  <c:v>58.5</c:v>
                </c:pt>
                <c:pt idx="23">
                  <c:v>58.5</c:v>
                </c:pt>
                <c:pt idx="24">
                  <c:v>58.5</c:v>
                </c:pt>
                <c:pt idx="25">
                  <c:v>58.5</c:v>
                </c:pt>
                <c:pt idx="26">
                  <c:v>58</c:v>
                </c:pt>
                <c:pt idx="27">
                  <c:v>58</c:v>
                </c:pt>
                <c:pt idx="28">
                  <c:v>57</c:v>
                </c:pt>
                <c:pt idx="29">
                  <c:v>56.5</c:v>
                </c:pt>
                <c:pt idx="30">
                  <c:v>56</c:v>
                </c:pt>
                <c:pt idx="31">
                  <c:v>54.5</c:v>
                </c:pt>
                <c:pt idx="32">
                  <c:v>53.5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52.5</c:v>
                </c:pt>
                <c:pt idx="37">
                  <c:v>52</c:v>
                </c:pt>
                <c:pt idx="38">
                  <c:v>52</c:v>
                </c:pt>
                <c:pt idx="39">
                  <c:v>50.5</c:v>
                </c:pt>
                <c:pt idx="40">
                  <c:v>45.5</c:v>
                </c:pt>
                <c:pt idx="41">
                  <c:v>45.5</c:v>
                </c:pt>
                <c:pt idx="42">
                  <c:v>44.5</c:v>
                </c:pt>
                <c:pt idx="43">
                  <c:v>43.5</c:v>
                </c:pt>
                <c:pt idx="44">
                  <c:v>41.5</c:v>
                </c:pt>
                <c:pt idx="45">
                  <c:v>39.5</c:v>
                </c:pt>
                <c:pt idx="46">
                  <c:v>39.5</c:v>
                </c:pt>
                <c:pt idx="47">
                  <c:v>39</c:v>
                </c:pt>
                <c:pt idx="48">
                  <c:v>38.5</c:v>
                </c:pt>
                <c:pt idx="49">
                  <c:v>30</c:v>
                </c:pt>
                <c:pt idx="50">
                  <c:v>21.5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19</c:v>
                </c:pt>
                <c:pt idx="55">
                  <c:v>18.5</c:v>
                </c:pt>
                <c:pt idx="56">
                  <c:v>16</c:v>
                </c:pt>
                <c:pt idx="57">
                  <c:v>12.5</c:v>
                </c:pt>
                <c:pt idx="58">
                  <c:v>12</c:v>
                </c:pt>
                <c:pt idx="59">
                  <c:v>11</c:v>
                </c:pt>
                <c:pt idx="6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7-0D45-AFF1-2AC0CDC5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39872"/>
        <c:axId val="171641520"/>
      </c:scatterChart>
      <c:valAx>
        <c:axId val="1716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1520"/>
        <c:crosses val="autoZero"/>
        <c:crossBetween val="midCat"/>
      </c:valAx>
      <c:valAx>
        <c:axId val="1716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DKData_sb!$AF$1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85192475940509"/>
                  <c:y val="-0.27016039661708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DKData_sb!$W$2:$W$80</c:f>
              <c:numCache>
                <c:formatCode>General</c:formatCode>
                <c:ptCount val="62"/>
                <c:pt idx="0">
                  <c:v>0.96621621599999996</c:v>
                </c:pt>
                <c:pt idx="1">
                  <c:v>0.824324324</c:v>
                </c:pt>
                <c:pt idx="2">
                  <c:v>0.96621621599999996</c:v>
                </c:pt>
                <c:pt idx="3">
                  <c:v>0.87837837799999996</c:v>
                </c:pt>
                <c:pt idx="4">
                  <c:v>0.64189189199999996</c:v>
                </c:pt>
                <c:pt idx="5">
                  <c:v>0.64189189199999996</c:v>
                </c:pt>
                <c:pt idx="6">
                  <c:v>0.64189189199999996</c:v>
                </c:pt>
                <c:pt idx="7">
                  <c:v>0.64189189199999996</c:v>
                </c:pt>
                <c:pt idx="8">
                  <c:v>0.64189189199999996</c:v>
                </c:pt>
                <c:pt idx="9">
                  <c:v>6.0810810999999999E-2</c:v>
                </c:pt>
                <c:pt idx="10">
                  <c:v>0.986486486</c:v>
                </c:pt>
                <c:pt idx="11">
                  <c:v>0.75</c:v>
                </c:pt>
                <c:pt idx="12">
                  <c:v>0.64189189199999996</c:v>
                </c:pt>
                <c:pt idx="13">
                  <c:v>0.925675676</c:v>
                </c:pt>
                <c:pt idx="14">
                  <c:v>0.925675676</c:v>
                </c:pt>
                <c:pt idx="15">
                  <c:v>0.324324324</c:v>
                </c:pt>
                <c:pt idx="16">
                  <c:v>0.75</c:v>
                </c:pt>
                <c:pt idx="17">
                  <c:v>0</c:v>
                </c:pt>
                <c:pt idx="18">
                  <c:v>0.64189189199999996</c:v>
                </c:pt>
                <c:pt idx="19">
                  <c:v>0.925675676</c:v>
                </c:pt>
                <c:pt idx="20">
                  <c:v>0.87837837799999996</c:v>
                </c:pt>
                <c:pt idx="21">
                  <c:v>0.75</c:v>
                </c:pt>
                <c:pt idx="22">
                  <c:v>0.925675676</c:v>
                </c:pt>
                <c:pt idx="23">
                  <c:v>0.824324324</c:v>
                </c:pt>
                <c:pt idx="24">
                  <c:v>0.824324324</c:v>
                </c:pt>
                <c:pt idx="25">
                  <c:v>0.45270270299999998</c:v>
                </c:pt>
                <c:pt idx="26">
                  <c:v>6.0810810999999999E-2</c:v>
                </c:pt>
                <c:pt idx="27">
                  <c:v>0.75</c:v>
                </c:pt>
                <c:pt idx="28">
                  <c:v>1</c:v>
                </c:pt>
                <c:pt idx="29">
                  <c:v>0.45270270299999998</c:v>
                </c:pt>
                <c:pt idx="30">
                  <c:v>0.18243243200000001</c:v>
                </c:pt>
                <c:pt idx="31">
                  <c:v>0.54729729699999996</c:v>
                </c:pt>
                <c:pt idx="32">
                  <c:v>0</c:v>
                </c:pt>
                <c:pt idx="33">
                  <c:v>0.324324324</c:v>
                </c:pt>
                <c:pt idx="34">
                  <c:v>0.45270270299999998</c:v>
                </c:pt>
                <c:pt idx="35">
                  <c:v>0.18243243200000001</c:v>
                </c:pt>
                <c:pt idx="36">
                  <c:v>0.54729729699999996</c:v>
                </c:pt>
                <c:pt idx="37">
                  <c:v>0.18243243200000001</c:v>
                </c:pt>
                <c:pt idx="38">
                  <c:v>0.18243243200000001</c:v>
                </c:pt>
                <c:pt idx="39">
                  <c:v>0.45270270299999998</c:v>
                </c:pt>
                <c:pt idx="40">
                  <c:v>0.45270270299999998</c:v>
                </c:pt>
                <c:pt idx="41">
                  <c:v>0.324324324</c:v>
                </c:pt>
                <c:pt idx="42">
                  <c:v>0.324324324</c:v>
                </c:pt>
                <c:pt idx="43">
                  <c:v>0.75</c:v>
                </c:pt>
                <c:pt idx="44">
                  <c:v>0.824324324</c:v>
                </c:pt>
                <c:pt idx="45">
                  <c:v>0.824324324</c:v>
                </c:pt>
                <c:pt idx="46">
                  <c:v>0.87837837799999996</c:v>
                </c:pt>
                <c:pt idx="47">
                  <c:v>0.45270270299999998</c:v>
                </c:pt>
                <c:pt idx="48">
                  <c:v>0.45270270299999998</c:v>
                </c:pt>
                <c:pt idx="49">
                  <c:v>0.64189189199999996</c:v>
                </c:pt>
                <c:pt idx="50">
                  <c:v>0.64189189199999996</c:v>
                </c:pt>
                <c:pt idx="51">
                  <c:v>0.75</c:v>
                </c:pt>
                <c:pt idx="52">
                  <c:v>0.18243243200000001</c:v>
                </c:pt>
                <c:pt idx="53">
                  <c:v>0.324324324</c:v>
                </c:pt>
                <c:pt idx="54">
                  <c:v>0.18243243200000001</c:v>
                </c:pt>
                <c:pt idx="55">
                  <c:v>0.45270270299999998</c:v>
                </c:pt>
                <c:pt idx="56">
                  <c:v>0.324324324</c:v>
                </c:pt>
                <c:pt idx="57">
                  <c:v>0.64189189199999996</c:v>
                </c:pt>
                <c:pt idx="58">
                  <c:v>0.45270270299999998</c:v>
                </c:pt>
                <c:pt idx="59">
                  <c:v>6.0810810999999999E-2</c:v>
                </c:pt>
                <c:pt idx="60">
                  <c:v>0.54729729699999996</c:v>
                </c:pt>
              </c:numCache>
            </c:numRef>
          </c:xVal>
          <c:yVal>
            <c:numRef>
              <c:f>DKData_sb!$AF$2:$AF$80</c:f>
              <c:numCache>
                <c:formatCode>General</c:formatCode>
                <c:ptCount val="62"/>
                <c:pt idx="0">
                  <c:v>106.5</c:v>
                </c:pt>
                <c:pt idx="1">
                  <c:v>96.5</c:v>
                </c:pt>
                <c:pt idx="2">
                  <c:v>94</c:v>
                </c:pt>
                <c:pt idx="3">
                  <c:v>92.5</c:v>
                </c:pt>
                <c:pt idx="4">
                  <c:v>85.5</c:v>
                </c:pt>
                <c:pt idx="5">
                  <c:v>84</c:v>
                </c:pt>
                <c:pt idx="6">
                  <c:v>77</c:v>
                </c:pt>
                <c:pt idx="7">
                  <c:v>75</c:v>
                </c:pt>
                <c:pt idx="8">
                  <c:v>71.5</c:v>
                </c:pt>
                <c:pt idx="9">
                  <c:v>71</c:v>
                </c:pt>
                <c:pt idx="10">
                  <c:v>68.5</c:v>
                </c:pt>
                <c:pt idx="11">
                  <c:v>68.5</c:v>
                </c:pt>
                <c:pt idx="12">
                  <c:v>64.5</c:v>
                </c:pt>
                <c:pt idx="13">
                  <c:v>64.5</c:v>
                </c:pt>
                <c:pt idx="14">
                  <c:v>64</c:v>
                </c:pt>
                <c:pt idx="15">
                  <c:v>63.5</c:v>
                </c:pt>
                <c:pt idx="16">
                  <c:v>62.5</c:v>
                </c:pt>
                <c:pt idx="17">
                  <c:v>61</c:v>
                </c:pt>
                <c:pt idx="18">
                  <c:v>60.5</c:v>
                </c:pt>
                <c:pt idx="19">
                  <c:v>60.5</c:v>
                </c:pt>
                <c:pt idx="20">
                  <c:v>60.5</c:v>
                </c:pt>
                <c:pt idx="21">
                  <c:v>60</c:v>
                </c:pt>
                <c:pt idx="22">
                  <c:v>58.5</c:v>
                </c:pt>
                <c:pt idx="23">
                  <c:v>58.5</c:v>
                </c:pt>
                <c:pt idx="24">
                  <c:v>58.5</c:v>
                </c:pt>
                <c:pt idx="25">
                  <c:v>58.5</c:v>
                </c:pt>
                <c:pt idx="26">
                  <c:v>58</c:v>
                </c:pt>
                <c:pt idx="27">
                  <c:v>58</c:v>
                </c:pt>
                <c:pt idx="28">
                  <c:v>57</c:v>
                </c:pt>
                <c:pt idx="29">
                  <c:v>56.5</c:v>
                </c:pt>
                <c:pt idx="30">
                  <c:v>56</c:v>
                </c:pt>
                <c:pt idx="31">
                  <c:v>54.5</c:v>
                </c:pt>
                <c:pt idx="32">
                  <c:v>53.5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52.5</c:v>
                </c:pt>
                <c:pt idx="37">
                  <c:v>52</c:v>
                </c:pt>
                <c:pt idx="38">
                  <c:v>52</c:v>
                </c:pt>
                <c:pt idx="39">
                  <c:v>50.5</c:v>
                </c:pt>
                <c:pt idx="40">
                  <c:v>45.5</c:v>
                </c:pt>
                <c:pt idx="41">
                  <c:v>45.5</c:v>
                </c:pt>
                <c:pt idx="42">
                  <c:v>44.5</c:v>
                </c:pt>
                <c:pt idx="43">
                  <c:v>43.5</c:v>
                </c:pt>
                <c:pt idx="44">
                  <c:v>41.5</c:v>
                </c:pt>
                <c:pt idx="45">
                  <c:v>39.5</c:v>
                </c:pt>
                <c:pt idx="46">
                  <c:v>39.5</c:v>
                </c:pt>
                <c:pt idx="47">
                  <c:v>39</c:v>
                </c:pt>
                <c:pt idx="48">
                  <c:v>38.5</c:v>
                </c:pt>
                <c:pt idx="49">
                  <c:v>30</c:v>
                </c:pt>
                <c:pt idx="50">
                  <c:v>21.5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19</c:v>
                </c:pt>
                <c:pt idx="55">
                  <c:v>18.5</c:v>
                </c:pt>
                <c:pt idx="56">
                  <c:v>16</c:v>
                </c:pt>
                <c:pt idx="57">
                  <c:v>12.5</c:v>
                </c:pt>
                <c:pt idx="58">
                  <c:v>12</c:v>
                </c:pt>
                <c:pt idx="59">
                  <c:v>11</c:v>
                </c:pt>
                <c:pt idx="6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A-1A47-8F37-579ED8FC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4832"/>
        <c:axId val="150629632"/>
      </c:scatterChart>
      <c:valAx>
        <c:axId val="1201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9632"/>
        <c:crosses val="autoZero"/>
        <c:crossBetween val="midCat"/>
      </c:valAx>
      <c:valAx>
        <c:axId val="1506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DKData_sb!$AF$1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840748031496063"/>
                  <c:y val="-0.31955963837853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DKData_sb!$Y$2:$Y$80</c:f>
              <c:numCache>
                <c:formatCode>General</c:formatCode>
                <c:ptCount val="62"/>
                <c:pt idx="0">
                  <c:v>0.64473684210526316</c:v>
                </c:pt>
                <c:pt idx="1">
                  <c:v>0.64473684210526316</c:v>
                </c:pt>
                <c:pt idx="2">
                  <c:v>0.92105263157894735</c:v>
                </c:pt>
                <c:pt idx="3">
                  <c:v>0.10526315789473684</c:v>
                </c:pt>
                <c:pt idx="4">
                  <c:v>0.76315789473684215</c:v>
                </c:pt>
                <c:pt idx="5">
                  <c:v>0.23684210526315788</c:v>
                </c:pt>
                <c:pt idx="6">
                  <c:v>0.43421052631578949</c:v>
                </c:pt>
                <c:pt idx="7">
                  <c:v>1</c:v>
                </c:pt>
                <c:pt idx="8">
                  <c:v>0.32894736842105265</c:v>
                </c:pt>
                <c:pt idx="9">
                  <c:v>0.17105263157894737</c:v>
                </c:pt>
                <c:pt idx="10">
                  <c:v>0.97368421052631582</c:v>
                </c:pt>
                <c:pt idx="11">
                  <c:v>0.53947368421052633</c:v>
                </c:pt>
                <c:pt idx="12">
                  <c:v>0.86842105263157898</c:v>
                </c:pt>
                <c:pt idx="13">
                  <c:v>0.53947368421052633</c:v>
                </c:pt>
                <c:pt idx="14">
                  <c:v>0.32894736842105265</c:v>
                </c:pt>
                <c:pt idx="15">
                  <c:v>0.85526315789473684</c:v>
                </c:pt>
                <c:pt idx="16">
                  <c:v>0.86842105263157898</c:v>
                </c:pt>
                <c:pt idx="17">
                  <c:v>0.32894736842105265</c:v>
                </c:pt>
                <c:pt idx="18">
                  <c:v>0.92105263157894735</c:v>
                </c:pt>
                <c:pt idx="19">
                  <c:v>0.53947368421052633</c:v>
                </c:pt>
                <c:pt idx="20">
                  <c:v>0.23684210526315788</c:v>
                </c:pt>
                <c:pt idx="21">
                  <c:v>0.17105263157894737</c:v>
                </c:pt>
                <c:pt idx="22">
                  <c:v>0.76315789473684215</c:v>
                </c:pt>
                <c:pt idx="23">
                  <c:v>0.76315789473684215</c:v>
                </c:pt>
                <c:pt idx="24">
                  <c:v>0.64473684210526316</c:v>
                </c:pt>
                <c:pt idx="25">
                  <c:v>0.43421052631578949</c:v>
                </c:pt>
                <c:pt idx="26">
                  <c:v>0.39473684210526316</c:v>
                </c:pt>
                <c:pt idx="27">
                  <c:v>2.6315789473684209E-2</c:v>
                </c:pt>
                <c:pt idx="28">
                  <c:v>0.98684210526315785</c:v>
                </c:pt>
                <c:pt idx="29">
                  <c:v>0.64473684210526316</c:v>
                </c:pt>
                <c:pt idx="30">
                  <c:v>0.30263157894736842</c:v>
                </c:pt>
                <c:pt idx="31">
                  <c:v>0.32894736842105265</c:v>
                </c:pt>
                <c:pt idx="32">
                  <c:v>0.53947368421052633</c:v>
                </c:pt>
                <c:pt idx="33">
                  <c:v>0.53947368421052633</c:v>
                </c:pt>
                <c:pt idx="34">
                  <c:v>0.30263157894736842</c:v>
                </c:pt>
                <c:pt idx="35">
                  <c:v>0.17105263157894737</c:v>
                </c:pt>
                <c:pt idx="36">
                  <c:v>0.23684210526315788</c:v>
                </c:pt>
                <c:pt idx="37">
                  <c:v>0.17105263157894737</c:v>
                </c:pt>
                <c:pt idx="38">
                  <c:v>5.2631578947368418E-2</c:v>
                </c:pt>
                <c:pt idx="39">
                  <c:v>0.47368421052631576</c:v>
                </c:pt>
                <c:pt idx="40">
                  <c:v>0.92105263157894735</c:v>
                </c:pt>
                <c:pt idx="41">
                  <c:v>0.17105263157894737</c:v>
                </c:pt>
                <c:pt idx="42">
                  <c:v>9.2105263157894732E-2</c:v>
                </c:pt>
                <c:pt idx="43">
                  <c:v>0.43421052631578949</c:v>
                </c:pt>
                <c:pt idx="44">
                  <c:v>0.76315789473684215</c:v>
                </c:pt>
                <c:pt idx="45">
                  <c:v>0.76315789473684215</c:v>
                </c:pt>
                <c:pt idx="46">
                  <c:v>0.10526315789473684</c:v>
                </c:pt>
                <c:pt idx="47">
                  <c:v>0.64473684210526316</c:v>
                </c:pt>
                <c:pt idx="48">
                  <c:v>0.23684210526315788</c:v>
                </c:pt>
                <c:pt idx="49">
                  <c:v>0.86842105263157898</c:v>
                </c:pt>
                <c:pt idx="50">
                  <c:v>0.32894736842105265</c:v>
                </c:pt>
                <c:pt idx="51">
                  <c:v>0.53947368421052633</c:v>
                </c:pt>
                <c:pt idx="52">
                  <c:v>1.3157894736842105E-2</c:v>
                </c:pt>
                <c:pt idx="53">
                  <c:v>5.2631578947368418E-2</c:v>
                </c:pt>
                <c:pt idx="54">
                  <c:v>0.47368421052631576</c:v>
                </c:pt>
                <c:pt idx="55">
                  <c:v>0.63157894736842102</c:v>
                </c:pt>
                <c:pt idx="56">
                  <c:v>0.23684210526315788</c:v>
                </c:pt>
                <c:pt idx="57">
                  <c:v>0.10526315789473684</c:v>
                </c:pt>
                <c:pt idx="58">
                  <c:v>0.64473684210526316</c:v>
                </c:pt>
                <c:pt idx="59">
                  <c:v>0.47368421052631576</c:v>
                </c:pt>
                <c:pt idx="60">
                  <c:v>2.6315789473684209E-2</c:v>
                </c:pt>
              </c:numCache>
            </c:numRef>
          </c:xVal>
          <c:yVal>
            <c:numRef>
              <c:f>DKData_sb!$AF$2:$AF$80</c:f>
              <c:numCache>
                <c:formatCode>General</c:formatCode>
                <c:ptCount val="62"/>
                <c:pt idx="0">
                  <c:v>106.5</c:v>
                </c:pt>
                <c:pt idx="1">
                  <c:v>96.5</c:v>
                </c:pt>
                <c:pt idx="2">
                  <c:v>94</c:v>
                </c:pt>
                <c:pt idx="3">
                  <c:v>92.5</c:v>
                </c:pt>
                <c:pt idx="4">
                  <c:v>85.5</c:v>
                </c:pt>
                <c:pt idx="5">
                  <c:v>84</c:v>
                </c:pt>
                <c:pt idx="6">
                  <c:v>77</c:v>
                </c:pt>
                <c:pt idx="7">
                  <c:v>75</c:v>
                </c:pt>
                <c:pt idx="8">
                  <c:v>71.5</c:v>
                </c:pt>
                <c:pt idx="9">
                  <c:v>71</c:v>
                </c:pt>
                <c:pt idx="10">
                  <c:v>68.5</c:v>
                </c:pt>
                <c:pt idx="11">
                  <c:v>68.5</c:v>
                </c:pt>
                <c:pt idx="12">
                  <c:v>64.5</c:v>
                </c:pt>
                <c:pt idx="13">
                  <c:v>64.5</c:v>
                </c:pt>
                <c:pt idx="14">
                  <c:v>64</c:v>
                </c:pt>
                <c:pt idx="15">
                  <c:v>63.5</c:v>
                </c:pt>
                <c:pt idx="16">
                  <c:v>62.5</c:v>
                </c:pt>
                <c:pt idx="17">
                  <c:v>61</c:v>
                </c:pt>
                <c:pt idx="18">
                  <c:v>60.5</c:v>
                </c:pt>
                <c:pt idx="19">
                  <c:v>60.5</c:v>
                </c:pt>
                <c:pt idx="20">
                  <c:v>60.5</c:v>
                </c:pt>
                <c:pt idx="21">
                  <c:v>60</c:v>
                </c:pt>
                <c:pt idx="22">
                  <c:v>58.5</c:v>
                </c:pt>
                <c:pt idx="23">
                  <c:v>58.5</c:v>
                </c:pt>
                <c:pt idx="24">
                  <c:v>58.5</c:v>
                </c:pt>
                <c:pt idx="25">
                  <c:v>58.5</c:v>
                </c:pt>
                <c:pt idx="26">
                  <c:v>58</c:v>
                </c:pt>
                <c:pt idx="27">
                  <c:v>58</c:v>
                </c:pt>
                <c:pt idx="28">
                  <c:v>57</c:v>
                </c:pt>
                <c:pt idx="29">
                  <c:v>56.5</c:v>
                </c:pt>
                <c:pt idx="30">
                  <c:v>56</c:v>
                </c:pt>
                <c:pt idx="31">
                  <c:v>54.5</c:v>
                </c:pt>
                <c:pt idx="32">
                  <c:v>53.5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52.5</c:v>
                </c:pt>
                <c:pt idx="37">
                  <c:v>52</c:v>
                </c:pt>
                <c:pt idx="38">
                  <c:v>52</c:v>
                </c:pt>
                <c:pt idx="39">
                  <c:v>50.5</c:v>
                </c:pt>
                <c:pt idx="40">
                  <c:v>45.5</c:v>
                </c:pt>
                <c:pt idx="41">
                  <c:v>45.5</c:v>
                </c:pt>
                <c:pt idx="42">
                  <c:v>44.5</c:v>
                </c:pt>
                <c:pt idx="43">
                  <c:v>43.5</c:v>
                </c:pt>
                <c:pt idx="44">
                  <c:v>41.5</c:v>
                </c:pt>
                <c:pt idx="45">
                  <c:v>39.5</c:v>
                </c:pt>
                <c:pt idx="46">
                  <c:v>39.5</c:v>
                </c:pt>
                <c:pt idx="47">
                  <c:v>39</c:v>
                </c:pt>
                <c:pt idx="48">
                  <c:v>38.5</c:v>
                </c:pt>
                <c:pt idx="49">
                  <c:v>30</c:v>
                </c:pt>
                <c:pt idx="50">
                  <c:v>21.5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19</c:v>
                </c:pt>
                <c:pt idx="55">
                  <c:v>18.5</c:v>
                </c:pt>
                <c:pt idx="56">
                  <c:v>16</c:v>
                </c:pt>
                <c:pt idx="57">
                  <c:v>12.5</c:v>
                </c:pt>
                <c:pt idx="58">
                  <c:v>12</c:v>
                </c:pt>
                <c:pt idx="59">
                  <c:v>11</c:v>
                </c:pt>
                <c:pt idx="6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1-8241-8ABD-B0A44222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1328"/>
        <c:axId val="170132976"/>
      </c:scatterChart>
      <c:valAx>
        <c:axId val="1701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2976"/>
        <c:crosses val="autoZero"/>
        <c:crossBetween val="midCat"/>
      </c:valAx>
      <c:valAx>
        <c:axId val="1701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DKData_sb!$AF$1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DKData_sb!$C$2:$C$80</c:f>
              <c:numCache>
                <c:formatCode>General</c:formatCode>
                <c:ptCount val="62"/>
                <c:pt idx="0">
                  <c:v>10600</c:v>
                </c:pt>
                <c:pt idx="1">
                  <c:v>8900</c:v>
                </c:pt>
                <c:pt idx="2">
                  <c:v>10800</c:v>
                </c:pt>
                <c:pt idx="3">
                  <c:v>9300</c:v>
                </c:pt>
                <c:pt idx="4">
                  <c:v>7800</c:v>
                </c:pt>
                <c:pt idx="5">
                  <c:v>7500</c:v>
                </c:pt>
                <c:pt idx="6">
                  <c:v>8600</c:v>
                </c:pt>
                <c:pt idx="7">
                  <c:v>7500</c:v>
                </c:pt>
                <c:pt idx="8">
                  <c:v>8500</c:v>
                </c:pt>
                <c:pt idx="9">
                  <c:v>6700</c:v>
                </c:pt>
                <c:pt idx="10">
                  <c:v>11100</c:v>
                </c:pt>
                <c:pt idx="11">
                  <c:v>8700</c:v>
                </c:pt>
                <c:pt idx="12">
                  <c:v>7300</c:v>
                </c:pt>
                <c:pt idx="13">
                  <c:v>9400</c:v>
                </c:pt>
                <c:pt idx="14">
                  <c:v>9200</c:v>
                </c:pt>
                <c:pt idx="15">
                  <c:v>6500</c:v>
                </c:pt>
                <c:pt idx="16">
                  <c:v>8100</c:v>
                </c:pt>
                <c:pt idx="17">
                  <c:v>7000</c:v>
                </c:pt>
                <c:pt idx="18">
                  <c:v>7600</c:v>
                </c:pt>
                <c:pt idx="19">
                  <c:v>10300</c:v>
                </c:pt>
                <c:pt idx="20">
                  <c:v>9000</c:v>
                </c:pt>
                <c:pt idx="21">
                  <c:v>7900</c:v>
                </c:pt>
                <c:pt idx="22">
                  <c:v>9900</c:v>
                </c:pt>
                <c:pt idx="23">
                  <c:v>8400</c:v>
                </c:pt>
                <c:pt idx="24">
                  <c:v>8800</c:v>
                </c:pt>
                <c:pt idx="25">
                  <c:v>6900</c:v>
                </c:pt>
                <c:pt idx="26">
                  <c:v>6500</c:v>
                </c:pt>
                <c:pt idx="27">
                  <c:v>7700</c:v>
                </c:pt>
                <c:pt idx="28">
                  <c:v>11400</c:v>
                </c:pt>
                <c:pt idx="29">
                  <c:v>7300</c:v>
                </c:pt>
                <c:pt idx="30">
                  <c:v>6700</c:v>
                </c:pt>
                <c:pt idx="31">
                  <c:v>7100</c:v>
                </c:pt>
                <c:pt idx="32">
                  <c:v>7000</c:v>
                </c:pt>
                <c:pt idx="33">
                  <c:v>6900</c:v>
                </c:pt>
                <c:pt idx="34">
                  <c:v>7100</c:v>
                </c:pt>
                <c:pt idx="35">
                  <c:v>6800</c:v>
                </c:pt>
                <c:pt idx="36">
                  <c:v>7300</c:v>
                </c:pt>
                <c:pt idx="37">
                  <c:v>6500</c:v>
                </c:pt>
                <c:pt idx="38">
                  <c:v>6600</c:v>
                </c:pt>
                <c:pt idx="39">
                  <c:v>7000</c:v>
                </c:pt>
                <c:pt idx="40">
                  <c:v>7000</c:v>
                </c:pt>
                <c:pt idx="41">
                  <c:v>7100</c:v>
                </c:pt>
                <c:pt idx="42">
                  <c:v>7200</c:v>
                </c:pt>
                <c:pt idx="43">
                  <c:v>7800</c:v>
                </c:pt>
                <c:pt idx="44">
                  <c:v>8300</c:v>
                </c:pt>
                <c:pt idx="45">
                  <c:v>8100</c:v>
                </c:pt>
                <c:pt idx="46">
                  <c:v>9100</c:v>
                </c:pt>
                <c:pt idx="47">
                  <c:v>7200</c:v>
                </c:pt>
                <c:pt idx="48">
                  <c:v>7100</c:v>
                </c:pt>
                <c:pt idx="49">
                  <c:v>7500</c:v>
                </c:pt>
                <c:pt idx="50">
                  <c:v>7600</c:v>
                </c:pt>
                <c:pt idx="51">
                  <c:v>7700</c:v>
                </c:pt>
                <c:pt idx="52">
                  <c:v>6900</c:v>
                </c:pt>
                <c:pt idx="53">
                  <c:v>7000</c:v>
                </c:pt>
                <c:pt idx="54">
                  <c:v>6700</c:v>
                </c:pt>
                <c:pt idx="55">
                  <c:v>7300</c:v>
                </c:pt>
                <c:pt idx="56">
                  <c:v>7200</c:v>
                </c:pt>
                <c:pt idx="57">
                  <c:v>8000</c:v>
                </c:pt>
                <c:pt idx="58">
                  <c:v>6900</c:v>
                </c:pt>
                <c:pt idx="59">
                  <c:v>6700</c:v>
                </c:pt>
                <c:pt idx="60">
                  <c:v>7400</c:v>
                </c:pt>
              </c:numCache>
            </c:numRef>
          </c:xVal>
          <c:yVal>
            <c:numRef>
              <c:f>DKData_sb!$AF$2:$AF$80</c:f>
              <c:numCache>
                <c:formatCode>General</c:formatCode>
                <c:ptCount val="62"/>
                <c:pt idx="0">
                  <c:v>106.5</c:v>
                </c:pt>
                <c:pt idx="1">
                  <c:v>96.5</c:v>
                </c:pt>
                <c:pt idx="2">
                  <c:v>94</c:v>
                </c:pt>
                <c:pt idx="3">
                  <c:v>92.5</c:v>
                </c:pt>
                <c:pt idx="4">
                  <c:v>85.5</c:v>
                </c:pt>
                <c:pt idx="5">
                  <c:v>84</c:v>
                </c:pt>
                <c:pt idx="6">
                  <c:v>77</c:v>
                </c:pt>
                <c:pt idx="7">
                  <c:v>75</c:v>
                </c:pt>
                <c:pt idx="8">
                  <c:v>71.5</c:v>
                </c:pt>
                <c:pt idx="9">
                  <c:v>71</c:v>
                </c:pt>
                <c:pt idx="10">
                  <c:v>68.5</c:v>
                </c:pt>
                <c:pt idx="11">
                  <c:v>68.5</c:v>
                </c:pt>
                <c:pt idx="12">
                  <c:v>64.5</c:v>
                </c:pt>
                <c:pt idx="13">
                  <c:v>64.5</c:v>
                </c:pt>
                <c:pt idx="14">
                  <c:v>64</c:v>
                </c:pt>
                <c:pt idx="15">
                  <c:v>63.5</c:v>
                </c:pt>
                <c:pt idx="16">
                  <c:v>62.5</c:v>
                </c:pt>
                <c:pt idx="17">
                  <c:v>61</c:v>
                </c:pt>
                <c:pt idx="18">
                  <c:v>60.5</c:v>
                </c:pt>
                <c:pt idx="19">
                  <c:v>60.5</c:v>
                </c:pt>
                <c:pt idx="20">
                  <c:v>60.5</c:v>
                </c:pt>
                <c:pt idx="21">
                  <c:v>60</c:v>
                </c:pt>
                <c:pt idx="22">
                  <c:v>58.5</c:v>
                </c:pt>
                <c:pt idx="23">
                  <c:v>58.5</c:v>
                </c:pt>
                <c:pt idx="24">
                  <c:v>58.5</c:v>
                </c:pt>
                <c:pt idx="25">
                  <c:v>58.5</c:v>
                </c:pt>
                <c:pt idx="26">
                  <c:v>58</c:v>
                </c:pt>
                <c:pt idx="27">
                  <c:v>58</c:v>
                </c:pt>
                <c:pt idx="28">
                  <c:v>57</c:v>
                </c:pt>
                <c:pt idx="29">
                  <c:v>56.5</c:v>
                </c:pt>
                <c:pt idx="30">
                  <c:v>56</c:v>
                </c:pt>
                <c:pt idx="31">
                  <c:v>54.5</c:v>
                </c:pt>
                <c:pt idx="32">
                  <c:v>53.5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52.5</c:v>
                </c:pt>
                <c:pt idx="37">
                  <c:v>52</c:v>
                </c:pt>
                <c:pt idx="38">
                  <c:v>52</c:v>
                </c:pt>
                <c:pt idx="39">
                  <c:v>50.5</c:v>
                </c:pt>
                <c:pt idx="40">
                  <c:v>45.5</c:v>
                </c:pt>
                <c:pt idx="41">
                  <c:v>45.5</c:v>
                </c:pt>
                <c:pt idx="42">
                  <c:v>44.5</c:v>
                </c:pt>
                <c:pt idx="43">
                  <c:v>43.5</c:v>
                </c:pt>
                <c:pt idx="44">
                  <c:v>41.5</c:v>
                </c:pt>
                <c:pt idx="45">
                  <c:v>39.5</c:v>
                </c:pt>
                <c:pt idx="46">
                  <c:v>39.5</c:v>
                </c:pt>
                <c:pt idx="47">
                  <c:v>39</c:v>
                </c:pt>
                <c:pt idx="48">
                  <c:v>38.5</c:v>
                </c:pt>
                <c:pt idx="49">
                  <c:v>30</c:v>
                </c:pt>
                <c:pt idx="50">
                  <c:v>21.5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19</c:v>
                </c:pt>
                <c:pt idx="55">
                  <c:v>18.5</c:v>
                </c:pt>
                <c:pt idx="56">
                  <c:v>16</c:v>
                </c:pt>
                <c:pt idx="57">
                  <c:v>12.5</c:v>
                </c:pt>
                <c:pt idx="58">
                  <c:v>12</c:v>
                </c:pt>
                <c:pt idx="59">
                  <c:v>11</c:v>
                </c:pt>
                <c:pt idx="6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0-614C-8D04-57C3E00A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8096"/>
        <c:axId val="174369744"/>
      </c:scatterChart>
      <c:valAx>
        <c:axId val="174368096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9744"/>
        <c:crosses val="autoZero"/>
        <c:crossBetween val="midCat"/>
      </c:valAx>
      <c:valAx>
        <c:axId val="174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450850</xdr:colOff>
      <xdr:row>81</xdr:row>
      <xdr:rowOff>107950</xdr:rowOff>
    </xdr:from>
    <xdr:to>
      <xdr:col>25</xdr:col>
      <xdr:colOff>69850</xdr:colOff>
      <xdr:row>95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5BB13-BDEE-484D-9E34-CA3B2EBE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476250</xdr:colOff>
      <xdr:row>80</xdr:row>
      <xdr:rowOff>158750</xdr:rowOff>
    </xdr:from>
    <xdr:to>
      <xdr:col>31</xdr:col>
      <xdr:colOff>95250</xdr:colOff>
      <xdr:row>94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F4D94-13A9-F646-B90E-2B5703AD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577850</xdr:colOff>
      <xdr:row>79</xdr:row>
      <xdr:rowOff>146050</xdr:rowOff>
    </xdr:from>
    <xdr:to>
      <xdr:col>38</xdr:col>
      <xdr:colOff>196850</xdr:colOff>
      <xdr:row>93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1B0B8-DA06-0241-8A40-033ED4E8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57150</xdr:colOff>
      <xdr:row>28</xdr:row>
      <xdr:rowOff>6350</xdr:rowOff>
    </xdr:from>
    <xdr:to>
      <xdr:col>38</xdr:col>
      <xdr:colOff>501650</xdr:colOff>
      <xdr:row>41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114640-DD7A-7D44-B4F9-2A710B7EC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95250</xdr:colOff>
      <xdr:row>45</xdr:row>
      <xdr:rowOff>95250</xdr:rowOff>
    </xdr:from>
    <xdr:to>
      <xdr:col>38</xdr:col>
      <xdr:colOff>539750</xdr:colOff>
      <xdr:row>58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587239-58E8-A34A-A86E-AFBB9EA5B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79"/>
  <sheetViews>
    <sheetView tabSelected="1" topLeftCell="Z1" workbookViewId="0">
      <selection activeCell="AO32" sqref="AO32"/>
    </sheetView>
  </sheetViews>
  <sheetFormatPr baseColWidth="10" defaultRowHeight="16" x14ac:dyDescent="0.2"/>
  <cols>
    <col min="6" max="18" width="0" hidden="1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18</v>
      </c>
      <c r="V1" t="s">
        <v>19</v>
      </c>
      <c r="X1" t="s">
        <v>20</v>
      </c>
      <c r="Y1" t="s">
        <v>21</v>
      </c>
      <c r="AA1" t="s">
        <v>22</v>
      </c>
      <c r="AC1" t="s">
        <v>23</v>
      </c>
      <c r="AE1" t="s">
        <v>24</v>
      </c>
      <c r="AF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P1" t="s">
        <v>33</v>
      </c>
    </row>
    <row r="2" spans="1:42" x14ac:dyDescent="0.2">
      <c r="A2" t="s">
        <v>34</v>
      </c>
      <c r="B2" t="s">
        <v>35</v>
      </c>
      <c r="C2">
        <v>10600</v>
      </c>
      <c r="D2">
        <v>19.618644069999998</v>
      </c>
      <c r="E2">
        <v>0.97457627099999999</v>
      </c>
      <c r="F2">
        <v>0</v>
      </c>
      <c r="G2">
        <v>0</v>
      </c>
      <c r="H2">
        <v>0.79166666699999999</v>
      </c>
      <c r="I2">
        <v>0.45833333300000001</v>
      </c>
      <c r="J2">
        <v>0.34375</v>
      </c>
      <c r="K2">
        <v>0</v>
      </c>
      <c r="L2">
        <v>2.9166666669999999</v>
      </c>
      <c r="M2">
        <v>2.78125</v>
      </c>
      <c r="N2">
        <v>6.6145833329999997</v>
      </c>
      <c r="O2">
        <v>1</v>
      </c>
      <c r="P2">
        <v>0</v>
      </c>
      <c r="Q2">
        <v>3.8125</v>
      </c>
      <c r="R2">
        <v>0</v>
      </c>
      <c r="S2">
        <v>24.958333329999999</v>
      </c>
      <c r="T2">
        <v>12.47916667</v>
      </c>
      <c r="U2">
        <f>RANK(T2,T:T,1)/78</f>
        <v>0.85897435897435892</v>
      </c>
      <c r="V2">
        <v>7.2466216220000002</v>
      </c>
      <c r="W2">
        <v>0.96621621599999996</v>
      </c>
      <c r="X2">
        <v>2.25</v>
      </c>
      <c r="Y2">
        <f>RANK(X2,X:X,1)/76</f>
        <v>0.64473684210526316</v>
      </c>
      <c r="Z2">
        <v>0.03</v>
      </c>
      <c r="AA2">
        <v>0</v>
      </c>
      <c r="AB2">
        <v>0</v>
      </c>
      <c r="AC2">
        <v>1.4666666669999999</v>
      </c>
      <c r="AD2">
        <v>0.73333333300000003</v>
      </c>
      <c r="AE2">
        <v>55.540265689999998</v>
      </c>
      <c r="AF2">
        <v>106.5</v>
      </c>
      <c r="AH2">
        <v>5</v>
      </c>
      <c r="AI2">
        <v>1</v>
      </c>
      <c r="AJ2">
        <v>2</v>
      </c>
      <c r="AK2">
        <v>7.5</v>
      </c>
      <c r="AL2">
        <v>75</v>
      </c>
      <c r="AM2">
        <v>4</v>
      </c>
      <c r="AN2">
        <v>2</v>
      </c>
      <c r="AP2">
        <v>462</v>
      </c>
    </row>
    <row r="3" spans="1:42" x14ac:dyDescent="0.2">
      <c r="A3" t="s">
        <v>36</v>
      </c>
      <c r="B3" t="s">
        <v>37</v>
      </c>
      <c r="C3">
        <v>8900</v>
      </c>
      <c r="D3">
        <v>18.983050850000001</v>
      </c>
      <c r="E3">
        <v>0.93220338999999997</v>
      </c>
      <c r="F3">
        <v>0</v>
      </c>
      <c r="G3">
        <v>0</v>
      </c>
      <c r="H3">
        <v>1.3333333329999999</v>
      </c>
      <c r="I3">
        <v>2.1875</v>
      </c>
      <c r="J3">
        <v>1.4583333329999999</v>
      </c>
      <c r="K3">
        <v>0</v>
      </c>
      <c r="L3">
        <v>1.4791666670000001</v>
      </c>
      <c r="M3">
        <v>1.71875</v>
      </c>
      <c r="N3">
        <v>6.9791666670000003</v>
      </c>
      <c r="O3">
        <v>1.0833333329999999</v>
      </c>
      <c r="P3">
        <v>0</v>
      </c>
      <c r="Q3">
        <v>2.8125</v>
      </c>
      <c r="R3">
        <v>0</v>
      </c>
      <c r="S3">
        <v>25.402777780000001</v>
      </c>
      <c r="T3">
        <v>12.70138889</v>
      </c>
      <c r="U3">
        <f>RANK(T3,T:T,1)/78</f>
        <v>0.91025641025641024</v>
      </c>
      <c r="V3">
        <v>6.1824324319999997</v>
      </c>
      <c r="W3">
        <v>0.824324324</v>
      </c>
      <c r="X3">
        <v>2.25</v>
      </c>
      <c r="Y3">
        <f>RANK(X3,X:X,1)/76</f>
        <v>0.64473684210526316</v>
      </c>
      <c r="Z3">
        <v>0.03</v>
      </c>
      <c r="AA3">
        <v>0</v>
      </c>
      <c r="AB3">
        <v>0</v>
      </c>
      <c r="AC3">
        <v>0.56666666700000001</v>
      </c>
      <c r="AD3">
        <v>0.28333333300000002</v>
      </c>
      <c r="AE3">
        <v>53.38492772</v>
      </c>
      <c r="AF3">
        <v>96.5</v>
      </c>
    </row>
    <row r="4" spans="1:42" x14ac:dyDescent="0.2">
      <c r="A4" t="s">
        <v>38</v>
      </c>
      <c r="B4" t="s">
        <v>39</v>
      </c>
      <c r="C4">
        <v>10800</v>
      </c>
      <c r="D4">
        <v>19.872881360000001</v>
      </c>
      <c r="E4">
        <v>0.99152542399999999</v>
      </c>
      <c r="F4">
        <v>0</v>
      </c>
      <c r="G4">
        <v>0</v>
      </c>
      <c r="H4">
        <v>1.3958333329999999</v>
      </c>
      <c r="I4">
        <v>0.75</v>
      </c>
      <c r="J4">
        <v>0.34375</v>
      </c>
      <c r="K4">
        <v>0</v>
      </c>
      <c r="L4">
        <v>0.83333333300000001</v>
      </c>
      <c r="M4">
        <v>4.4375</v>
      </c>
      <c r="N4">
        <v>7.2916666670000003</v>
      </c>
      <c r="O4">
        <v>0.70833333300000001</v>
      </c>
      <c r="P4">
        <v>0</v>
      </c>
      <c r="Q4">
        <v>1.8125</v>
      </c>
      <c r="R4">
        <v>0</v>
      </c>
      <c r="S4">
        <v>23.430555559999998</v>
      </c>
      <c r="T4">
        <v>11.715277779999999</v>
      </c>
      <c r="U4">
        <f>RANK(T4,T:T,1)/78</f>
        <v>0.78205128205128205</v>
      </c>
      <c r="V4">
        <v>7.2466216220000002</v>
      </c>
      <c r="W4">
        <v>0.96621621599999996</v>
      </c>
      <c r="X4">
        <v>4.5</v>
      </c>
      <c r="Y4">
        <f>RANK(X4,X:X,1)/76</f>
        <v>0.92105263157894735</v>
      </c>
      <c r="Z4">
        <v>0.06</v>
      </c>
      <c r="AA4">
        <v>0.97297297299999996</v>
      </c>
      <c r="AB4">
        <v>0.243243243</v>
      </c>
      <c r="AC4">
        <v>0.366666667</v>
      </c>
      <c r="AD4">
        <v>0.18333333299999999</v>
      </c>
      <c r="AE4">
        <v>56.389698170000003</v>
      </c>
      <c r="AF4">
        <v>94</v>
      </c>
      <c r="AI4" t="s">
        <v>40</v>
      </c>
    </row>
    <row r="5" spans="1:42" x14ac:dyDescent="0.2">
      <c r="A5" t="s">
        <v>41</v>
      </c>
      <c r="B5" t="s">
        <v>42</v>
      </c>
      <c r="C5">
        <v>9300</v>
      </c>
      <c r="D5">
        <v>17.966101689999999</v>
      </c>
      <c r="E5">
        <v>0.86440678000000004</v>
      </c>
      <c r="H5">
        <v>0.15625</v>
      </c>
      <c r="I5">
        <v>1.4166666670000001</v>
      </c>
      <c r="J5">
        <v>1.3541666670000001</v>
      </c>
      <c r="L5">
        <v>1.4166666670000001</v>
      </c>
      <c r="M5">
        <v>3.6875</v>
      </c>
      <c r="N5">
        <v>2.8125</v>
      </c>
      <c r="O5">
        <v>0.60416666699999999</v>
      </c>
      <c r="Q5">
        <v>0.3125</v>
      </c>
      <c r="S5">
        <v>15.68055556</v>
      </c>
      <c r="T5">
        <v>7.8402777779999999</v>
      </c>
      <c r="U5">
        <f>RANK(T5,T:T,1)/78</f>
        <v>0.4358974358974359</v>
      </c>
      <c r="V5">
        <v>6.5878378379999996</v>
      </c>
      <c r="W5">
        <v>0.87837837799999996</v>
      </c>
      <c r="X5">
        <v>-1.5</v>
      </c>
      <c r="Y5">
        <f>RANK(X5,X:X,1)/76</f>
        <v>0.10526315789473684</v>
      </c>
      <c r="Z5">
        <v>-0.02</v>
      </c>
      <c r="AA5">
        <v>2.3783783779999998</v>
      </c>
      <c r="AB5">
        <v>0.594594595</v>
      </c>
      <c r="AC5">
        <v>2</v>
      </c>
      <c r="AD5">
        <v>1</v>
      </c>
      <c r="AE5">
        <v>43.112873469999997</v>
      </c>
      <c r="AF5">
        <v>92.5</v>
      </c>
      <c r="AI5">
        <v>15</v>
      </c>
    </row>
    <row r="6" spans="1:42" x14ac:dyDescent="0.2">
      <c r="A6" t="s">
        <v>43</v>
      </c>
      <c r="B6" t="s">
        <v>44</v>
      </c>
      <c r="C6">
        <v>7800</v>
      </c>
      <c r="D6">
        <v>9.3220338980000008</v>
      </c>
      <c r="E6">
        <v>0.28813559300000002</v>
      </c>
      <c r="F6">
        <v>0</v>
      </c>
      <c r="G6">
        <v>0</v>
      </c>
      <c r="H6">
        <v>0.70833333300000001</v>
      </c>
      <c r="I6">
        <v>0.125</v>
      </c>
      <c r="J6">
        <v>0.70833333300000001</v>
      </c>
      <c r="K6">
        <v>0</v>
      </c>
      <c r="L6">
        <v>0.70833333300000001</v>
      </c>
      <c r="M6">
        <v>2.59375</v>
      </c>
      <c r="N6">
        <v>6.875</v>
      </c>
      <c r="O6">
        <v>0.16666666699999999</v>
      </c>
      <c r="P6">
        <v>0</v>
      </c>
      <c r="Q6">
        <v>1.5625</v>
      </c>
      <c r="R6">
        <v>0</v>
      </c>
      <c r="S6">
        <v>17.930555559999998</v>
      </c>
      <c r="T6">
        <v>8.9652777780000008</v>
      </c>
      <c r="U6">
        <f>RANK(T6,T:T,1)/78</f>
        <v>0.55128205128205132</v>
      </c>
      <c r="V6">
        <v>4.8141891890000004</v>
      </c>
      <c r="W6">
        <v>0.64189189199999996</v>
      </c>
      <c r="X6">
        <v>3</v>
      </c>
      <c r="Y6">
        <f>RANK(X6,X:X,1)/76</f>
        <v>0.76315789473684215</v>
      </c>
      <c r="Z6">
        <v>0.04</v>
      </c>
      <c r="AA6">
        <v>0</v>
      </c>
      <c r="AB6">
        <v>0</v>
      </c>
      <c r="AC6">
        <v>0</v>
      </c>
      <c r="AD6">
        <v>0</v>
      </c>
      <c r="AE6">
        <v>35.066778640000003</v>
      </c>
      <c r="AF6">
        <v>85.5</v>
      </c>
    </row>
    <row r="7" spans="1:42" x14ac:dyDescent="0.2">
      <c r="A7" t="s">
        <v>45</v>
      </c>
      <c r="B7" t="s">
        <v>46</v>
      </c>
      <c r="C7">
        <v>7500</v>
      </c>
      <c r="D7">
        <v>15.16949153</v>
      </c>
      <c r="E7">
        <v>0.67796610199999996</v>
      </c>
      <c r="F7">
        <v>0</v>
      </c>
      <c r="G7">
        <v>0</v>
      </c>
      <c r="H7">
        <v>0.91666666699999999</v>
      </c>
      <c r="I7">
        <v>2.5</v>
      </c>
      <c r="J7">
        <v>1.4895833329999999</v>
      </c>
      <c r="K7">
        <v>0</v>
      </c>
      <c r="L7">
        <v>2.75</v>
      </c>
      <c r="M7">
        <v>2.6875</v>
      </c>
      <c r="N7">
        <v>6.40625</v>
      </c>
      <c r="O7">
        <v>0.30208333300000001</v>
      </c>
      <c r="P7">
        <v>0</v>
      </c>
      <c r="Q7">
        <v>4.125</v>
      </c>
      <c r="R7">
        <v>0</v>
      </c>
      <c r="S7">
        <v>28.23611111</v>
      </c>
      <c r="T7">
        <v>14.11805556</v>
      </c>
      <c r="U7">
        <f>RANK(T7,T:T,1)/78</f>
        <v>1</v>
      </c>
      <c r="V7">
        <v>4.8141891890000004</v>
      </c>
      <c r="W7">
        <v>0.64189189199999996</v>
      </c>
      <c r="X7">
        <v>-0.75</v>
      </c>
      <c r="Y7">
        <f>RANK(X7,X:X,1)/76</f>
        <v>0.23684210526315788</v>
      </c>
      <c r="Z7">
        <v>-0.01</v>
      </c>
      <c r="AA7">
        <v>3.513513514</v>
      </c>
      <c r="AB7">
        <v>0.87837837799999996</v>
      </c>
      <c r="AC7">
        <v>0</v>
      </c>
      <c r="AD7">
        <v>0</v>
      </c>
      <c r="AE7">
        <v>50.983305340000001</v>
      </c>
      <c r="AF7">
        <v>84</v>
      </c>
      <c r="AH7" t="s">
        <v>26</v>
      </c>
      <c r="AI7" t="s">
        <v>27</v>
      </c>
      <c r="AJ7" t="s">
        <v>28</v>
      </c>
      <c r="AK7" t="s">
        <v>29</v>
      </c>
      <c r="AL7" t="s">
        <v>30</v>
      </c>
      <c r="AM7" t="s">
        <v>31</v>
      </c>
      <c r="AN7" t="s">
        <v>32</v>
      </c>
    </row>
    <row r="8" spans="1:42" x14ac:dyDescent="0.2">
      <c r="A8" t="s">
        <v>47</v>
      </c>
      <c r="B8" t="s">
        <v>48</v>
      </c>
      <c r="C8">
        <v>8600</v>
      </c>
      <c r="D8">
        <v>19.110169490000001</v>
      </c>
      <c r="E8">
        <v>0.94067796599999998</v>
      </c>
      <c r="F8">
        <v>0</v>
      </c>
      <c r="G8">
        <v>0</v>
      </c>
      <c r="H8">
        <v>1.0208333329999999</v>
      </c>
      <c r="I8">
        <v>2.6666666669999999</v>
      </c>
      <c r="J8">
        <v>1.1770833329999999</v>
      </c>
      <c r="K8">
        <v>0</v>
      </c>
      <c r="L8">
        <v>2.5416666669999999</v>
      </c>
      <c r="M8">
        <v>1.84375</v>
      </c>
      <c r="N8">
        <v>5.3125</v>
      </c>
      <c r="O8">
        <v>1.34375</v>
      </c>
      <c r="P8">
        <v>0</v>
      </c>
      <c r="Q8">
        <v>3.5</v>
      </c>
      <c r="R8">
        <v>0</v>
      </c>
      <c r="S8">
        <v>25.875</v>
      </c>
      <c r="T8">
        <v>12.9375</v>
      </c>
      <c r="U8">
        <f>RANK(T8,T:T,1)/78</f>
        <v>0.9358974358974359</v>
      </c>
      <c r="V8">
        <v>4.8141891890000004</v>
      </c>
      <c r="W8">
        <v>0.64189189199999996</v>
      </c>
      <c r="X8">
        <v>0.75</v>
      </c>
      <c r="Y8">
        <f>RANK(X8,X:X,1)/76</f>
        <v>0.43421052631578949</v>
      </c>
      <c r="Z8">
        <v>0.01</v>
      </c>
      <c r="AA8">
        <v>1.3513513509999999</v>
      </c>
      <c r="AB8">
        <v>0.337837838</v>
      </c>
      <c r="AC8">
        <v>1.6</v>
      </c>
      <c r="AD8">
        <v>0.8</v>
      </c>
      <c r="AE8">
        <v>53.50071003</v>
      </c>
      <c r="AF8">
        <v>77</v>
      </c>
      <c r="AH8">
        <v>5</v>
      </c>
      <c r="AI8">
        <v>1</v>
      </c>
      <c r="AJ8">
        <v>1.5</v>
      </c>
      <c r="AK8">
        <v>5</v>
      </c>
      <c r="AL8">
        <v>50</v>
      </c>
      <c r="AM8">
        <v>5</v>
      </c>
      <c r="AN8">
        <v>2.5</v>
      </c>
    </row>
    <row r="9" spans="1:42" x14ac:dyDescent="0.2">
      <c r="A9" t="s">
        <v>49</v>
      </c>
      <c r="B9" t="s">
        <v>50</v>
      </c>
      <c r="C9">
        <v>7500</v>
      </c>
      <c r="D9">
        <v>16.440677969999999</v>
      </c>
      <c r="E9">
        <v>0.76271186400000002</v>
      </c>
      <c r="F9">
        <v>0</v>
      </c>
      <c r="G9">
        <v>0</v>
      </c>
      <c r="H9">
        <v>0.27083333300000001</v>
      </c>
      <c r="I9">
        <v>2.7083333330000001</v>
      </c>
      <c r="J9">
        <v>1.1770833329999999</v>
      </c>
      <c r="K9">
        <v>0</v>
      </c>
      <c r="L9">
        <v>0.89583333300000001</v>
      </c>
      <c r="M9">
        <v>3.8125</v>
      </c>
      <c r="N9">
        <v>7.1875</v>
      </c>
      <c r="O9">
        <v>1.2291666670000001</v>
      </c>
      <c r="P9">
        <v>0</v>
      </c>
      <c r="Q9">
        <v>1.75</v>
      </c>
      <c r="R9">
        <v>0</v>
      </c>
      <c r="S9">
        <v>25.375</v>
      </c>
      <c r="T9">
        <v>12.6875</v>
      </c>
      <c r="U9">
        <f>RANK(T9,T:T,1)/78</f>
        <v>0.89743589743589747</v>
      </c>
      <c r="V9">
        <v>4.8141891890000004</v>
      </c>
      <c r="W9">
        <v>0.64189189199999996</v>
      </c>
      <c r="X9">
        <v>7.5</v>
      </c>
      <c r="Y9">
        <f>RANK(X9,X:X,1)/76</f>
        <v>1</v>
      </c>
      <c r="Z9">
        <v>0.1</v>
      </c>
      <c r="AA9">
        <v>0</v>
      </c>
      <c r="AB9">
        <v>0</v>
      </c>
      <c r="AC9">
        <v>0</v>
      </c>
      <c r="AD9">
        <v>0</v>
      </c>
      <c r="AE9">
        <v>54.129867160000003</v>
      </c>
      <c r="AF9">
        <v>75</v>
      </c>
    </row>
    <row r="10" spans="1:42" x14ac:dyDescent="0.2">
      <c r="A10" t="s">
        <v>51</v>
      </c>
      <c r="B10" t="s">
        <v>52</v>
      </c>
      <c r="C10">
        <v>8500</v>
      </c>
      <c r="D10">
        <v>19.23728814</v>
      </c>
      <c r="E10">
        <v>0.94915254199999999</v>
      </c>
      <c r="F10">
        <v>0</v>
      </c>
      <c r="G10">
        <v>0</v>
      </c>
      <c r="H10">
        <v>0.83333333300000001</v>
      </c>
      <c r="I10">
        <v>1.4166666670000001</v>
      </c>
      <c r="J10">
        <v>1.1770833329999999</v>
      </c>
      <c r="K10">
        <v>0</v>
      </c>
      <c r="L10">
        <v>2.7083333330000001</v>
      </c>
      <c r="M10">
        <v>3.25</v>
      </c>
      <c r="N10">
        <v>5</v>
      </c>
      <c r="O10">
        <v>0.41666666699999999</v>
      </c>
      <c r="P10">
        <v>0</v>
      </c>
      <c r="Q10">
        <v>3.1875</v>
      </c>
      <c r="R10">
        <v>0</v>
      </c>
      <c r="S10">
        <v>23.98611111</v>
      </c>
      <c r="T10">
        <v>11.99305556</v>
      </c>
      <c r="U10">
        <f>RANK(T10,T:T,1)/78</f>
        <v>0.80769230769230771</v>
      </c>
      <c r="V10">
        <v>4.8141891890000004</v>
      </c>
      <c r="W10">
        <v>0.64189189199999996</v>
      </c>
      <c r="X10">
        <v>0</v>
      </c>
      <c r="Y10">
        <f>RANK(X10,X:X,1)/76</f>
        <v>0.32894736842105265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48.03758844</v>
      </c>
      <c r="AF10">
        <v>71.5</v>
      </c>
      <c r="AI10" t="s">
        <v>53</v>
      </c>
    </row>
    <row r="11" spans="1:42" x14ac:dyDescent="0.2">
      <c r="A11" t="s">
        <v>54</v>
      </c>
      <c r="B11" t="s">
        <v>55</v>
      </c>
      <c r="C11">
        <v>6700</v>
      </c>
      <c r="D11">
        <v>8.5593220339999991</v>
      </c>
      <c r="E11">
        <v>0.23728813600000001</v>
      </c>
      <c r="F11">
        <v>0</v>
      </c>
      <c r="G11">
        <v>0</v>
      </c>
      <c r="H11">
        <v>1.2708333329999999</v>
      </c>
      <c r="I11">
        <v>2.1875</v>
      </c>
      <c r="J11">
        <v>0.21875</v>
      </c>
      <c r="K11">
        <v>0</v>
      </c>
      <c r="L11">
        <v>0.125</v>
      </c>
      <c r="M11">
        <v>3.0625</v>
      </c>
      <c r="N11">
        <v>0.83333333300000001</v>
      </c>
      <c r="O11">
        <v>0.5625</v>
      </c>
      <c r="P11">
        <v>0</v>
      </c>
      <c r="Q11">
        <v>2.1875</v>
      </c>
      <c r="R11">
        <v>0</v>
      </c>
      <c r="S11">
        <v>13.93055556</v>
      </c>
      <c r="T11">
        <v>6.9652777779999999</v>
      </c>
      <c r="U11">
        <f>RANK(T11,T:T,1)/78</f>
        <v>0.34615384615384615</v>
      </c>
      <c r="V11">
        <v>0.30405405400000002</v>
      </c>
      <c r="W11">
        <v>6.0810810999999999E-2</v>
      </c>
      <c r="X11">
        <v>-1</v>
      </c>
      <c r="Y11">
        <f>RANK(X11,X:X,1)/76</f>
        <v>0.17105263157894737</v>
      </c>
      <c r="Z11">
        <v>-0.02</v>
      </c>
      <c r="AA11">
        <v>0</v>
      </c>
      <c r="AB11">
        <v>0</v>
      </c>
      <c r="AC11">
        <v>0.9</v>
      </c>
      <c r="AD11">
        <v>0.45</v>
      </c>
      <c r="AE11">
        <v>22.693931639999999</v>
      </c>
      <c r="AF11">
        <v>71</v>
      </c>
      <c r="AI11">
        <v>15</v>
      </c>
    </row>
    <row r="12" spans="1:42" x14ac:dyDescent="0.2">
      <c r="A12" t="s">
        <v>56</v>
      </c>
      <c r="B12" t="s">
        <v>57</v>
      </c>
      <c r="C12">
        <v>11100</v>
      </c>
      <c r="D12">
        <v>20</v>
      </c>
      <c r="E12">
        <v>1</v>
      </c>
      <c r="H12">
        <v>1</v>
      </c>
      <c r="I12">
        <v>0.79166666699999999</v>
      </c>
      <c r="J12">
        <v>0.625</v>
      </c>
      <c r="L12">
        <v>0.89583333300000001</v>
      </c>
      <c r="M12">
        <v>2.28125</v>
      </c>
      <c r="N12">
        <v>3.75</v>
      </c>
      <c r="O12">
        <v>1.0520833329999999</v>
      </c>
      <c r="Q12">
        <v>1.9375</v>
      </c>
      <c r="S12">
        <v>16.444444440000002</v>
      </c>
      <c r="T12">
        <v>8.2222222219999992</v>
      </c>
      <c r="U12">
        <f>RANK(T12,T:T,1)/78</f>
        <v>0.46153846153846156</v>
      </c>
      <c r="V12">
        <v>7.3986486490000001</v>
      </c>
      <c r="W12">
        <v>0.986486486</v>
      </c>
      <c r="X12">
        <v>6</v>
      </c>
      <c r="Y12">
        <f>RANK(X12,X:X,1)/76</f>
        <v>0.97368421052631582</v>
      </c>
      <c r="Z12">
        <v>0.08</v>
      </c>
      <c r="AA12">
        <v>3.0270270269999999</v>
      </c>
      <c r="AB12">
        <v>0.756756757</v>
      </c>
      <c r="AC12">
        <v>1.766666667</v>
      </c>
      <c r="AD12">
        <v>0.88333333300000005</v>
      </c>
      <c r="AE12">
        <v>54.636786790000002</v>
      </c>
      <c r="AF12">
        <v>68.5</v>
      </c>
    </row>
    <row r="13" spans="1:42" x14ac:dyDescent="0.2">
      <c r="A13" t="s">
        <v>58</v>
      </c>
      <c r="B13" t="s">
        <v>59</v>
      </c>
      <c r="C13">
        <v>8700</v>
      </c>
      <c r="D13">
        <v>17.457627120000001</v>
      </c>
      <c r="E13">
        <v>0.83050847500000002</v>
      </c>
      <c r="F13">
        <v>0</v>
      </c>
      <c r="G13">
        <v>0</v>
      </c>
      <c r="H13">
        <v>0.60416666699999999</v>
      </c>
      <c r="I13">
        <v>2.75</v>
      </c>
      <c r="J13">
        <v>0.5625</v>
      </c>
      <c r="K13">
        <v>0</v>
      </c>
      <c r="L13">
        <v>1.9791666670000001</v>
      </c>
      <c r="M13">
        <v>3.34375</v>
      </c>
      <c r="N13">
        <v>0.72916666699999999</v>
      </c>
      <c r="O13">
        <v>0.66666666699999999</v>
      </c>
      <c r="P13">
        <v>0</v>
      </c>
      <c r="Q13">
        <v>4.375</v>
      </c>
      <c r="R13">
        <v>0</v>
      </c>
      <c r="S13">
        <v>20.01388889</v>
      </c>
      <c r="T13">
        <v>10.00694444</v>
      </c>
      <c r="U13">
        <f>RANK(T13,T:T,1)/78</f>
        <v>0.62820512820512819</v>
      </c>
      <c r="V13">
        <v>5.625</v>
      </c>
      <c r="W13">
        <v>0.75</v>
      </c>
      <c r="X13">
        <v>1.5</v>
      </c>
      <c r="Y13">
        <f>RANK(X13,X:X,1)/76</f>
        <v>0.53947368421052633</v>
      </c>
      <c r="Z13">
        <v>0.02</v>
      </c>
      <c r="AA13">
        <v>3.0270270269999999</v>
      </c>
      <c r="AB13">
        <v>0.756756757</v>
      </c>
      <c r="AC13">
        <v>0.9</v>
      </c>
      <c r="AD13">
        <v>0.45</v>
      </c>
      <c r="AE13">
        <v>48.523543029999999</v>
      </c>
      <c r="AF13">
        <v>68.5</v>
      </c>
    </row>
    <row r="14" spans="1:42" x14ac:dyDescent="0.2">
      <c r="A14" t="s">
        <v>65</v>
      </c>
      <c r="B14" t="s">
        <v>66</v>
      </c>
      <c r="C14">
        <v>7300</v>
      </c>
      <c r="D14">
        <v>14.152542370000001</v>
      </c>
      <c r="E14">
        <v>0.61016949200000004</v>
      </c>
      <c r="F14">
        <v>0</v>
      </c>
      <c r="G14">
        <v>0</v>
      </c>
      <c r="H14">
        <v>0.41666666699999999</v>
      </c>
      <c r="I14">
        <v>0.35416666699999999</v>
      </c>
      <c r="J14">
        <v>0.90625</v>
      </c>
      <c r="K14">
        <v>0</v>
      </c>
      <c r="L14">
        <v>2.625</v>
      </c>
      <c r="M14">
        <v>4.15625</v>
      </c>
      <c r="N14">
        <v>5.625</v>
      </c>
      <c r="O14">
        <v>1.2291666670000001</v>
      </c>
      <c r="P14">
        <v>0</v>
      </c>
      <c r="Q14">
        <v>3.03125</v>
      </c>
      <c r="R14">
        <v>0</v>
      </c>
      <c r="S14">
        <v>24.458333329999999</v>
      </c>
      <c r="T14">
        <v>12.22916667</v>
      </c>
      <c r="U14">
        <f>RANK(T14,T:T,1)/78</f>
        <v>0.82051282051282048</v>
      </c>
      <c r="V14">
        <v>4.8141891890000004</v>
      </c>
      <c r="W14">
        <v>0.64189189199999996</v>
      </c>
      <c r="X14">
        <v>3.75</v>
      </c>
      <c r="Y14">
        <f>RANK(X14,X:X,1)/76</f>
        <v>0.86842105263157898</v>
      </c>
      <c r="Z14">
        <v>0.05</v>
      </c>
      <c r="AA14">
        <v>3.0270270269999999</v>
      </c>
      <c r="AB14">
        <v>0.756756757</v>
      </c>
      <c r="AC14">
        <v>0.366666667</v>
      </c>
      <c r="AD14">
        <v>0.18333333299999999</v>
      </c>
      <c r="AE14">
        <v>50.568758590000002</v>
      </c>
      <c r="AF14">
        <v>64.5</v>
      </c>
      <c r="AI14" t="s">
        <v>62</v>
      </c>
      <c r="AJ14" t="s">
        <v>35</v>
      </c>
      <c r="AK14">
        <v>10600</v>
      </c>
      <c r="AL14">
        <v>55.540265689999998</v>
      </c>
      <c r="AN14" t="s">
        <v>63</v>
      </c>
      <c r="AO14" t="s">
        <v>64</v>
      </c>
    </row>
    <row r="15" spans="1:42" x14ac:dyDescent="0.2">
      <c r="A15" t="s">
        <v>60</v>
      </c>
      <c r="B15" t="s">
        <v>61</v>
      </c>
      <c r="C15">
        <v>9400</v>
      </c>
      <c r="D15">
        <v>16.567796609999998</v>
      </c>
      <c r="E15">
        <v>0.771186441</v>
      </c>
      <c r="F15">
        <v>0</v>
      </c>
      <c r="G15">
        <v>0</v>
      </c>
      <c r="H15">
        <v>0.76041666699999999</v>
      </c>
      <c r="I15">
        <v>1.8333333329999999</v>
      </c>
      <c r="J15">
        <v>1.40625</v>
      </c>
      <c r="K15">
        <v>0</v>
      </c>
      <c r="L15">
        <v>2.875</v>
      </c>
      <c r="M15">
        <v>3.4375</v>
      </c>
      <c r="N15">
        <v>3.8541666669999999</v>
      </c>
      <c r="O15">
        <v>1.2291666670000001</v>
      </c>
      <c r="P15">
        <v>0</v>
      </c>
      <c r="Q15">
        <v>3.5</v>
      </c>
      <c r="R15">
        <v>0</v>
      </c>
      <c r="S15">
        <v>25.194444440000002</v>
      </c>
      <c r="T15">
        <v>12.597222220000001</v>
      </c>
      <c r="U15">
        <f>RANK(T15,T:T,1)/78</f>
        <v>0.87179487179487181</v>
      </c>
      <c r="V15">
        <v>6.9425675680000003</v>
      </c>
      <c r="W15">
        <v>0.925675676</v>
      </c>
      <c r="X15">
        <v>1.5</v>
      </c>
      <c r="Y15">
        <f>RANK(X15,X:X,1)/76</f>
        <v>0.53947368421052633</v>
      </c>
      <c r="Z15">
        <v>0.02</v>
      </c>
      <c r="AA15">
        <v>3.0270270269999999</v>
      </c>
      <c r="AB15">
        <v>0.756756757</v>
      </c>
      <c r="AC15">
        <v>0</v>
      </c>
      <c r="AD15">
        <v>0</v>
      </c>
      <c r="AE15">
        <v>53.231835650000001</v>
      </c>
      <c r="AF15">
        <v>64.5</v>
      </c>
      <c r="AI15" t="s">
        <v>67</v>
      </c>
      <c r="AJ15" t="s">
        <v>37</v>
      </c>
      <c r="AK15">
        <v>8900</v>
      </c>
      <c r="AL15">
        <v>53.38492772</v>
      </c>
      <c r="AN15">
        <v>28.03505243</v>
      </c>
      <c r="AO15">
        <v>28.089913540000001</v>
      </c>
    </row>
    <row r="16" spans="1:42" x14ac:dyDescent="0.2">
      <c r="A16" t="s">
        <v>68</v>
      </c>
      <c r="B16" t="s">
        <v>69</v>
      </c>
      <c r="C16">
        <v>9200</v>
      </c>
      <c r="D16">
        <v>18.855932200000002</v>
      </c>
      <c r="E16">
        <v>0.92372881399999995</v>
      </c>
      <c r="F16">
        <v>0</v>
      </c>
      <c r="G16">
        <v>0</v>
      </c>
      <c r="H16">
        <v>2.0833332999999999E-2</v>
      </c>
      <c r="I16">
        <v>2.1875</v>
      </c>
      <c r="J16">
        <v>1.1770833329999999</v>
      </c>
      <c r="K16">
        <v>0</v>
      </c>
      <c r="L16">
        <v>2.1458333330000001</v>
      </c>
      <c r="M16">
        <v>4.15625</v>
      </c>
      <c r="N16">
        <v>4.7916666670000003</v>
      </c>
      <c r="O16">
        <v>0.30208333300000001</v>
      </c>
      <c r="P16">
        <v>0</v>
      </c>
      <c r="Q16">
        <v>4.5</v>
      </c>
      <c r="S16">
        <v>25.708333329999999</v>
      </c>
      <c r="T16">
        <v>12.85416667</v>
      </c>
      <c r="U16">
        <f>RANK(T16,T:T,1)/78</f>
        <v>0.92307692307692313</v>
      </c>
      <c r="V16">
        <v>6.9425675680000003</v>
      </c>
      <c r="W16">
        <v>0.925675676</v>
      </c>
      <c r="X16">
        <v>0</v>
      </c>
      <c r="Y16">
        <f>RANK(X16,X:X,1)/76</f>
        <v>0.32894736842105265</v>
      </c>
      <c r="Z16">
        <v>0</v>
      </c>
      <c r="AA16">
        <v>3.0270270269999999</v>
      </c>
      <c r="AB16">
        <v>0.756756757</v>
      </c>
      <c r="AC16">
        <v>1.6666666670000001</v>
      </c>
      <c r="AD16">
        <v>0.83333333300000001</v>
      </c>
      <c r="AE16">
        <v>56.200526799999999</v>
      </c>
      <c r="AF16">
        <v>64</v>
      </c>
      <c r="AI16" t="s">
        <v>70</v>
      </c>
      <c r="AJ16" t="s">
        <v>44</v>
      </c>
      <c r="AK16">
        <v>7800</v>
      </c>
      <c r="AL16">
        <v>35.066778640000003</v>
      </c>
    </row>
    <row r="17" spans="1:40" x14ac:dyDescent="0.2">
      <c r="A17" t="s">
        <v>71</v>
      </c>
      <c r="B17" t="s">
        <v>72</v>
      </c>
      <c r="C17">
        <v>6500</v>
      </c>
      <c r="D17">
        <v>10.847457629999999</v>
      </c>
      <c r="E17">
        <v>0.38983050800000002</v>
      </c>
      <c r="F17">
        <v>0</v>
      </c>
      <c r="G17">
        <v>0</v>
      </c>
      <c r="H17">
        <v>0.6875</v>
      </c>
      <c r="I17">
        <v>0.29166666699999999</v>
      </c>
      <c r="J17">
        <v>1.1770833329999999</v>
      </c>
      <c r="K17">
        <v>0</v>
      </c>
      <c r="L17">
        <v>1.0625</v>
      </c>
      <c r="M17">
        <v>0.8125</v>
      </c>
      <c r="N17">
        <v>3.6458333330000001</v>
      </c>
      <c r="O17">
        <v>1.40625</v>
      </c>
      <c r="P17">
        <v>0</v>
      </c>
      <c r="Q17">
        <v>1.125</v>
      </c>
      <c r="R17">
        <v>0</v>
      </c>
      <c r="S17">
        <v>13.61111111</v>
      </c>
      <c r="T17">
        <v>6.8055555559999998</v>
      </c>
      <c r="U17">
        <f>RANK(T17,T:T,1)/78</f>
        <v>0.32051282051282054</v>
      </c>
      <c r="V17">
        <v>1.6216216219999999</v>
      </c>
      <c r="W17">
        <v>0.324324324</v>
      </c>
      <c r="X17">
        <v>3.5</v>
      </c>
      <c r="Y17">
        <f>RANK(X17,X:X,1)/76</f>
        <v>0.85526315789473684</v>
      </c>
      <c r="Z17">
        <v>7.0000000000000007E-2</v>
      </c>
      <c r="AA17">
        <v>0</v>
      </c>
      <c r="AB17">
        <v>0</v>
      </c>
      <c r="AC17">
        <v>0</v>
      </c>
      <c r="AD17">
        <v>0</v>
      </c>
      <c r="AE17">
        <v>29.58019036</v>
      </c>
      <c r="AF17">
        <v>63.5</v>
      </c>
      <c r="AI17" t="s">
        <v>73</v>
      </c>
      <c r="AJ17" t="s">
        <v>74</v>
      </c>
      <c r="AK17">
        <v>7600</v>
      </c>
      <c r="AL17">
        <v>54.879809889999997</v>
      </c>
      <c r="AN17" t="s">
        <v>75</v>
      </c>
    </row>
    <row r="18" spans="1:40" x14ac:dyDescent="0.2">
      <c r="A18" t="s">
        <v>76</v>
      </c>
      <c r="B18" t="s">
        <v>77</v>
      </c>
      <c r="C18">
        <v>8100</v>
      </c>
      <c r="D18">
        <v>16.694915250000001</v>
      </c>
      <c r="E18">
        <v>0.77966101700000001</v>
      </c>
      <c r="F18">
        <v>0</v>
      </c>
      <c r="G18">
        <v>0</v>
      </c>
      <c r="H18">
        <v>0.91666666699999999</v>
      </c>
      <c r="I18">
        <v>2.1875</v>
      </c>
      <c r="J18">
        <v>1.1770833329999999</v>
      </c>
      <c r="K18">
        <v>0</v>
      </c>
      <c r="L18">
        <v>3</v>
      </c>
      <c r="M18">
        <v>1.9375</v>
      </c>
      <c r="N18">
        <v>0.41666666699999999</v>
      </c>
      <c r="O18">
        <v>0.5625</v>
      </c>
      <c r="P18">
        <v>0</v>
      </c>
      <c r="Q18">
        <v>3.6875</v>
      </c>
      <c r="R18">
        <v>0</v>
      </c>
      <c r="S18">
        <v>18.51388889</v>
      </c>
      <c r="T18">
        <v>9.2569444440000002</v>
      </c>
      <c r="U18">
        <f>RANK(T18,T:T,1)/78</f>
        <v>0.57692307692307687</v>
      </c>
      <c r="V18">
        <v>5.625</v>
      </c>
      <c r="W18">
        <v>0.75</v>
      </c>
      <c r="X18">
        <v>3.75</v>
      </c>
      <c r="Y18">
        <f>RANK(X18,X:X,1)/76</f>
        <v>0.86842105263157898</v>
      </c>
      <c r="Z18">
        <v>0.05</v>
      </c>
      <c r="AA18">
        <v>0</v>
      </c>
      <c r="AB18">
        <v>0</v>
      </c>
      <c r="AC18">
        <v>0</v>
      </c>
      <c r="AD18">
        <v>0</v>
      </c>
      <c r="AE18">
        <v>44.583804139999998</v>
      </c>
      <c r="AF18">
        <v>62.5</v>
      </c>
      <c r="AI18" t="s">
        <v>78</v>
      </c>
      <c r="AJ18" t="s">
        <v>50</v>
      </c>
      <c r="AK18">
        <v>7500</v>
      </c>
      <c r="AL18">
        <v>54.129867160000003</v>
      </c>
      <c r="AN18">
        <v>-6.0681931660000004</v>
      </c>
    </row>
    <row r="19" spans="1:40" x14ac:dyDescent="0.2">
      <c r="A19" t="s">
        <v>79</v>
      </c>
      <c r="B19" t="s">
        <v>80</v>
      </c>
      <c r="C19">
        <v>7000</v>
      </c>
      <c r="D19">
        <v>16.31355932</v>
      </c>
      <c r="E19">
        <v>0.75423728800000001</v>
      </c>
      <c r="S19">
        <v>0</v>
      </c>
      <c r="T19">
        <v>0</v>
      </c>
      <c r="U19">
        <f>RANK(T19,T:T,1)/78</f>
        <v>1.282051282051282E-2</v>
      </c>
      <c r="W19">
        <v>0</v>
      </c>
      <c r="Y19">
        <f>RANK(X19,X:X,1)/76</f>
        <v>0.32894736842105265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16.31355932</v>
      </c>
      <c r="AF19">
        <v>61</v>
      </c>
      <c r="AI19" t="s">
        <v>81</v>
      </c>
      <c r="AJ19" t="s">
        <v>46</v>
      </c>
      <c r="AK19">
        <v>7500</v>
      </c>
      <c r="AL19">
        <v>50.983305340000001</v>
      </c>
    </row>
    <row r="20" spans="1:40" x14ac:dyDescent="0.2">
      <c r="A20" t="s">
        <v>84</v>
      </c>
      <c r="B20" t="s">
        <v>74</v>
      </c>
      <c r="C20">
        <v>7600</v>
      </c>
      <c r="D20">
        <v>15.42372881</v>
      </c>
      <c r="E20">
        <v>0.69491525399999998</v>
      </c>
      <c r="F20">
        <v>0</v>
      </c>
      <c r="G20">
        <v>0</v>
      </c>
      <c r="H20">
        <v>8.3333332999999996E-2</v>
      </c>
      <c r="I20">
        <v>2.875</v>
      </c>
      <c r="J20">
        <v>1.1770833329999999</v>
      </c>
      <c r="K20">
        <v>0</v>
      </c>
      <c r="L20">
        <v>1.25</v>
      </c>
      <c r="M20">
        <v>4.28125</v>
      </c>
      <c r="N20">
        <v>6.40625</v>
      </c>
      <c r="O20">
        <v>0.30208333300000001</v>
      </c>
      <c r="P20">
        <v>0</v>
      </c>
      <c r="Q20">
        <v>3.3125</v>
      </c>
      <c r="R20">
        <v>0</v>
      </c>
      <c r="S20">
        <v>26.25</v>
      </c>
      <c r="T20">
        <v>13.125</v>
      </c>
      <c r="U20">
        <f>RANK(T20,T:T,1)/78</f>
        <v>0.94871794871794868</v>
      </c>
      <c r="V20">
        <v>4.8141891890000004</v>
      </c>
      <c r="W20">
        <v>0.64189189199999996</v>
      </c>
      <c r="X20">
        <v>4.5</v>
      </c>
      <c r="Y20">
        <f>RANK(X20,X:X,1)/76</f>
        <v>0.92105263157894735</v>
      </c>
      <c r="Z20">
        <v>0.06</v>
      </c>
      <c r="AA20">
        <v>3.8918918919999999</v>
      </c>
      <c r="AB20">
        <v>0.97297297299999996</v>
      </c>
      <c r="AC20">
        <v>0</v>
      </c>
      <c r="AD20">
        <v>0</v>
      </c>
      <c r="AE20">
        <v>54.879809889999997</v>
      </c>
      <c r="AF20">
        <v>60.5</v>
      </c>
      <c r="AK20">
        <v>49900</v>
      </c>
      <c r="AL20">
        <v>303.98495439999999</v>
      </c>
      <c r="AM20">
        <v>0.65797609199999996</v>
      </c>
    </row>
    <row r="21" spans="1:40" x14ac:dyDescent="0.2">
      <c r="A21" t="s">
        <v>82</v>
      </c>
      <c r="B21" t="s">
        <v>83</v>
      </c>
      <c r="C21">
        <v>10300</v>
      </c>
      <c r="D21">
        <v>19.745762710000001</v>
      </c>
      <c r="E21">
        <v>0.98305084700000001</v>
      </c>
      <c r="F21">
        <v>0</v>
      </c>
      <c r="G21">
        <v>0</v>
      </c>
      <c r="H21">
        <v>0.72916666699999999</v>
      </c>
      <c r="I21">
        <v>2.4583333330000001</v>
      </c>
      <c r="J21">
        <v>0.34375</v>
      </c>
      <c r="K21">
        <v>0</v>
      </c>
      <c r="L21">
        <v>2.3125</v>
      </c>
      <c r="M21">
        <v>3.5625</v>
      </c>
      <c r="N21">
        <v>3.9583333330000001</v>
      </c>
      <c r="O21">
        <v>1.4583333329999999</v>
      </c>
      <c r="P21">
        <v>0</v>
      </c>
      <c r="Q21">
        <v>4.1875</v>
      </c>
      <c r="R21">
        <v>0</v>
      </c>
      <c r="S21">
        <v>25.347222219999999</v>
      </c>
      <c r="T21">
        <v>12.67361111</v>
      </c>
      <c r="U21">
        <f>RANK(T21,T:T,1)/78</f>
        <v>0.88461538461538458</v>
      </c>
      <c r="V21">
        <v>6.9425675680000003</v>
      </c>
      <c r="W21">
        <v>0.925675676</v>
      </c>
      <c r="X21">
        <v>1.5</v>
      </c>
      <c r="Y21">
        <f>RANK(X21,X:X,1)/76</f>
        <v>0.53947368421052633</v>
      </c>
      <c r="Z21">
        <v>0.02</v>
      </c>
      <c r="AA21">
        <v>2.5945945949999998</v>
      </c>
      <c r="AB21">
        <v>0.64864864899999997</v>
      </c>
      <c r="AC21">
        <v>0.1</v>
      </c>
      <c r="AD21">
        <v>0.05</v>
      </c>
      <c r="AE21">
        <v>56.230147100000003</v>
      </c>
      <c r="AF21">
        <v>60.5</v>
      </c>
    </row>
    <row r="22" spans="1:40" x14ac:dyDescent="0.2">
      <c r="A22" t="s">
        <v>85</v>
      </c>
      <c r="B22" t="s">
        <v>86</v>
      </c>
      <c r="C22">
        <v>9000</v>
      </c>
      <c r="D22">
        <v>18.347457630000001</v>
      </c>
      <c r="E22">
        <v>0.88983050799999996</v>
      </c>
      <c r="F22">
        <v>0</v>
      </c>
      <c r="G22">
        <v>0</v>
      </c>
      <c r="H22">
        <v>1.1041666670000001</v>
      </c>
      <c r="I22">
        <v>1.875</v>
      </c>
      <c r="J22">
        <v>1.1770833329999999</v>
      </c>
      <c r="K22">
        <v>0</v>
      </c>
      <c r="L22">
        <v>2.4375</v>
      </c>
      <c r="M22">
        <v>4.28125</v>
      </c>
      <c r="N22">
        <v>5.46875</v>
      </c>
      <c r="O22">
        <v>0.73958333300000001</v>
      </c>
      <c r="P22">
        <v>0</v>
      </c>
      <c r="Q22">
        <v>3.375</v>
      </c>
      <c r="R22">
        <v>0</v>
      </c>
      <c r="S22">
        <v>27.277777780000001</v>
      </c>
      <c r="T22">
        <v>13.63888889</v>
      </c>
      <c r="U22">
        <f>RANK(T22,T:T,1)/78</f>
        <v>0.97435897435897434</v>
      </c>
      <c r="V22">
        <v>6.5878378379999996</v>
      </c>
      <c r="W22">
        <v>0.87837837799999996</v>
      </c>
      <c r="X22">
        <v>-0.75</v>
      </c>
      <c r="Y22">
        <f>RANK(X22,X:X,1)/76</f>
        <v>0.23684210526315788</v>
      </c>
      <c r="Z22">
        <v>-0.01</v>
      </c>
      <c r="AA22">
        <v>0</v>
      </c>
      <c r="AB22">
        <v>0</v>
      </c>
      <c r="AC22">
        <v>0</v>
      </c>
      <c r="AD22">
        <v>0</v>
      </c>
      <c r="AE22">
        <v>51.46307324</v>
      </c>
      <c r="AF22">
        <v>60.5</v>
      </c>
      <c r="AI22" t="s">
        <v>62</v>
      </c>
      <c r="AJ22" t="s">
        <v>87</v>
      </c>
      <c r="AK22">
        <v>9900</v>
      </c>
      <c r="AL22">
        <v>59.596981730000003</v>
      </c>
    </row>
    <row r="23" spans="1:40" x14ac:dyDescent="0.2">
      <c r="A23" t="s">
        <v>88</v>
      </c>
      <c r="B23" t="s">
        <v>89</v>
      </c>
      <c r="C23">
        <v>7900</v>
      </c>
      <c r="D23">
        <v>15.04237288</v>
      </c>
      <c r="E23">
        <v>0.66949152499999998</v>
      </c>
      <c r="H23">
        <v>1.2291666670000001</v>
      </c>
      <c r="I23">
        <v>0.5</v>
      </c>
      <c r="J23">
        <v>0.114583333</v>
      </c>
      <c r="L23">
        <v>0.95833333300000001</v>
      </c>
      <c r="M23">
        <v>1.1875</v>
      </c>
      <c r="N23">
        <v>0.3125</v>
      </c>
      <c r="O23">
        <v>0.45833333300000001</v>
      </c>
      <c r="Q23">
        <v>0.1875</v>
      </c>
      <c r="S23">
        <v>6.5972222220000001</v>
      </c>
      <c r="T23">
        <v>3.298611111</v>
      </c>
      <c r="U23">
        <f>RANK(T23,T:T,1)/78</f>
        <v>8.9743589743589744E-2</v>
      </c>
      <c r="V23">
        <v>3.75</v>
      </c>
      <c r="W23">
        <v>0.75</v>
      </c>
      <c r="X23">
        <v>-1</v>
      </c>
      <c r="Y23">
        <f>RANK(X23,X:X,1)/76</f>
        <v>0.17105263157894737</v>
      </c>
      <c r="Z23">
        <v>-0.02</v>
      </c>
      <c r="AA23">
        <v>3.0270270269999999</v>
      </c>
      <c r="AB23">
        <v>0.756756757</v>
      </c>
      <c r="AC23">
        <v>0</v>
      </c>
      <c r="AD23">
        <v>0</v>
      </c>
      <c r="AE23">
        <v>27.41662213</v>
      </c>
      <c r="AF23">
        <v>60</v>
      </c>
      <c r="AI23" t="s">
        <v>67</v>
      </c>
      <c r="AJ23" t="s">
        <v>90</v>
      </c>
      <c r="AK23">
        <v>8400</v>
      </c>
      <c r="AL23">
        <v>56.64406271</v>
      </c>
    </row>
    <row r="24" spans="1:40" x14ac:dyDescent="0.2">
      <c r="A24" t="s">
        <v>91</v>
      </c>
      <c r="B24" t="s">
        <v>87</v>
      </c>
      <c r="C24">
        <v>9900</v>
      </c>
      <c r="D24">
        <v>18.728813559999999</v>
      </c>
      <c r="E24">
        <v>0.91525423699999997</v>
      </c>
      <c r="F24">
        <v>0</v>
      </c>
      <c r="G24">
        <v>0</v>
      </c>
      <c r="H24">
        <v>0.33333333300000001</v>
      </c>
      <c r="I24">
        <v>0.83333333300000001</v>
      </c>
      <c r="J24">
        <v>0.77083333300000001</v>
      </c>
      <c r="K24">
        <v>0</v>
      </c>
      <c r="L24">
        <v>2.5833333330000001</v>
      </c>
      <c r="M24">
        <v>3.875</v>
      </c>
      <c r="N24">
        <v>6.6145833329999997</v>
      </c>
      <c r="O24">
        <v>1.125</v>
      </c>
      <c r="P24">
        <v>0</v>
      </c>
      <c r="Q24">
        <v>3.875</v>
      </c>
      <c r="R24">
        <v>0</v>
      </c>
      <c r="S24">
        <v>26.680555559999998</v>
      </c>
      <c r="T24">
        <v>13.340277779999999</v>
      </c>
      <c r="U24">
        <f>RANK(T24,T:T,1)/78</f>
        <v>0.96153846153846156</v>
      </c>
      <c r="V24">
        <v>6.9425675680000003</v>
      </c>
      <c r="W24">
        <v>0.925675676</v>
      </c>
      <c r="X24">
        <v>3</v>
      </c>
      <c r="Y24">
        <f>RANK(X24,X:X,1)/76</f>
        <v>0.76315789473684215</v>
      </c>
      <c r="Z24">
        <v>0.04</v>
      </c>
      <c r="AA24">
        <v>2.3783783779999998</v>
      </c>
      <c r="AB24">
        <v>0.594594595</v>
      </c>
      <c r="AC24">
        <v>1.8666666670000001</v>
      </c>
      <c r="AD24">
        <v>0.93333333299999999</v>
      </c>
      <c r="AE24">
        <v>59.596981730000003</v>
      </c>
      <c r="AF24">
        <v>58.5</v>
      </c>
      <c r="AI24" t="s">
        <v>70</v>
      </c>
      <c r="AJ24" t="s">
        <v>69</v>
      </c>
      <c r="AK24">
        <v>9200</v>
      </c>
      <c r="AL24">
        <v>56.200526799999999</v>
      </c>
    </row>
    <row r="25" spans="1:40" x14ac:dyDescent="0.2">
      <c r="A25" t="s">
        <v>92</v>
      </c>
      <c r="B25" t="s">
        <v>90</v>
      </c>
      <c r="C25">
        <v>8400</v>
      </c>
      <c r="D25">
        <v>18.220338980000001</v>
      </c>
      <c r="E25">
        <v>0.88135593199999995</v>
      </c>
      <c r="F25">
        <v>0</v>
      </c>
      <c r="G25">
        <v>0</v>
      </c>
      <c r="H25">
        <v>1.125</v>
      </c>
      <c r="I25">
        <v>2.5833333330000001</v>
      </c>
      <c r="J25">
        <v>0.34375</v>
      </c>
      <c r="K25">
        <v>0</v>
      </c>
      <c r="L25">
        <v>0.20833333300000001</v>
      </c>
      <c r="M25">
        <v>2.59375</v>
      </c>
      <c r="N25">
        <v>5.7291666670000003</v>
      </c>
      <c r="O25">
        <v>1.375</v>
      </c>
      <c r="P25">
        <v>0</v>
      </c>
      <c r="Q25">
        <v>4.4375</v>
      </c>
      <c r="R25">
        <v>0</v>
      </c>
      <c r="S25">
        <v>24.527777780000001</v>
      </c>
      <c r="T25">
        <v>12.26388889</v>
      </c>
      <c r="U25">
        <f>RANK(T25,T:T,1)/78</f>
        <v>0.83333333333333337</v>
      </c>
      <c r="V25">
        <v>6.1824324319999997</v>
      </c>
      <c r="W25">
        <v>0.824324324</v>
      </c>
      <c r="X25">
        <v>3</v>
      </c>
      <c r="Y25">
        <f>RANK(X25,X:X,1)/76</f>
        <v>0.76315789473684215</v>
      </c>
      <c r="Z25">
        <v>0.04</v>
      </c>
      <c r="AA25">
        <v>3.513513514</v>
      </c>
      <c r="AB25">
        <v>0.87837837799999996</v>
      </c>
      <c r="AC25">
        <v>1.2</v>
      </c>
      <c r="AD25">
        <v>0.6</v>
      </c>
      <c r="AE25">
        <v>56.64406271</v>
      </c>
      <c r="AF25">
        <v>58.5</v>
      </c>
      <c r="AI25" t="s">
        <v>73</v>
      </c>
      <c r="AJ25" t="s">
        <v>74</v>
      </c>
      <c r="AK25">
        <v>7600</v>
      </c>
      <c r="AL25">
        <v>54.879809889999997</v>
      </c>
    </row>
    <row r="26" spans="1:40" x14ac:dyDescent="0.2">
      <c r="A26" t="s">
        <v>93</v>
      </c>
      <c r="B26" t="s">
        <v>94</v>
      </c>
      <c r="C26">
        <v>8800</v>
      </c>
      <c r="D26">
        <v>18.47457627</v>
      </c>
      <c r="E26">
        <v>0.89830508499999995</v>
      </c>
      <c r="F26">
        <v>0</v>
      </c>
      <c r="G26">
        <v>0</v>
      </c>
      <c r="H26">
        <v>0.76041666699999999</v>
      </c>
      <c r="I26">
        <v>3</v>
      </c>
      <c r="J26">
        <v>1.1770833329999999</v>
      </c>
      <c r="K26">
        <v>0</v>
      </c>
      <c r="L26">
        <v>2.7916666669999999</v>
      </c>
      <c r="M26">
        <v>4.0625</v>
      </c>
      <c r="N26">
        <v>1.3020833329999999</v>
      </c>
      <c r="O26">
        <v>0.88541666699999999</v>
      </c>
      <c r="P26">
        <v>0</v>
      </c>
      <c r="Q26">
        <v>3.125</v>
      </c>
      <c r="R26">
        <v>0</v>
      </c>
      <c r="S26">
        <v>22.805555559999998</v>
      </c>
      <c r="T26">
        <v>11.402777779999999</v>
      </c>
      <c r="U26">
        <f>RANK(T26,T:T,1)/78</f>
        <v>0.74358974358974361</v>
      </c>
      <c r="V26">
        <v>6.1824324319999997</v>
      </c>
      <c r="W26">
        <v>0.824324324</v>
      </c>
      <c r="X26">
        <v>2.25</v>
      </c>
      <c r="Y26">
        <f>RANK(X26,X:X,1)/76</f>
        <v>0.64473684210526316</v>
      </c>
      <c r="Z26">
        <v>0.03</v>
      </c>
      <c r="AA26">
        <v>0</v>
      </c>
      <c r="AB26">
        <v>0</v>
      </c>
      <c r="AC26">
        <v>0.56666666700000001</v>
      </c>
      <c r="AD26">
        <v>0.28333333300000002</v>
      </c>
      <c r="AE26">
        <v>50.279230929999997</v>
      </c>
      <c r="AF26">
        <v>58.5</v>
      </c>
      <c r="AI26" t="s">
        <v>78</v>
      </c>
      <c r="AJ26" t="s">
        <v>50</v>
      </c>
      <c r="AK26">
        <v>7500</v>
      </c>
      <c r="AL26">
        <v>54.129867160000003</v>
      </c>
    </row>
    <row r="27" spans="1:40" x14ac:dyDescent="0.2">
      <c r="A27" t="s">
        <v>95</v>
      </c>
      <c r="B27" t="s">
        <v>96</v>
      </c>
      <c r="C27">
        <v>6900</v>
      </c>
      <c r="D27">
        <v>15.296610169999999</v>
      </c>
      <c r="E27">
        <v>0.68644067799999997</v>
      </c>
      <c r="F27">
        <v>0</v>
      </c>
      <c r="G27">
        <v>0</v>
      </c>
      <c r="H27">
        <v>1.4375</v>
      </c>
      <c r="I27">
        <v>1.3333333329999999</v>
      </c>
      <c r="J27">
        <v>0.34375</v>
      </c>
      <c r="K27">
        <v>0</v>
      </c>
      <c r="L27">
        <v>2.4375</v>
      </c>
      <c r="M27">
        <v>2.78125</v>
      </c>
      <c r="N27">
        <v>2.2395833330000001</v>
      </c>
      <c r="O27">
        <v>1.5</v>
      </c>
      <c r="P27">
        <v>0</v>
      </c>
      <c r="Q27">
        <v>0.9375</v>
      </c>
      <c r="R27">
        <v>0</v>
      </c>
      <c r="S27">
        <v>17.347222219999999</v>
      </c>
      <c r="T27">
        <v>8.6736111109999996</v>
      </c>
      <c r="U27">
        <f>RANK(T27,T:T,1)/78</f>
        <v>0.51282051282051277</v>
      </c>
      <c r="V27">
        <v>3.3952702700000001</v>
      </c>
      <c r="W27">
        <v>0.45270270299999998</v>
      </c>
      <c r="X27">
        <v>0.75</v>
      </c>
      <c r="Y27">
        <f>RANK(X27,X:X,1)/76</f>
        <v>0.43421052631578949</v>
      </c>
      <c r="Z27">
        <v>0.01</v>
      </c>
      <c r="AA27">
        <v>0</v>
      </c>
      <c r="AB27">
        <v>0</v>
      </c>
      <c r="AC27">
        <v>0</v>
      </c>
      <c r="AD27">
        <v>0</v>
      </c>
      <c r="AE27">
        <v>36.789102659999998</v>
      </c>
      <c r="AF27">
        <v>58.5</v>
      </c>
      <c r="AI27" t="s">
        <v>81</v>
      </c>
      <c r="AJ27" t="s">
        <v>66</v>
      </c>
      <c r="AK27">
        <v>7300</v>
      </c>
      <c r="AL27">
        <v>50.568758590000002</v>
      </c>
    </row>
    <row r="28" spans="1:40" x14ac:dyDescent="0.2">
      <c r="A28" t="s">
        <v>99</v>
      </c>
      <c r="B28" t="s">
        <v>100</v>
      </c>
      <c r="C28">
        <v>6500</v>
      </c>
      <c r="D28">
        <v>13.26271186</v>
      </c>
      <c r="E28">
        <v>0.55084745800000001</v>
      </c>
      <c r="F28">
        <v>0</v>
      </c>
      <c r="G28">
        <v>0</v>
      </c>
      <c r="H28">
        <v>0.38541666699999999</v>
      </c>
      <c r="I28">
        <v>0.9375</v>
      </c>
      <c r="J28">
        <v>0.5625</v>
      </c>
      <c r="K28">
        <v>0</v>
      </c>
      <c r="L28">
        <v>1.2083333329999999</v>
      </c>
      <c r="M28">
        <v>2.875</v>
      </c>
      <c r="N28">
        <v>1.3020833329999999</v>
      </c>
      <c r="O28">
        <v>0.30208333300000001</v>
      </c>
      <c r="P28">
        <v>0</v>
      </c>
      <c r="Q28">
        <v>1.21875</v>
      </c>
      <c r="R28">
        <v>0</v>
      </c>
      <c r="S28">
        <v>11.722222220000001</v>
      </c>
      <c r="T28">
        <v>5.8611111109999996</v>
      </c>
      <c r="U28">
        <f>RANK(T28,T:T,1)/78</f>
        <v>0.20512820512820512</v>
      </c>
      <c r="V28">
        <v>0.30405405400000002</v>
      </c>
      <c r="W28">
        <v>6.0810810999999999E-2</v>
      </c>
      <c r="X28">
        <v>0.5</v>
      </c>
      <c r="Y28">
        <f>RANK(X28,X:X,1)/76</f>
        <v>0.39473684210526316</v>
      </c>
      <c r="Z28">
        <v>0.01</v>
      </c>
      <c r="AA28">
        <v>0</v>
      </c>
      <c r="AB28">
        <v>0</v>
      </c>
      <c r="AC28">
        <v>0</v>
      </c>
      <c r="AD28">
        <v>0</v>
      </c>
      <c r="AE28">
        <v>25.788988140000001</v>
      </c>
      <c r="AF28">
        <v>58</v>
      </c>
      <c r="AK28">
        <v>49900</v>
      </c>
      <c r="AL28">
        <v>332.0200069</v>
      </c>
      <c r="AM28">
        <v>0.71865802400000001</v>
      </c>
    </row>
    <row r="29" spans="1:40" x14ac:dyDescent="0.2">
      <c r="A29" t="s">
        <v>97</v>
      </c>
      <c r="B29" t="s">
        <v>98</v>
      </c>
      <c r="C29">
        <v>7700</v>
      </c>
      <c r="D29">
        <v>13.51694915</v>
      </c>
      <c r="E29">
        <v>0.56779661000000003</v>
      </c>
      <c r="F29">
        <v>0</v>
      </c>
      <c r="G29">
        <v>0</v>
      </c>
      <c r="H29">
        <v>0.125</v>
      </c>
      <c r="I29">
        <v>1.1666666670000001</v>
      </c>
      <c r="J29">
        <v>0.70833333300000001</v>
      </c>
      <c r="K29">
        <v>0</v>
      </c>
      <c r="L29">
        <v>1.9791666670000001</v>
      </c>
      <c r="M29">
        <v>1.84375</v>
      </c>
      <c r="N29">
        <v>2.3958333330000001</v>
      </c>
      <c r="O29">
        <v>1.2291666670000001</v>
      </c>
      <c r="P29">
        <v>0</v>
      </c>
      <c r="Q29">
        <v>6.25E-2</v>
      </c>
      <c r="R29">
        <v>0</v>
      </c>
      <c r="S29">
        <v>12.68055556</v>
      </c>
      <c r="T29">
        <v>6.3402777779999999</v>
      </c>
      <c r="U29">
        <f>RANK(T29,T:T,1)/78</f>
        <v>0.26923076923076922</v>
      </c>
      <c r="V29">
        <v>5.625</v>
      </c>
      <c r="W29">
        <v>0.75</v>
      </c>
      <c r="X29">
        <v>-3</v>
      </c>
      <c r="Y29">
        <f>RANK(X29,X:X,1)/76</f>
        <v>2.6315789473684209E-2</v>
      </c>
      <c r="Z29">
        <v>-0.04</v>
      </c>
      <c r="AA29">
        <v>3.675675676</v>
      </c>
      <c r="AB29">
        <v>0.918918919</v>
      </c>
      <c r="AC29">
        <v>1.2</v>
      </c>
      <c r="AD29">
        <v>0.6</v>
      </c>
      <c r="AE29">
        <v>33.698180379999997</v>
      </c>
      <c r="AF29">
        <v>58</v>
      </c>
    </row>
    <row r="30" spans="1:40" x14ac:dyDescent="0.2">
      <c r="A30" t="s">
        <v>101</v>
      </c>
      <c r="B30" t="s">
        <v>102</v>
      </c>
      <c r="C30">
        <v>11400</v>
      </c>
      <c r="D30">
        <v>19.491525419999999</v>
      </c>
      <c r="E30">
        <v>0.96610169499999998</v>
      </c>
      <c r="F30">
        <v>0</v>
      </c>
      <c r="G30">
        <v>0</v>
      </c>
      <c r="H30">
        <v>1.3125</v>
      </c>
      <c r="I30">
        <v>1.5833333329999999</v>
      </c>
      <c r="J30">
        <v>0.90625</v>
      </c>
      <c r="K30">
        <v>0</v>
      </c>
      <c r="L30">
        <v>2.8333333330000001</v>
      </c>
      <c r="M30">
        <v>4</v>
      </c>
      <c r="N30">
        <v>4.4791666670000003</v>
      </c>
      <c r="O30">
        <v>1.4375</v>
      </c>
      <c r="P30">
        <v>0</v>
      </c>
      <c r="Q30">
        <v>4</v>
      </c>
      <c r="R30">
        <v>0</v>
      </c>
      <c r="S30">
        <v>27.402777780000001</v>
      </c>
      <c r="T30">
        <v>13.70138889</v>
      </c>
      <c r="U30">
        <f>RANK(T30,T:T,1)/78</f>
        <v>0.98717948717948723</v>
      </c>
      <c r="V30">
        <v>7.5</v>
      </c>
      <c r="W30">
        <v>1</v>
      </c>
      <c r="X30">
        <v>6.75</v>
      </c>
      <c r="Y30">
        <f>RANK(X30,X:X,1)/76</f>
        <v>0.98684210526315785</v>
      </c>
      <c r="Z30">
        <v>0.09</v>
      </c>
      <c r="AA30">
        <v>0</v>
      </c>
      <c r="AB30">
        <v>0</v>
      </c>
      <c r="AC30">
        <v>0</v>
      </c>
      <c r="AD30">
        <v>0</v>
      </c>
      <c r="AE30">
        <v>61.144303200000003</v>
      </c>
      <c r="AF30">
        <v>57</v>
      </c>
    </row>
    <row r="31" spans="1:40" x14ac:dyDescent="0.2">
      <c r="A31" t="s">
        <v>103</v>
      </c>
      <c r="B31" t="s">
        <v>104</v>
      </c>
      <c r="C31">
        <v>7300</v>
      </c>
      <c r="D31">
        <v>17.330508470000002</v>
      </c>
      <c r="E31">
        <v>0.82203389800000004</v>
      </c>
      <c r="F31">
        <v>0</v>
      </c>
      <c r="G31">
        <v>0</v>
      </c>
      <c r="H31">
        <v>0.4375</v>
      </c>
      <c r="I31">
        <v>2.7916666669999999</v>
      </c>
      <c r="J31">
        <v>0.45833333300000001</v>
      </c>
      <c r="K31">
        <v>0</v>
      </c>
      <c r="L31">
        <v>0.5</v>
      </c>
      <c r="M31">
        <v>3.125</v>
      </c>
      <c r="N31">
        <v>2.2395833330000001</v>
      </c>
      <c r="O31">
        <v>1.2291666670000001</v>
      </c>
      <c r="P31">
        <v>0</v>
      </c>
      <c r="Q31">
        <v>2.4375</v>
      </c>
      <c r="R31">
        <v>0</v>
      </c>
      <c r="S31">
        <v>17.625</v>
      </c>
      <c r="T31">
        <v>8.8125</v>
      </c>
      <c r="U31">
        <f>RANK(T31,T:T,1)/78</f>
        <v>0.53846153846153844</v>
      </c>
      <c r="V31">
        <v>3.3952702700000001</v>
      </c>
      <c r="W31">
        <v>0.45270270299999998</v>
      </c>
      <c r="X31">
        <v>2.25</v>
      </c>
      <c r="Y31">
        <f>RANK(X31,X:X,1)/76</f>
        <v>0.64473684210526316</v>
      </c>
      <c r="Z31">
        <v>0.03</v>
      </c>
      <c r="AA31">
        <v>0</v>
      </c>
      <c r="AB31">
        <v>0</v>
      </c>
      <c r="AC31">
        <v>0</v>
      </c>
      <c r="AD31">
        <v>0</v>
      </c>
      <c r="AE31">
        <v>40.600778740000003</v>
      </c>
      <c r="AF31">
        <v>56.5</v>
      </c>
    </row>
    <row r="32" spans="1:40" x14ac:dyDescent="0.2">
      <c r="A32" t="s">
        <v>105</v>
      </c>
      <c r="B32" t="s">
        <v>106</v>
      </c>
      <c r="C32">
        <v>6700</v>
      </c>
      <c r="D32">
        <v>12.11864407</v>
      </c>
      <c r="E32">
        <v>0.47457627099999999</v>
      </c>
      <c r="F32">
        <v>0</v>
      </c>
      <c r="G32">
        <v>0</v>
      </c>
      <c r="H32">
        <v>0.54166666699999999</v>
      </c>
      <c r="I32">
        <v>1.2291666670000001</v>
      </c>
      <c r="J32">
        <v>0.5625</v>
      </c>
      <c r="K32">
        <v>0</v>
      </c>
      <c r="L32">
        <v>0.54166666699999999</v>
      </c>
      <c r="M32">
        <v>0.625</v>
      </c>
      <c r="N32">
        <v>2.6041666669999999</v>
      </c>
      <c r="O32">
        <v>0.114583333</v>
      </c>
      <c r="P32">
        <v>0</v>
      </c>
      <c r="Q32">
        <v>2.9375</v>
      </c>
      <c r="R32">
        <v>0</v>
      </c>
      <c r="S32">
        <v>12.20833333</v>
      </c>
      <c r="T32">
        <v>6.1041666670000003</v>
      </c>
      <c r="U32">
        <f>RANK(T32,T:T,1)/78</f>
        <v>0.25641025641025639</v>
      </c>
      <c r="V32">
        <v>0.912162162</v>
      </c>
      <c r="W32">
        <v>0.18243243200000001</v>
      </c>
      <c r="X32">
        <v>-0.5</v>
      </c>
      <c r="Y32">
        <f>RANK(X32,X:X,1)/76</f>
        <v>0.30263157894736842</v>
      </c>
      <c r="Z32">
        <v>-0.01</v>
      </c>
      <c r="AA32">
        <v>0</v>
      </c>
      <c r="AB32">
        <v>0</v>
      </c>
      <c r="AC32">
        <v>0</v>
      </c>
      <c r="AD32">
        <v>0</v>
      </c>
      <c r="AE32">
        <v>24.739139560000002</v>
      </c>
      <c r="AF32">
        <v>56</v>
      </c>
    </row>
    <row r="33" spans="1:32" x14ac:dyDescent="0.2">
      <c r="A33" t="s">
        <v>107</v>
      </c>
      <c r="B33" t="s">
        <v>108</v>
      </c>
      <c r="C33">
        <v>7100</v>
      </c>
      <c r="D33">
        <v>16.94915254</v>
      </c>
      <c r="E33">
        <v>0.79661016900000003</v>
      </c>
      <c r="F33">
        <v>0</v>
      </c>
      <c r="G33">
        <v>0</v>
      </c>
      <c r="H33">
        <v>0.66666666699999999</v>
      </c>
      <c r="I33">
        <v>1.0208333329999999</v>
      </c>
      <c r="J33">
        <v>0.65625</v>
      </c>
      <c r="K33">
        <v>0</v>
      </c>
      <c r="L33">
        <v>2.6666666669999999</v>
      </c>
      <c r="M33">
        <v>0.90625</v>
      </c>
      <c r="N33">
        <v>5.9375</v>
      </c>
      <c r="O33">
        <v>0.63541666699999999</v>
      </c>
      <c r="P33">
        <v>0</v>
      </c>
      <c r="Q33">
        <v>0.625</v>
      </c>
      <c r="R33">
        <v>0</v>
      </c>
      <c r="S33">
        <v>17.48611111</v>
      </c>
      <c r="T33">
        <v>8.7430555559999998</v>
      </c>
      <c r="U33">
        <f>RANK(T33,T:T,1)/78</f>
        <v>0.52564102564102566</v>
      </c>
      <c r="V33">
        <v>4.1047297299999999</v>
      </c>
      <c r="W33">
        <v>0.54729729699999996</v>
      </c>
      <c r="X33">
        <v>0</v>
      </c>
      <c r="Y33">
        <f>RANK(X33,X:X,1)/76</f>
        <v>0.32894736842105265</v>
      </c>
      <c r="Z33">
        <v>0</v>
      </c>
      <c r="AA33">
        <v>2.3783783779999998</v>
      </c>
      <c r="AB33">
        <v>0.594594595</v>
      </c>
      <c r="AC33">
        <v>0.56666666700000001</v>
      </c>
      <c r="AD33">
        <v>0.28333333300000002</v>
      </c>
      <c r="AE33">
        <v>41.485038430000003</v>
      </c>
      <c r="AF33">
        <v>54.5</v>
      </c>
    </row>
    <row r="34" spans="1:32" x14ac:dyDescent="0.2">
      <c r="A34" t="s">
        <v>109</v>
      </c>
      <c r="B34" t="s">
        <v>110</v>
      </c>
      <c r="C34">
        <v>7000</v>
      </c>
      <c r="D34">
        <v>13.389830509999999</v>
      </c>
      <c r="E34">
        <v>0.55932203400000002</v>
      </c>
      <c r="S34">
        <v>0</v>
      </c>
      <c r="T34">
        <v>0</v>
      </c>
      <c r="U34">
        <f>RANK(T34,T:T,1)/78</f>
        <v>1.282051282051282E-2</v>
      </c>
      <c r="W34">
        <v>0</v>
      </c>
      <c r="X34">
        <v>1.5</v>
      </c>
      <c r="Y34">
        <f>RANK(X34,X:X,1)/76</f>
        <v>0.53947368421052633</v>
      </c>
      <c r="Z34">
        <v>0.03</v>
      </c>
      <c r="AA34">
        <v>0</v>
      </c>
      <c r="AB34">
        <v>0</v>
      </c>
      <c r="AC34">
        <v>0</v>
      </c>
      <c r="AD34">
        <v>0</v>
      </c>
      <c r="AE34">
        <v>14.889830509999999</v>
      </c>
      <c r="AF34">
        <v>53.5</v>
      </c>
    </row>
    <row r="35" spans="1:32" x14ac:dyDescent="0.2">
      <c r="A35" t="s">
        <v>111</v>
      </c>
      <c r="B35" t="s">
        <v>112</v>
      </c>
      <c r="C35">
        <v>6900</v>
      </c>
      <c r="D35">
        <v>10.46610169</v>
      </c>
      <c r="E35">
        <v>0.36440677999999999</v>
      </c>
      <c r="F35">
        <v>0</v>
      </c>
      <c r="G35">
        <v>0</v>
      </c>
      <c r="H35">
        <v>0.91666666699999999</v>
      </c>
      <c r="I35">
        <v>1.7083333329999999</v>
      </c>
      <c r="J35">
        <v>0.114583333</v>
      </c>
      <c r="K35">
        <v>0</v>
      </c>
      <c r="L35">
        <v>1.5833333329999999</v>
      </c>
      <c r="M35">
        <v>0.375</v>
      </c>
      <c r="N35">
        <v>3.2291666669999999</v>
      </c>
      <c r="O35">
        <v>0.5625</v>
      </c>
      <c r="P35">
        <v>0</v>
      </c>
      <c r="Q35">
        <v>3.25</v>
      </c>
      <c r="R35">
        <v>0</v>
      </c>
      <c r="S35">
        <v>15.652777779999999</v>
      </c>
      <c r="T35">
        <v>7.8263888890000004</v>
      </c>
      <c r="U35">
        <f>RANK(T35,T:T,1)/78</f>
        <v>0.42307692307692307</v>
      </c>
      <c r="V35">
        <v>1.6216216219999999</v>
      </c>
      <c r="W35">
        <v>0.324324324</v>
      </c>
      <c r="X35">
        <v>1.5</v>
      </c>
      <c r="Y35">
        <f>RANK(X35,X:X,1)/76</f>
        <v>0.53947368421052633</v>
      </c>
      <c r="Z35">
        <v>0.03</v>
      </c>
      <c r="AA35">
        <v>0.10810810799999999</v>
      </c>
      <c r="AB35">
        <v>2.7027026999999999E-2</v>
      </c>
      <c r="AC35">
        <v>1.2</v>
      </c>
      <c r="AD35">
        <v>0.6</v>
      </c>
      <c r="AE35">
        <v>30.548609200000001</v>
      </c>
      <c r="AF35">
        <v>53</v>
      </c>
    </row>
    <row r="36" spans="1:32" x14ac:dyDescent="0.2">
      <c r="A36" t="s">
        <v>113</v>
      </c>
      <c r="B36" t="s">
        <v>114</v>
      </c>
      <c r="C36">
        <v>7100</v>
      </c>
      <c r="D36">
        <v>7.9237288140000004</v>
      </c>
      <c r="E36">
        <v>0.19491525400000001</v>
      </c>
      <c r="H36">
        <v>0.15625</v>
      </c>
      <c r="I36">
        <v>0.54166666699999999</v>
      </c>
      <c r="J36">
        <v>0.34375</v>
      </c>
      <c r="L36">
        <v>0.79166666699999999</v>
      </c>
      <c r="M36">
        <v>0.4375</v>
      </c>
      <c r="N36">
        <v>1.4583333329999999</v>
      </c>
      <c r="O36">
        <v>1.2291666670000001</v>
      </c>
      <c r="Q36">
        <v>0.6875</v>
      </c>
      <c r="S36">
        <v>7.5277777779999999</v>
      </c>
      <c r="T36">
        <v>3.763888889</v>
      </c>
      <c r="U36">
        <f>RANK(T36,T:T,1)/78</f>
        <v>0.10256410256410256</v>
      </c>
      <c r="V36">
        <v>2.263513514</v>
      </c>
      <c r="W36">
        <v>0.45270270299999998</v>
      </c>
      <c r="X36">
        <v>-0.5</v>
      </c>
      <c r="Y36">
        <f>RANK(X36,X:X,1)/76</f>
        <v>0.30263157894736842</v>
      </c>
      <c r="Z36">
        <v>-0.01</v>
      </c>
      <c r="AA36">
        <v>4</v>
      </c>
      <c r="AB36">
        <v>1</v>
      </c>
      <c r="AC36">
        <v>0</v>
      </c>
      <c r="AD36">
        <v>0</v>
      </c>
      <c r="AE36">
        <v>21.2150201</v>
      </c>
      <c r="AF36">
        <v>53</v>
      </c>
    </row>
    <row r="37" spans="1:32" x14ac:dyDescent="0.2">
      <c r="A37" t="s">
        <v>115</v>
      </c>
      <c r="B37" t="s">
        <v>116</v>
      </c>
      <c r="C37">
        <v>6800</v>
      </c>
      <c r="D37">
        <v>7.1610169490000004</v>
      </c>
      <c r="E37">
        <v>0.144067797</v>
      </c>
      <c r="F37">
        <v>0</v>
      </c>
      <c r="G37">
        <v>0</v>
      </c>
      <c r="H37">
        <v>4.1666666999999998E-2</v>
      </c>
      <c r="I37">
        <v>0.70833333300000001</v>
      </c>
      <c r="J37">
        <v>0.83333333300000001</v>
      </c>
      <c r="K37">
        <v>0</v>
      </c>
      <c r="L37">
        <v>0.25</v>
      </c>
      <c r="M37">
        <v>2.1875</v>
      </c>
      <c r="N37">
        <v>2.7083333330000001</v>
      </c>
      <c r="O37">
        <v>0.5</v>
      </c>
      <c r="P37">
        <v>0</v>
      </c>
      <c r="Q37">
        <v>0.75</v>
      </c>
      <c r="R37">
        <v>0</v>
      </c>
      <c r="S37">
        <v>10.63888889</v>
      </c>
      <c r="T37">
        <v>5.3194444440000002</v>
      </c>
      <c r="U37">
        <f>RANK(T37,T:T,1)/78</f>
        <v>0.17948717948717949</v>
      </c>
      <c r="V37">
        <v>0.912162162</v>
      </c>
      <c r="W37">
        <v>0.18243243200000001</v>
      </c>
      <c r="X37">
        <v>-1</v>
      </c>
      <c r="Y37">
        <f>RANK(X37,X:X,1)/76</f>
        <v>0.17105263157894737</v>
      </c>
      <c r="Z37">
        <v>-0.02</v>
      </c>
      <c r="AA37">
        <v>0</v>
      </c>
      <c r="AB37">
        <v>0</v>
      </c>
      <c r="AC37">
        <v>1.2</v>
      </c>
      <c r="AD37">
        <v>0.6</v>
      </c>
      <c r="AE37">
        <v>18.912068000000001</v>
      </c>
      <c r="AF37">
        <v>53</v>
      </c>
    </row>
    <row r="38" spans="1:32" x14ac:dyDescent="0.2">
      <c r="A38" t="s">
        <v>117</v>
      </c>
      <c r="B38" t="s">
        <v>118</v>
      </c>
      <c r="C38">
        <v>7300</v>
      </c>
      <c r="D38">
        <v>16.18644068</v>
      </c>
      <c r="E38">
        <v>0.74576271199999999</v>
      </c>
      <c r="F38">
        <v>0</v>
      </c>
      <c r="G38">
        <v>0</v>
      </c>
      <c r="H38">
        <v>1.3645833329999999</v>
      </c>
      <c r="I38">
        <v>1.7083333329999999</v>
      </c>
      <c r="J38">
        <v>1.1770833329999999</v>
      </c>
      <c r="K38">
        <v>0</v>
      </c>
      <c r="L38">
        <v>1.875</v>
      </c>
      <c r="M38">
        <v>3.5</v>
      </c>
      <c r="N38">
        <v>4.2708333329999997</v>
      </c>
      <c r="O38">
        <v>0.79166666699999999</v>
      </c>
      <c r="P38">
        <v>0</v>
      </c>
      <c r="Q38">
        <v>2.8125</v>
      </c>
      <c r="R38">
        <v>0</v>
      </c>
      <c r="S38">
        <v>23.333333329999999</v>
      </c>
      <c r="T38">
        <v>11.66666667</v>
      </c>
      <c r="U38">
        <f>RANK(T38,T:T,1)/78</f>
        <v>0.76923076923076927</v>
      </c>
      <c r="V38">
        <v>4.1047297299999999</v>
      </c>
      <c r="W38">
        <v>0.54729729699999996</v>
      </c>
      <c r="X38">
        <v>-0.75</v>
      </c>
      <c r="Y38">
        <f>RANK(X38,X:X,1)/76</f>
        <v>0.23684210526315788</v>
      </c>
      <c r="Z38">
        <v>-0.01</v>
      </c>
      <c r="AA38">
        <v>0</v>
      </c>
      <c r="AB38">
        <v>0</v>
      </c>
      <c r="AC38">
        <v>1.4666666669999999</v>
      </c>
      <c r="AD38">
        <v>0.73333333300000003</v>
      </c>
      <c r="AE38">
        <v>44.341170409999997</v>
      </c>
      <c r="AF38">
        <v>52.5</v>
      </c>
    </row>
    <row r="39" spans="1:32" x14ac:dyDescent="0.2">
      <c r="A39" t="s">
        <v>119</v>
      </c>
      <c r="B39" t="s">
        <v>120</v>
      </c>
      <c r="C39">
        <v>6500</v>
      </c>
      <c r="D39">
        <v>12.372881359999999</v>
      </c>
      <c r="E39">
        <v>0.49152542399999999</v>
      </c>
      <c r="F39">
        <v>0</v>
      </c>
      <c r="G39">
        <v>0</v>
      </c>
      <c r="H39">
        <v>1.0416666670000001</v>
      </c>
      <c r="I39">
        <v>0.35416666699999999</v>
      </c>
      <c r="J39">
        <v>1.375</v>
      </c>
      <c r="K39">
        <v>0</v>
      </c>
      <c r="L39">
        <v>0.4375</v>
      </c>
      <c r="M39">
        <v>1.625</v>
      </c>
      <c r="N39">
        <v>4.6875</v>
      </c>
      <c r="O39">
        <v>0.47916666699999999</v>
      </c>
      <c r="P39">
        <v>0</v>
      </c>
      <c r="Q39">
        <v>1.5</v>
      </c>
      <c r="R39">
        <v>0</v>
      </c>
      <c r="S39">
        <v>15.33333333</v>
      </c>
      <c r="T39">
        <v>7.6666666670000003</v>
      </c>
      <c r="U39">
        <f>RANK(T39,T:T,1)/78</f>
        <v>0.39743589743589741</v>
      </c>
      <c r="V39">
        <v>0.912162162</v>
      </c>
      <c r="W39">
        <v>0.18243243200000001</v>
      </c>
      <c r="X39">
        <v>-1</v>
      </c>
      <c r="Y39">
        <f>RANK(X39,X:X,1)/76</f>
        <v>0.17105263157894737</v>
      </c>
      <c r="Z39">
        <v>-0.02</v>
      </c>
      <c r="AA39">
        <v>0.594594595</v>
      </c>
      <c r="AB39">
        <v>0.14864864899999999</v>
      </c>
      <c r="AC39">
        <v>0</v>
      </c>
      <c r="AD39">
        <v>0</v>
      </c>
      <c r="AE39">
        <v>28.212971450000001</v>
      </c>
      <c r="AF39">
        <v>52</v>
      </c>
    </row>
    <row r="40" spans="1:32" x14ac:dyDescent="0.2">
      <c r="A40" t="s">
        <v>121</v>
      </c>
      <c r="B40" t="s">
        <v>122</v>
      </c>
      <c r="C40">
        <v>6600</v>
      </c>
      <c r="D40">
        <v>7.4152542370000001</v>
      </c>
      <c r="E40">
        <v>0.16101694899999999</v>
      </c>
      <c r="F40">
        <v>0</v>
      </c>
      <c r="G40">
        <v>0</v>
      </c>
      <c r="H40">
        <v>0.20833333300000001</v>
      </c>
      <c r="I40">
        <v>1.7916666670000001</v>
      </c>
      <c r="J40">
        <v>0.70833333300000001</v>
      </c>
      <c r="K40">
        <v>0</v>
      </c>
      <c r="L40">
        <v>1.1458333329999999</v>
      </c>
      <c r="M40">
        <v>2</v>
      </c>
      <c r="N40">
        <v>1.9791666670000001</v>
      </c>
      <c r="O40">
        <v>0.114583333</v>
      </c>
      <c r="P40">
        <v>0</v>
      </c>
      <c r="Q40">
        <v>1.6875</v>
      </c>
      <c r="R40">
        <v>0</v>
      </c>
      <c r="S40">
        <v>12.847222220000001</v>
      </c>
      <c r="T40">
        <v>6.4236111109999996</v>
      </c>
      <c r="U40">
        <f>RANK(T40,T:T,1)/78</f>
        <v>0.28205128205128205</v>
      </c>
      <c r="V40">
        <v>0.912162162</v>
      </c>
      <c r="W40">
        <v>0.18243243200000001</v>
      </c>
      <c r="X40">
        <v>-2.5</v>
      </c>
      <c r="Y40">
        <f>RANK(X40,X:X,1)/76</f>
        <v>5.2631578947368418E-2</v>
      </c>
      <c r="Z40">
        <v>-0.05</v>
      </c>
      <c r="AA40">
        <v>1.675675676</v>
      </c>
      <c r="AB40">
        <v>0.418918919</v>
      </c>
      <c r="AC40">
        <v>0</v>
      </c>
      <c r="AD40">
        <v>0</v>
      </c>
      <c r="AE40">
        <v>20.350314300000001</v>
      </c>
      <c r="AF40">
        <v>52</v>
      </c>
    </row>
    <row r="41" spans="1:32" x14ac:dyDescent="0.2">
      <c r="A41" t="s">
        <v>123</v>
      </c>
      <c r="B41" t="s">
        <v>124</v>
      </c>
      <c r="C41">
        <v>7000</v>
      </c>
      <c r="D41">
        <v>17.07627119</v>
      </c>
      <c r="E41">
        <v>0.80508474600000002</v>
      </c>
      <c r="S41">
        <v>0</v>
      </c>
      <c r="T41">
        <v>0</v>
      </c>
      <c r="U41">
        <f>RANK(T41,T:T,1)/78</f>
        <v>1.282051282051282E-2</v>
      </c>
      <c r="V41">
        <v>2.263513514</v>
      </c>
      <c r="W41">
        <v>0.45270270299999998</v>
      </c>
      <c r="X41">
        <v>1</v>
      </c>
      <c r="Y41">
        <f>RANK(X41,X:X,1)/76</f>
        <v>0.47368421052631576</v>
      </c>
      <c r="Z41">
        <v>0.02</v>
      </c>
      <c r="AA41">
        <v>0</v>
      </c>
      <c r="AB41">
        <v>0</v>
      </c>
      <c r="AC41">
        <v>0</v>
      </c>
      <c r="AD41">
        <v>0</v>
      </c>
      <c r="AE41">
        <v>20.339784699999999</v>
      </c>
      <c r="AF41">
        <v>50.5</v>
      </c>
    </row>
    <row r="42" spans="1:32" x14ac:dyDescent="0.2">
      <c r="A42" t="s">
        <v>125</v>
      </c>
      <c r="B42" t="s">
        <v>126</v>
      </c>
      <c r="C42">
        <v>7000</v>
      </c>
      <c r="D42">
        <v>13.89830508</v>
      </c>
      <c r="E42">
        <v>0.59322033900000004</v>
      </c>
      <c r="F42">
        <v>0</v>
      </c>
      <c r="G42">
        <v>0</v>
      </c>
      <c r="H42">
        <v>1.1666666670000001</v>
      </c>
      <c r="I42">
        <v>2.625</v>
      </c>
      <c r="J42">
        <v>0.5625</v>
      </c>
      <c r="K42">
        <v>0</v>
      </c>
      <c r="L42">
        <v>1.8333333329999999</v>
      </c>
      <c r="M42">
        <v>0.3125</v>
      </c>
      <c r="N42">
        <v>5.46875</v>
      </c>
      <c r="O42">
        <v>2.0833332999999999E-2</v>
      </c>
      <c r="P42">
        <v>0</v>
      </c>
      <c r="Q42">
        <v>3.9375</v>
      </c>
      <c r="R42">
        <v>0</v>
      </c>
      <c r="S42">
        <v>21.23611111</v>
      </c>
      <c r="T42">
        <v>10.61805556</v>
      </c>
      <c r="U42">
        <f>RANK(T42,T:T,1)/78</f>
        <v>0.66666666666666663</v>
      </c>
      <c r="V42">
        <v>3.3952702700000001</v>
      </c>
      <c r="W42">
        <v>0.45270270299999998</v>
      </c>
      <c r="X42">
        <v>4.5</v>
      </c>
      <c r="Y42">
        <f>RANK(X42,X:X,1)/76</f>
        <v>0.92105263157894735</v>
      </c>
      <c r="Z42">
        <v>0.06</v>
      </c>
      <c r="AA42">
        <v>1.3513513509999999</v>
      </c>
      <c r="AB42">
        <v>0.337837838</v>
      </c>
      <c r="AC42">
        <v>0</v>
      </c>
      <c r="AD42">
        <v>0</v>
      </c>
      <c r="AE42">
        <v>44.381037820000003</v>
      </c>
      <c r="AF42">
        <v>45.5</v>
      </c>
    </row>
    <row r="43" spans="1:32" x14ac:dyDescent="0.2">
      <c r="A43" t="s">
        <v>127</v>
      </c>
      <c r="B43" t="s">
        <v>128</v>
      </c>
      <c r="C43">
        <v>7100</v>
      </c>
      <c r="D43">
        <v>14.02542373</v>
      </c>
      <c r="E43">
        <v>0.60169491500000005</v>
      </c>
      <c r="F43">
        <v>0</v>
      </c>
      <c r="G43">
        <v>0</v>
      </c>
      <c r="H43">
        <v>0.22916666699999999</v>
      </c>
      <c r="I43">
        <v>8.3333332999999996E-2</v>
      </c>
      <c r="J43">
        <v>1.1770833329999999</v>
      </c>
      <c r="K43">
        <v>0</v>
      </c>
      <c r="L43">
        <v>1.3333333329999999</v>
      </c>
      <c r="M43">
        <v>2.125</v>
      </c>
      <c r="N43">
        <v>1.6145833329999999</v>
      </c>
      <c r="O43">
        <v>0.375</v>
      </c>
      <c r="P43">
        <v>0</v>
      </c>
      <c r="Q43">
        <v>4.0625</v>
      </c>
      <c r="R43">
        <v>0</v>
      </c>
      <c r="S43">
        <v>14.66666667</v>
      </c>
      <c r="T43">
        <v>7.3333333329999997</v>
      </c>
      <c r="U43">
        <f>RANK(T43,T:T,1)/78</f>
        <v>0.37179487179487181</v>
      </c>
      <c r="V43">
        <v>1.6216216219999999</v>
      </c>
      <c r="W43">
        <v>0.324324324</v>
      </c>
      <c r="X43">
        <v>-1</v>
      </c>
      <c r="Y43">
        <f>RANK(X43,X:X,1)/76</f>
        <v>0.17105263157894737</v>
      </c>
      <c r="Z43">
        <v>-0.02</v>
      </c>
      <c r="AA43">
        <v>0</v>
      </c>
      <c r="AB43">
        <v>0</v>
      </c>
      <c r="AC43">
        <v>0.9</v>
      </c>
      <c r="AD43">
        <v>0.45</v>
      </c>
      <c r="AE43">
        <v>30.213712019999999</v>
      </c>
      <c r="AF43">
        <v>45.5</v>
      </c>
    </row>
    <row r="44" spans="1:32" x14ac:dyDescent="0.2">
      <c r="A44" t="s">
        <v>129</v>
      </c>
      <c r="B44" t="s">
        <v>130</v>
      </c>
      <c r="C44">
        <v>7200</v>
      </c>
      <c r="D44">
        <v>6.6525423730000002</v>
      </c>
      <c r="E44">
        <v>0.11016949199999999</v>
      </c>
      <c r="F44">
        <v>0</v>
      </c>
      <c r="G44">
        <v>0</v>
      </c>
      <c r="H44">
        <v>0.45833333300000001</v>
      </c>
      <c r="I44">
        <v>0.64583333300000001</v>
      </c>
      <c r="J44">
        <v>1.1770833329999999</v>
      </c>
      <c r="K44">
        <v>0</v>
      </c>
      <c r="L44">
        <v>2.5</v>
      </c>
      <c r="M44">
        <v>0.125</v>
      </c>
      <c r="N44">
        <v>0.625</v>
      </c>
      <c r="O44">
        <v>0.73958333300000001</v>
      </c>
      <c r="P44">
        <v>0</v>
      </c>
      <c r="Q44">
        <v>2.5625</v>
      </c>
      <c r="R44">
        <v>0</v>
      </c>
      <c r="S44">
        <v>11.777777779999999</v>
      </c>
      <c r="T44">
        <v>5.8888888890000004</v>
      </c>
      <c r="U44">
        <f>RANK(T44,T:T,1)/78</f>
        <v>0.21794871794871795</v>
      </c>
      <c r="V44">
        <v>1.6216216219999999</v>
      </c>
      <c r="W44">
        <v>0.324324324</v>
      </c>
      <c r="X44">
        <v>-2</v>
      </c>
      <c r="Y44">
        <f>RANK(X44,X:X,1)/76</f>
        <v>9.2105263157894732E-2</v>
      </c>
      <c r="Z44">
        <v>-0.04</v>
      </c>
      <c r="AA44">
        <v>2.1081081080000001</v>
      </c>
      <c r="AB44">
        <v>0.52702702700000004</v>
      </c>
      <c r="AC44">
        <v>0.73333333300000003</v>
      </c>
      <c r="AD44">
        <v>0.366666667</v>
      </c>
      <c r="AE44">
        <v>20.89338321</v>
      </c>
      <c r="AF44">
        <v>44.5</v>
      </c>
    </row>
    <row r="45" spans="1:32" x14ac:dyDescent="0.2">
      <c r="A45" t="s">
        <v>131</v>
      </c>
      <c r="B45" t="s">
        <v>132</v>
      </c>
      <c r="C45">
        <v>7800</v>
      </c>
      <c r="D45">
        <v>18.093220339999998</v>
      </c>
      <c r="E45">
        <v>0.87288135600000005</v>
      </c>
      <c r="F45">
        <v>0</v>
      </c>
      <c r="G45">
        <v>0</v>
      </c>
      <c r="H45">
        <v>1.0625</v>
      </c>
      <c r="I45">
        <v>1.9583333329999999</v>
      </c>
      <c r="J45">
        <v>0.48958333300000001</v>
      </c>
      <c r="K45">
        <v>0</v>
      </c>
      <c r="L45">
        <v>1.7291666670000001</v>
      </c>
      <c r="M45">
        <v>0.5</v>
      </c>
      <c r="N45">
        <v>7.0833333329999997</v>
      </c>
      <c r="O45">
        <v>0.52083333300000001</v>
      </c>
      <c r="P45">
        <v>0</v>
      </c>
      <c r="Q45">
        <v>3.75</v>
      </c>
      <c r="R45">
        <v>0</v>
      </c>
      <c r="S45">
        <v>22.791666670000001</v>
      </c>
      <c r="T45">
        <v>11.39583333</v>
      </c>
      <c r="U45">
        <f>RANK(T45,T:T,1)/78</f>
        <v>0.73076923076923073</v>
      </c>
      <c r="V45">
        <v>5.625</v>
      </c>
      <c r="W45">
        <v>0.75</v>
      </c>
      <c r="X45">
        <v>0.75</v>
      </c>
      <c r="Y45">
        <f>RANK(X45,X:X,1)/76</f>
        <v>0.43421052631578949</v>
      </c>
      <c r="Z45">
        <v>0.01</v>
      </c>
      <c r="AA45">
        <v>0.97297297299999996</v>
      </c>
      <c r="AB45">
        <v>0.243243243</v>
      </c>
      <c r="AC45">
        <v>0</v>
      </c>
      <c r="AD45">
        <v>0</v>
      </c>
      <c r="AE45">
        <v>48.232859980000001</v>
      </c>
      <c r="AF45">
        <v>43.5</v>
      </c>
    </row>
    <row r="46" spans="1:32" x14ac:dyDescent="0.2">
      <c r="A46" t="s">
        <v>133</v>
      </c>
      <c r="B46" t="s">
        <v>134</v>
      </c>
      <c r="C46">
        <v>8300</v>
      </c>
      <c r="D46">
        <v>17.71186441</v>
      </c>
      <c r="E46">
        <v>0.84745762700000005</v>
      </c>
      <c r="H46">
        <v>0.625</v>
      </c>
      <c r="I46">
        <v>2</v>
      </c>
      <c r="J46">
        <v>1.1770833329999999</v>
      </c>
      <c r="L46">
        <v>1.6666666670000001</v>
      </c>
      <c r="M46">
        <v>3.1875</v>
      </c>
      <c r="N46">
        <v>1.09375</v>
      </c>
      <c r="O46">
        <v>0.85416666699999999</v>
      </c>
      <c r="Q46">
        <v>2.375</v>
      </c>
      <c r="S46">
        <v>17.305555559999998</v>
      </c>
      <c r="T46">
        <v>8.6527777780000008</v>
      </c>
      <c r="U46">
        <f>RANK(T46,T:T,1)/78</f>
        <v>0.5</v>
      </c>
      <c r="V46">
        <v>6.1824324319999997</v>
      </c>
      <c r="W46">
        <v>0.824324324</v>
      </c>
      <c r="X46">
        <v>3</v>
      </c>
      <c r="Y46">
        <f>RANK(X46,X:X,1)/76</f>
        <v>0.76315789473684215</v>
      </c>
      <c r="Z46">
        <v>0.04</v>
      </c>
      <c r="AA46">
        <v>3.0270270269999999</v>
      </c>
      <c r="AB46">
        <v>0.756756757</v>
      </c>
      <c r="AC46">
        <v>0</v>
      </c>
      <c r="AD46">
        <v>0</v>
      </c>
      <c r="AE46">
        <v>47.226879420000003</v>
      </c>
      <c r="AF46">
        <v>41.5</v>
      </c>
    </row>
    <row r="47" spans="1:32" x14ac:dyDescent="0.2">
      <c r="A47" t="s">
        <v>137</v>
      </c>
      <c r="B47" t="s">
        <v>138</v>
      </c>
      <c r="C47">
        <v>8100</v>
      </c>
      <c r="D47">
        <v>16.059322030000001</v>
      </c>
      <c r="E47">
        <v>0.73728813599999998</v>
      </c>
      <c r="F47">
        <v>0</v>
      </c>
      <c r="G47">
        <v>0</v>
      </c>
      <c r="H47">
        <v>0.47916666699999999</v>
      </c>
      <c r="I47">
        <v>2.375</v>
      </c>
      <c r="J47">
        <v>0.77083333300000001</v>
      </c>
      <c r="K47">
        <v>0</v>
      </c>
      <c r="L47">
        <v>1.375</v>
      </c>
      <c r="M47">
        <v>0.6875</v>
      </c>
      <c r="N47">
        <v>7.3958333329999997</v>
      </c>
      <c r="O47">
        <v>0.91666666699999999</v>
      </c>
      <c r="P47">
        <v>0</v>
      </c>
      <c r="Q47">
        <v>2.09375</v>
      </c>
      <c r="R47">
        <v>0</v>
      </c>
      <c r="S47">
        <v>21.458333329999999</v>
      </c>
      <c r="T47">
        <v>10.72916667</v>
      </c>
      <c r="U47">
        <f>RANK(T47,T:T,1)/78</f>
        <v>0.67948717948717952</v>
      </c>
      <c r="V47">
        <v>6.1824324319999997</v>
      </c>
      <c r="W47">
        <v>0.824324324</v>
      </c>
      <c r="X47">
        <v>3</v>
      </c>
      <c r="Y47">
        <f>RANK(X47,X:X,1)/76</f>
        <v>0.76315789473684215</v>
      </c>
      <c r="Z47">
        <v>0.04</v>
      </c>
      <c r="AA47">
        <v>1.3513513509999999</v>
      </c>
      <c r="AB47">
        <v>0.337837838</v>
      </c>
      <c r="AC47">
        <v>1.766666667</v>
      </c>
      <c r="AD47">
        <v>0.88333333300000005</v>
      </c>
      <c r="AE47">
        <v>49.81810582</v>
      </c>
      <c r="AF47">
        <v>39.5</v>
      </c>
    </row>
    <row r="48" spans="1:32" x14ac:dyDescent="0.2">
      <c r="A48" t="s">
        <v>135</v>
      </c>
      <c r="B48" t="s">
        <v>136</v>
      </c>
      <c r="C48">
        <v>9100</v>
      </c>
      <c r="D48">
        <v>19.364406779999999</v>
      </c>
      <c r="E48">
        <v>0.95762711899999997</v>
      </c>
      <c r="F48">
        <v>0</v>
      </c>
      <c r="G48">
        <v>0</v>
      </c>
      <c r="H48">
        <v>1.4166666670000001</v>
      </c>
      <c r="I48">
        <v>2.4166666669999999</v>
      </c>
      <c r="J48">
        <v>0.97916666699999999</v>
      </c>
      <c r="K48">
        <v>0</v>
      </c>
      <c r="L48">
        <v>2.1458333330000001</v>
      </c>
      <c r="M48">
        <v>2.28125</v>
      </c>
      <c r="N48">
        <v>6.7708333329999997</v>
      </c>
      <c r="O48">
        <v>1.34375</v>
      </c>
      <c r="P48">
        <v>0</v>
      </c>
      <c r="Q48">
        <v>1.0625</v>
      </c>
      <c r="R48">
        <v>0</v>
      </c>
      <c r="S48">
        <v>24.555555559999998</v>
      </c>
      <c r="T48">
        <v>12.277777779999999</v>
      </c>
      <c r="U48">
        <f>RANK(T48,T:T,1)/78</f>
        <v>0.84615384615384615</v>
      </c>
      <c r="V48">
        <v>6.5878378379999996</v>
      </c>
      <c r="W48">
        <v>0.87837837799999996</v>
      </c>
      <c r="X48">
        <v>-1.5</v>
      </c>
      <c r="Y48">
        <f>RANK(X48,X:X,1)/76</f>
        <v>0.10526315789473684</v>
      </c>
      <c r="Z48">
        <v>-0.02</v>
      </c>
      <c r="AA48">
        <v>0</v>
      </c>
      <c r="AB48">
        <v>0</v>
      </c>
      <c r="AC48">
        <v>1.933333333</v>
      </c>
      <c r="AD48">
        <v>0.96666666700000003</v>
      </c>
      <c r="AE48">
        <v>50.94113351</v>
      </c>
      <c r="AF48">
        <v>39.5</v>
      </c>
    </row>
    <row r="49" spans="1:32" x14ac:dyDescent="0.2">
      <c r="A49" t="s">
        <v>139</v>
      </c>
      <c r="B49" t="s">
        <v>140</v>
      </c>
      <c r="C49">
        <v>7200</v>
      </c>
      <c r="D49">
        <v>15.805084750000001</v>
      </c>
      <c r="E49">
        <v>0.72033898299999999</v>
      </c>
      <c r="F49">
        <v>0</v>
      </c>
      <c r="G49">
        <v>0</v>
      </c>
      <c r="H49">
        <v>1.2083333329999999</v>
      </c>
      <c r="I49">
        <v>2.3333333330000001</v>
      </c>
      <c r="J49">
        <v>1.1770833329999999</v>
      </c>
      <c r="K49">
        <v>0</v>
      </c>
      <c r="L49">
        <v>1</v>
      </c>
      <c r="M49">
        <v>1.25</v>
      </c>
      <c r="N49">
        <v>6.1458333329999997</v>
      </c>
      <c r="O49">
        <v>0.83333333300000001</v>
      </c>
      <c r="P49">
        <v>0</v>
      </c>
      <c r="Q49">
        <v>1.4375</v>
      </c>
      <c r="R49">
        <v>0</v>
      </c>
      <c r="S49">
        <v>20.51388889</v>
      </c>
      <c r="T49">
        <v>10.25694444</v>
      </c>
      <c r="U49">
        <f>RANK(T49,T:T,1)/78</f>
        <v>0.65384615384615385</v>
      </c>
      <c r="V49">
        <v>3.3952702700000001</v>
      </c>
      <c r="W49">
        <v>0.45270270299999998</v>
      </c>
      <c r="X49">
        <v>2.25</v>
      </c>
      <c r="Y49">
        <f>RANK(X49,X:X,1)/76</f>
        <v>0.64473684210526316</v>
      </c>
      <c r="Z49">
        <v>0.03</v>
      </c>
      <c r="AA49">
        <v>0.21621621599999999</v>
      </c>
      <c r="AB49">
        <v>5.4054053999999997E-2</v>
      </c>
      <c r="AC49">
        <v>0</v>
      </c>
      <c r="AD49">
        <v>0</v>
      </c>
      <c r="AE49">
        <v>42.180460119999999</v>
      </c>
      <c r="AF49">
        <v>39</v>
      </c>
    </row>
    <row r="50" spans="1:32" x14ac:dyDescent="0.2">
      <c r="A50" t="s">
        <v>141</v>
      </c>
      <c r="B50" t="s">
        <v>142</v>
      </c>
      <c r="C50">
        <v>7100</v>
      </c>
      <c r="D50">
        <v>14.78813559</v>
      </c>
      <c r="E50">
        <v>0.65254237299999995</v>
      </c>
      <c r="F50">
        <v>0</v>
      </c>
      <c r="G50">
        <v>0</v>
      </c>
      <c r="H50">
        <v>0.5</v>
      </c>
      <c r="I50">
        <v>2.1875</v>
      </c>
      <c r="J50">
        <v>0.5625</v>
      </c>
      <c r="K50">
        <v>0</v>
      </c>
      <c r="L50">
        <v>2.25</v>
      </c>
      <c r="M50">
        <v>3.75</v>
      </c>
      <c r="N50">
        <v>4.375</v>
      </c>
      <c r="O50">
        <v>0.30208333300000001</v>
      </c>
      <c r="P50">
        <v>0</v>
      </c>
      <c r="Q50">
        <v>0.375</v>
      </c>
      <c r="R50">
        <v>0</v>
      </c>
      <c r="S50">
        <v>19.069444440000002</v>
      </c>
      <c r="T50">
        <v>9.5347222219999992</v>
      </c>
      <c r="U50">
        <f>RANK(T50,T:T,1)/78</f>
        <v>0.58974358974358976</v>
      </c>
      <c r="V50">
        <v>3.3952702700000001</v>
      </c>
      <c r="W50">
        <v>0.45270270299999998</v>
      </c>
      <c r="X50">
        <v>-0.75</v>
      </c>
      <c r="Y50">
        <f>RANK(X50,X:X,1)/76</f>
        <v>0.23684210526315788</v>
      </c>
      <c r="Z50">
        <v>-0.01</v>
      </c>
      <c r="AA50">
        <v>2.1081081080000001</v>
      </c>
      <c r="AB50">
        <v>0.52702702700000004</v>
      </c>
      <c r="AC50">
        <v>0</v>
      </c>
      <c r="AD50">
        <v>0</v>
      </c>
      <c r="AE50">
        <v>38.610958420000003</v>
      </c>
      <c r="AF50">
        <v>38.5</v>
      </c>
    </row>
    <row r="51" spans="1:32" x14ac:dyDescent="0.2">
      <c r="A51" t="s">
        <v>143</v>
      </c>
      <c r="B51" t="s">
        <v>144</v>
      </c>
      <c r="C51">
        <v>7500</v>
      </c>
      <c r="D51">
        <v>15.93220339</v>
      </c>
      <c r="E51">
        <v>0.728813559</v>
      </c>
      <c r="F51">
        <v>0</v>
      </c>
      <c r="G51">
        <v>0</v>
      </c>
      <c r="H51">
        <v>1.2916666670000001</v>
      </c>
      <c r="I51">
        <v>1.5</v>
      </c>
      <c r="J51">
        <v>1.40625</v>
      </c>
      <c r="K51">
        <v>0</v>
      </c>
      <c r="L51">
        <v>1.4791666670000001</v>
      </c>
      <c r="M51">
        <v>1.0625</v>
      </c>
      <c r="N51">
        <v>6.1458333329999997</v>
      </c>
      <c r="O51">
        <v>1.40625</v>
      </c>
      <c r="P51">
        <v>0</v>
      </c>
      <c r="Q51">
        <v>2.6875</v>
      </c>
      <c r="R51">
        <v>0</v>
      </c>
      <c r="S51">
        <v>22.63888889</v>
      </c>
      <c r="T51">
        <v>11.31944444</v>
      </c>
      <c r="U51">
        <f>RANK(T51,T:T,1)/78</f>
        <v>0.71794871794871795</v>
      </c>
      <c r="V51">
        <v>4.8141891890000004</v>
      </c>
      <c r="W51">
        <v>0.64189189199999996</v>
      </c>
      <c r="X51">
        <v>3.75</v>
      </c>
      <c r="Y51">
        <f>RANK(X51,X:X,1)/76</f>
        <v>0.86842105263157898</v>
      </c>
      <c r="Z51">
        <v>0.05</v>
      </c>
      <c r="AA51">
        <v>0.324324324</v>
      </c>
      <c r="AB51">
        <v>8.1081080999999999E-2</v>
      </c>
      <c r="AC51">
        <v>0</v>
      </c>
      <c r="AD51">
        <v>0</v>
      </c>
      <c r="AE51">
        <v>47.459605789999998</v>
      </c>
      <c r="AF51">
        <v>30</v>
      </c>
    </row>
    <row r="52" spans="1:32" x14ac:dyDescent="0.2">
      <c r="A52" t="s">
        <v>145</v>
      </c>
      <c r="B52" t="s">
        <v>146</v>
      </c>
      <c r="C52">
        <v>7600</v>
      </c>
      <c r="D52">
        <v>17.83898305</v>
      </c>
      <c r="E52">
        <v>0.85593220299999995</v>
      </c>
      <c r="F52">
        <v>0</v>
      </c>
      <c r="G52">
        <v>0</v>
      </c>
      <c r="H52">
        <v>0.30208333300000001</v>
      </c>
      <c r="I52">
        <v>0.41666666699999999</v>
      </c>
      <c r="J52">
        <v>0.21875</v>
      </c>
      <c r="K52">
        <v>0</v>
      </c>
      <c r="L52">
        <v>2.1458333330000001</v>
      </c>
      <c r="M52">
        <v>3.9375</v>
      </c>
      <c r="N52">
        <v>4.8958333329999997</v>
      </c>
      <c r="O52">
        <v>1.0520833329999999</v>
      </c>
      <c r="P52">
        <v>0</v>
      </c>
      <c r="Q52">
        <v>3.625</v>
      </c>
      <c r="R52">
        <v>0</v>
      </c>
      <c r="S52">
        <v>22.125</v>
      </c>
      <c r="T52">
        <v>11.0625</v>
      </c>
      <c r="U52">
        <f>RANK(T52,T:T,1)/78</f>
        <v>0.70512820512820518</v>
      </c>
      <c r="V52">
        <v>4.8141891890000004</v>
      </c>
      <c r="W52">
        <v>0.64189189199999996</v>
      </c>
      <c r="X52">
        <v>0</v>
      </c>
      <c r="Y52">
        <f>RANK(X52,X:X,1)/76</f>
        <v>0.32894736842105265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44.778172240000004</v>
      </c>
      <c r="AF52">
        <v>21.5</v>
      </c>
    </row>
    <row r="53" spans="1:32" x14ac:dyDescent="0.2">
      <c r="A53" t="s">
        <v>147</v>
      </c>
      <c r="B53" t="s">
        <v>148</v>
      </c>
      <c r="C53">
        <v>7700</v>
      </c>
      <c r="D53">
        <v>18.60169492</v>
      </c>
      <c r="E53">
        <v>0.90677966099999996</v>
      </c>
      <c r="F53">
        <v>0</v>
      </c>
      <c r="G53">
        <v>0</v>
      </c>
      <c r="H53">
        <v>1.4791666670000001</v>
      </c>
      <c r="I53">
        <v>4.1666666999999998E-2</v>
      </c>
      <c r="J53">
        <v>1.4895833329999999</v>
      </c>
      <c r="K53">
        <v>0</v>
      </c>
      <c r="L53">
        <v>2.375</v>
      </c>
      <c r="M53">
        <v>3.625</v>
      </c>
      <c r="N53">
        <v>7.5</v>
      </c>
      <c r="O53">
        <v>0.79166666699999999</v>
      </c>
      <c r="P53">
        <v>0</v>
      </c>
      <c r="Q53">
        <v>0.5625</v>
      </c>
      <c r="R53">
        <v>0</v>
      </c>
      <c r="S53">
        <v>23.819444440000002</v>
      </c>
      <c r="T53">
        <v>11.909722220000001</v>
      </c>
      <c r="U53">
        <f>RANK(T53,T:T,1)/78</f>
        <v>0.79487179487179482</v>
      </c>
      <c r="V53">
        <v>5.625</v>
      </c>
      <c r="W53">
        <v>0.75</v>
      </c>
      <c r="X53">
        <v>1.5</v>
      </c>
      <c r="Y53">
        <f>RANK(X53,X:X,1)/76</f>
        <v>0.53947368421052633</v>
      </c>
      <c r="Z53">
        <v>0.02</v>
      </c>
      <c r="AA53">
        <v>0</v>
      </c>
      <c r="AB53">
        <v>0</v>
      </c>
      <c r="AC53">
        <v>0</v>
      </c>
      <c r="AD53">
        <v>0</v>
      </c>
      <c r="AE53">
        <v>49.546139359999998</v>
      </c>
      <c r="AF53">
        <v>21</v>
      </c>
    </row>
    <row r="54" spans="1:32" x14ac:dyDescent="0.2">
      <c r="A54" t="s">
        <v>149</v>
      </c>
      <c r="B54" t="s">
        <v>150</v>
      </c>
      <c r="C54">
        <v>6900</v>
      </c>
      <c r="D54">
        <v>13.771186439999999</v>
      </c>
      <c r="E54">
        <v>0.58474576300000003</v>
      </c>
      <c r="F54">
        <v>0</v>
      </c>
      <c r="G54">
        <v>0</v>
      </c>
      <c r="H54">
        <v>0.91666666699999999</v>
      </c>
      <c r="I54">
        <v>1.4166666670000001</v>
      </c>
      <c r="J54">
        <v>0.83333333300000001</v>
      </c>
      <c r="K54">
        <v>0</v>
      </c>
      <c r="L54">
        <v>0.66666666699999999</v>
      </c>
      <c r="M54">
        <v>3.34375</v>
      </c>
      <c r="N54">
        <v>4.1666666670000003</v>
      </c>
      <c r="O54">
        <v>0.20833333300000001</v>
      </c>
      <c r="P54">
        <v>0</v>
      </c>
      <c r="Q54">
        <v>1.3125</v>
      </c>
      <c r="R54">
        <v>0</v>
      </c>
      <c r="S54">
        <v>17.152777780000001</v>
      </c>
      <c r="T54">
        <v>8.5763888890000004</v>
      </c>
      <c r="U54">
        <f>RANK(T54,T:T,1)/78</f>
        <v>0.48717948717948717</v>
      </c>
      <c r="V54">
        <v>1.368243243</v>
      </c>
      <c r="W54">
        <v>0.18243243200000001</v>
      </c>
      <c r="X54">
        <v>-6</v>
      </c>
      <c r="Y54">
        <f>RANK(X54,X:X,1)/76</f>
        <v>1.3157894736842105E-2</v>
      </c>
      <c r="Z54">
        <v>-0.08</v>
      </c>
      <c r="AA54">
        <v>3.7837837840000001</v>
      </c>
      <c r="AB54">
        <v>0.94594594600000004</v>
      </c>
      <c r="AC54">
        <v>0</v>
      </c>
      <c r="AD54">
        <v>0</v>
      </c>
      <c r="AE54">
        <v>30.075991250000001</v>
      </c>
      <c r="AF54">
        <v>20.5</v>
      </c>
    </row>
    <row r="55" spans="1:32" x14ac:dyDescent="0.2">
      <c r="A55" t="s">
        <v>151</v>
      </c>
      <c r="B55" t="s">
        <v>152</v>
      </c>
      <c r="C55">
        <v>7000</v>
      </c>
      <c r="D55">
        <v>14.53389831</v>
      </c>
      <c r="E55">
        <v>0.63559321999999996</v>
      </c>
      <c r="F55">
        <v>0</v>
      </c>
      <c r="G55">
        <v>0</v>
      </c>
      <c r="H55">
        <v>1.25</v>
      </c>
      <c r="I55">
        <v>0.20833333300000001</v>
      </c>
      <c r="J55">
        <v>0.34375</v>
      </c>
      <c r="K55">
        <v>0</v>
      </c>
      <c r="L55">
        <v>1.1458333329999999</v>
      </c>
      <c r="M55">
        <v>2.4375</v>
      </c>
      <c r="N55">
        <v>1.7708333329999999</v>
      </c>
      <c r="O55">
        <v>0.22916666699999999</v>
      </c>
      <c r="P55">
        <v>0</v>
      </c>
      <c r="Q55">
        <v>2.25</v>
      </c>
      <c r="R55">
        <v>0</v>
      </c>
      <c r="S55">
        <v>12.847222220000001</v>
      </c>
      <c r="T55">
        <v>6.4236111109999996</v>
      </c>
      <c r="U55">
        <f>RANK(T55,T:T,1)/78</f>
        <v>0.28205128205128205</v>
      </c>
      <c r="V55">
        <v>1.6216216219999999</v>
      </c>
      <c r="W55">
        <v>0.324324324</v>
      </c>
      <c r="X55">
        <v>-2.5</v>
      </c>
      <c r="Y55">
        <f>RANK(X55,X:X,1)/76</f>
        <v>5.2631578947368418E-2</v>
      </c>
      <c r="Z55">
        <v>-0.05</v>
      </c>
      <c r="AA55">
        <v>0</v>
      </c>
      <c r="AB55">
        <v>0</v>
      </c>
      <c r="AC55">
        <v>0</v>
      </c>
      <c r="AD55">
        <v>0</v>
      </c>
      <c r="AE55">
        <v>26.50274215</v>
      </c>
      <c r="AF55">
        <v>20</v>
      </c>
    </row>
    <row r="56" spans="1:32" x14ac:dyDescent="0.2">
      <c r="A56" t="s">
        <v>153</v>
      </c>
      <c r="B56" t="s">
        <v>154</v>
      </c>
      <c r="C56">
        <v>6700</v>
      </c>
      <c r="D56">
        <v>10.59322034</v>
      </c>
      <c r="E56">
        <v>0.372881356</v>
      </c>
      <c r="F56">
        <v>0</v>
      </c>
      <c r="G56">
        <v>0</v>
      </c>
      <c r="H56">
        <v>0.64583333300000001</v>
      </c>
      <c r="I56">
        <v>0.16666666699999999</v>
      </c>
      <c r="J56">
        <v>1.1770833329999999</v>
      </c>
      <c r="K56">
        <v>0</v>
      </c>
      <c r="L56">
        <v>8.3333332999999996E-2</v>
      </c>
      <c r="M56">
        <v>1.34375</v>
      </c>
      <c r="N56">
        <v>1.6145833329999999</v>
      </c>
      <c r="O56">
        <v>0.95833333300000001</v>
      </c>
      <c r="P56">
        <v>0</v>
      </c>
      <c r="Q56">
        <v>0.25</v>
      </c>
      <c r="R56">
        <v>0</v>
      </c>
      <c r="S56">
        <v>8.3194444440000002</v>
      </c>
      <c r="T56">
        <v>4.1597222220000001</v>
      </c>
      <c r="U56">
        <f>RANK(T56,T:T,1)/78</f>
        <v>0.11538461538461539</v>
      </c>
      <c r="V56">
        <v>0.912162162</v>
      </c>
      <c r="W56">
        <v>0.18243243200000001</v>
      </c>
      <c r="X56">
        <v>1</v>
      </c>
      <c r="Y56">
        <f>RANK(X56,X:X,1)/76</f>
        <v>0.47368421052631576</v>
      </c>
      <c r="Z56">
        <v>0.02</v>
      </c>
      <c r="AA56">
        <v>0</v>
      </c>
      <c r="AB56">
        <v>0</v>
      </c>
      <c r="AC56">
        <v>0</v>
      </c>
      <c r="AD56">
        <v>0</v>
      </c>
      <c r="AE56">
        <v>20.824826949999999</v>
      </c>
      <c r="AF56">
        <v>19</v>
      </c>
    </row>
    <row r="57" spans="1:32" x14ac:dyDescent="0.2">
      <c r="A57" t="s">
        <v>155</v>
      </c>
      <c r="B57" t="s">
        <v>156</v>
      </c>
      <c r="C57">
        <v>7300</v>
      </c>
      <c r="D57">
        <v>10.21186441</v>
      </c>
      <c r="E57">
        <v>0.34745762699999999</v>
      </c>
      <c r="F57">
        <v>0</v>
      </c>
      <c r="G57">
        <v>0</v>
      </c>
      <c r="H57">
        <v>1.1875</v>
      </c>
      <c r="I57">
        <v>0.64583333300000001</v>
      </c>
      <c r="J57">
        <v>0.65625</v>
      </c>
      <c r="K57">
        <v>0</v>
      </c>
      <c r="L57">
        <v>0.375</v>
      </c>
      <c r="M57">
        <v>1.5625</v>
      </c>
      <c r="N57">
        <v>0.52083333300000001</v>
      </c>
      <c r="O57">
        <v>0.95833333300000001</v>
      </c>
      <c r="P57">
        <v>0</v>
      </c>
      <c r="Q57">
        <v>1.375</v>
      </c>
      <c r="R57">
        <v>0</v>
      </c>
      <c r="S57">
        <v>9.7083333330000006</v>
      </c>
      <c r="T57">
        <v>4.8541666670000003</v>
      </c>
      <c r="U57">
        <f>RANK(T57,T:T,1)/78</f>
        <v>0.14102564102564102</v>
      </c>
      <c r="V57">
        <v>2.263513514</v>
      </c>
      <c r="W57">
        <v>0.45270270299999998</v>
      </c>
      <c r="X57">
        <v>2</v>
      </c>
      <c r="Y57">
        <f>RANK(X57,X:X,1)/76</f>
        <v>0.63157894736842102</v>
      </c>
      <c r="Z57">
        <v>0.04</v>
      </c>
      <c r="AA57">
        <v>0</v>
      </c>
      <c r="AB57">
        <v>0</v>
      </c>
      <c r="AC57">
        <v>0</v>
      </c>
      <c r="AD57">
        <v>0</v>
      </c>
      <c r="AE57">
        <v>24.183711250000002</v>
      </c>
      <c r="AF57">
        <v>18.5</v>
      </c>
    </row>
    <row r="58" spans="1:32" x14ac:dyDescent="0.2">
      <c r="A58" t="s">
        <v>157</v>
      </c>
      <c r="B58" t="s">
        <v>158</v>
      </c>
      <c r="C58">
        <v>7200</v>
      </c>
      <c r="D58">
        <v>14.915254239999999</v>
      </c>
      <c r="E58">
        <v>0.66101694899999996</v>
      </c>
      <c r="F58">
        <v>0</v>
      </c>
      <c r="G58">
        <v>0</v>
      </c>
      <c r="H58">
        <v>0.91666666699999999</v>
      </c>
      <c r="I58">
        <v>1.1041666670000001</v>
      </c>
      <c r="J58">
        <v>1.1770833329999999</v>
      </c>
      <c r="K58">
        <v>0</v>
      </c>
      <c r="L58">
        <v>1.5833333329999999</v>
      </c>
      <c r="M58">
        <v>4.5</v>
      </c>
      <c r="N58">
        <v>5.1041666670000003</v>
      </c>
      <c r="O58">
        <v>1.2291666670000001</v>
      </c>
      <c r="P58">
        <v>0</v>
      </c>
      <c r="Q58">
        <v>1.875</v>
      </c>
      <c r="R58">
        <v>0</v>
      </c>
      <c r="S58">
        <v>23.319444440000002</v>
      </c>
      <c r="T58">
        <v>11.659722220000001</v>
      </c>
      <c r="U58">
        <f>RANK(T58,T:T,1)/78</f>
        <v>0.75641025641025639</v>
      </c>
      <c r="V58">
        <v>2.4324324320000001</v>
      </c>
      <c r="W58">
        <v>0.324324324</v>
      </c>
      <c r="X58">
        <v>-0.75</v>
      </c>
      <c r="Y58">
        <f>RANK(X58,X:X,1)/76</f>
        <v>0.23684210526315788</v>
      </c>
      <c r="Z58">
        <v>-0.01</v>
      </c>
      <c r="AA58">
        <v>1.675675676</v>
      </c>
      <c r="AB58">
        <v>0.418918919</v>
      </c>
      <c r="AC58">
        <v>0</v>
      </c>
      <c r="AD58">
        <v>0</v>
      </c>
      <c r="AE58">
        <v>41.592806789999997</v>
      </c>
      <c r="AF58">
        <v>16</v>
      </c>
    </row>
    <row r="59" spans="1:32" x14ac:dyDescent="0.2">
      <c r="A59" t="s">
        <v>159</v>
      </c>
      <c r="B59" t="s">
        <v>160</v>
      </c>
      <c r="C59">
        <v>8000</v>
      </c>
      <c r="D59">
        <v>17.584745760000001</v>
      </c>
      <c r="E59">
        <v>0.83898305100000004</v>
      </c>
      <c r="F59">
        <v>0</v>
      </c>
      <c r="G59">
        <v>0</v>
      </c>
      <c r="H59">
        <v>0.8125</v>
      </c>
      <c r="I59">
        <v>2.0416666669999999</v>
      </c>
      <c r="J59">
        <v>0.97916666699999999</v>
      </c>
      <c r="K59">
        <v>0</v>
      </c>
      <c r="L59">
        <v>2.3125</v>
      </c>
      <c r="M59">
        <v>4.375</v>
      </c>
      <c r="N59">
        <v>3.3854166669999999</v>
      </c>
      <c r="O59">
        <v>0.41666666699999999</v>
      </c>
      <c r="P59">
        <v>0</v>
      </c>
      <c r="Q59">
        <v>2</v>
      </c>
      <c r="R59">
        <v>0</v>
      </c>
      <c r="S59">
        <v>21.76388889</v>
      </c>
      <c r="T59">
        <v>10.88194444</v>
      </c>
      <c r="U59">
        <f>RANK(T59,T:T,1)/78</f>
        <v>0.69230769230769229</v>
      </c>
      <c r="V59">
        <v>4.8141891890000004</v>
      </c>
      <c r="W59">
        <v>0.64189189199999996</v>
      </c>
      <c r="X59">
        <v>-1.5</v>
      </c>
      <c r="Y59">
        <f>RANK(X59,X:X,1)/76</f>
        <v>0.10526315789473684</v>
      </c>
      <c r="Z59">
        <v>-0.02</v>
      </c>
      <c r="AA59">
        <v>1.8918918920000001</v>
      </c>
      <c r="AB59">
        <v>0.47297297300000002</v>
      </c>
      <c r="AC59">
        <v>0</v>
      </c>
      <c r="AD59">
        <v>0</v>
      </c>
      <c r="AE59">
        <v>44.554715729999998</v>
      </c>
      <c r="AF59">
        <v>12.5</v>
      </c>
    </row>
    <row r="60" spans="1:32" x14ac:dyDescent="0.2">
      <c r="A60" t="s">
        <v>161</v>
      </c>
      <c r="B60" t="s">
        <v>162</v>
      </c>
      <c r="C60">
        <v>6900</v>
      </c>
      <c r="D60">
        <v>15.677966100000001</v>
      </c>
      <c r="E60">
        <v>0.71186440699999998</v>
      </c>
      <c r="F60">
        <v>0</v>
      </c>
      <c r="G60">
        <v>0</v>
      </c>
      <c r="H60">
        <v>1.5</v>
      </c>
      <c r="I60">
        <v>0.9375</v>
      </c>
      <c r="J60">
        <v>0.15625</v>
      </c>
      <c r="K60">
        <v>0</v>
      </c>
      <c r="L60">
        <v>0.58333333300000001</v>
      </c>
      <c r="M60">
        <v>1.71875</v>
      </c>
      <c r="N60">
        <v>6.1458333329999997</v>
      </c>
      <c r="O60">
        <v>0.114583333</v>
      </c>
      <c r="P60">
        <v>0</v>
      </c>
      <c r="Q60">
        <v>0.4375</v>
      </c>
      <c r="R60">
        <v>0</v>
      </c>
      <c r="S60">
        <v>15.45833333</v>
      </c>
      <c r="T60">
        <v>7.7291666670000003</v>
      </c>
      <c r="U60">
        <f>RANK(T60,T:T,1)/78</f>
        <v>0.41025641025641024</v>
      </c>
      <c r="V60">
        <v>3.3952702700000001</v>
      </c>
      <c r="W60">
        <v>0.45270270299999998</v>
      </c>
      <c r="X60">
        <v>2.25</v>
      </c>
      <c r="Y60">
        <f>RANK(X60,X:X,1)/76</f>
        <v>0.64473684210526316</v>
      </c>
      <c r="Z60">
        <v>0.03</v>
      </c>
      <c r="AA60">
        <v>0</v>
      </c>
      <c r="AB60">
        <v>0</v>
      </c>
      <c r="AC60">
        <v>0</v>
      </c>
      <c r="AD60">
        <v>0</v>
      </c>
      <c r="AE60">
        <v>36.781569709999999</v>
      </c>
      <c r="AF60">
        <v>12</v>
      </c>
    </row>
    <row r="61" spans="1:32" x14ac:dyDescent="0.2">
      <c r="A61" t="s">
        <v>163</v>
      </c>
      <c r="B61" t="s">
        <v>164</v>
      </c>
      <c r="C61">
        <v>6700</v>
      </c>
      <c r="D61">
        <v>12.88135593</v>
      </c>
      <c r="E61">
        <v>0.52542372900000001</v>
      </c>
      <c r="F61">
        <v>0</v>
      </c>
      <c r="G61">
        <v>0</v>
      </c>
      <c r="H61">
        <v>8.3333332999999996E-2</v>
      </c>
      <c r="I61">
        <v>1.7083333329999999</v>
      </c>
      <c r="J61">
        <v>0.34375</v>
      </c>
      <c r="K61">
        <v>0</v>
      </c>
      <c r="L61">
        <v>1.5833333329999999</v>
      </c>
      <c r="M61">
        <v>1.34375</v>
      </c>
      <c r="N61">
        <v>0.20833333300000001</v>
      </c>
      <c r="O61">
        <v>1.2291666670000001</v>
      </c>
      <c r="P61">
        <v>0</v>
      </c>
      <c r="Q61">
        <v>4.3125</v>
      </c>
      <c r="R61">
        <v>0</v>
      </c>
      <c r="S61">
        <v>14.41666667</v>
      </c>
      <c r="T61">
        <v>7.2083333329999997</v>
      </c>
      <c r="U61">
        <f>RANK(T61,T:T,1)/78</f>
        <v>0.35897435897435898</v>
      </c>
      <c r="V61">
        <v>0.30405405400000002</v>
      </c>
      <c r="W61">
        <v>6.0810810999999999E-2</v>
      </c>
      <c r="X61">
        <v>1</v>
      </c>
      <c r="Y61">
        <f>RANK(X61,X:X,1)/76</f>
        <v>0.47368421052631576</v>
      </c>
      <c r="Z61">
        <v>0.02</v>
      </c>
      <c r="AA61">
        <v>0</v>
      </c>
      <c r="AB61">
        <v>0</v>
      </c>
      <c r="AC61">
        <v>0</v>
      </c>
      <c r="AD61">
        <v>0</v>
      </c>
      <c r="AE61">
        <v>28.602076650000001</v>
      </c>
      <c r="AF61">
        <v>11</v>
      </c>
    </row>
    <row r="62" spans="1:32" x14ac:dyDescent="0.2">
      <c r="A62" t="s">
        <v>165</v>
      </c>
      <c r="B62" t="s">
        <v>166</v>
      </c>
      <c r="C62">
        <v>7400</v>
      </c>
      <c r="D62">
        <v>14.279661020000001</v>
      </c>
      <c r="E62">
        <v>0.61864406800000005</v>
      </c>
      <c r="F62">
        <v>0</v>
      </c>
      <c r="G62">
        <v>0</v>
      </c>
      <c r="H62">
        <v>1.3645833329999999</v>
      </c>
      <c r="I62">
        <v>2.9166666669999999</v>
      </c>
      <c r="J62">
        <v>6.25E-2</v>
      </c>
      <c r="K62">
        <v>0</v>
      </c>
      <c r="L62">
        <v>2.9583333330000001</v>
      </c>
      <c r="M62">
        <v>2.375</v>
      </c>
      <c r="N62">
        <v>2.5</v>
      </c>
      <c r="O62">
        <v>0.63541666699999999</v>
      </c>
      <c r="P62">
        <v>0</v>
      </c>
      <c r="Q62">
        <v>2.5</v>
      </c>
      <c r="R62">
        <v>0</v>
      </c>
      <c r="S62">
        <v>20.416666670000001</v>
      </c>
      <c r="T62">
        <v>10.20833333</v>
      </c>
      <c r="U62">
        <f>RANK(T62,T:T,1)/78</f>
        <v>0.64102564102564108</v>
      </c>
      <c r="V62">
        <v>4.1047297299999999</v>
      </c>
      <c r="W62">
        <v>0.54729729699999996</v>
      </c>
      <c r="X62">
        <v>-3</v>
      </c>
      <c r="Y62">
        <f>RANK(X62,X:X,1)/76</f>
        <v>2.6315789473684209E-2</v>
      </c>
      <c r="Z62">
        <v>-0.04</v>
      </c>
      <c r="AA62">
        <v>1.3513513509999999</v>
      </c>
      <c r="AB62">
        <v>0.337837838</v>
      </c>
      <c r="AC62">
        <v>0.56666666700000001</v>
      </c>
      <c r="AD62">
        <v>0.28333333300000002</v>
      </c>
      <c r="AE62">
        <v>37.719075429999997</v>
      </c>
      <c r="AF62">
        <v>8.5</v>
      </c>
    </row>
    <row r="63" spans="1:32" hidden="1" x14ac:dyDescent="0.2">
      <c r="A63" t="s">
        <v>167</v>
      </c>
      <c r="B63" t="s">
        <v>168</v>
      </c>
      <c r="C63">
        <v>7400</v>
      </c>
      <c r="D63">
        <v>17.203389829999999</v>
      </c>
      <c r="E63">
        <v>0.81355932200000003</v>
      </c>
      <c r="F63">
        <v>0</v>
      </c>
      <c r="G63">
        <v>0</v>
      </c>
      <c r="H63">
        <v>0.91666666699999999</v>
      </c>
      <c r="I63">
        <v>2.5416666669999999</v>
      </c>
      <c r="J63">
        <v>0.77083333300000001</v>
      </c>
      <c r="K63">
        <v>0</v>
      </c>
      <c r="L63">
        <v>4.1666666999999998E-2</v>
      </c>
      <c r="M63">
        <v>2.5</v>
      </c>
      <c r="N63">
        <v>5.2083333329999997</v>
      </c>
      <c r="O63">
        <v>0.95833333300000001</v>
      </c>
      <c r="P63">
        <v>0</v>
      </c>
      <c r="Q63">
        <v>1.625</v>
      </c>
      <c r="R63">
        <v>0</v>
      </c>
      <c r="S63">
        <v>19.416666670000001</v>
      </c>
      <c r="T63">
        <v>9.7083333330000006</v>
      </c>
      <c r="V63">
        <v>2.4324324320000001</v>
      </c>
      <c r="W63">
        <v>0.324324324</v>
      </c>
      <c r="X63">
        <v>3.75</v>
      </c>
      <c r="Z63">
        <v>0.05</v>
      </c>
      <c r="AA63">
        <v>0</v>
      </c>
      <c r="AB63">
        <v>0</v>
      </c>
      <c r="AC63">
        <v>0.2</v>
      </c>
      <c r="AD63">
        <v>0.1</v>
      </c>
      <c r="AE63">
        <v>43.002488929999998</v>
      </c>
    </row>
    <row r="64" spans="1:32" hidden="1" x14ac:dyDescent="0.2">
      <c r="A64" t="s">
        <v>169</v>
      </c>
      <c r="B64" t="s">
        <v>170</v>
      </c>
      <c r="C64">
        <v>7400</v>
      </c>
      <c r="D64">
        <v>15.55084746</v>
      </c>
      <c r="E64">
        <v>0.70338983099999997</v>
      </c>
      <c r="F64">
        <v>0</v>
      </c>
      <c r="G64">
        <v>0</v>
      </c>
      <c r="H64">
        <v>1.4583333329999999</v>
      </c>
      <c r="I64">
        <v>0.25</v>
      </c>
      <c r="J64">
        <v>1.4375</v>
      </c>
      <c r="K64">
        <v>0</v>
      </c>
      <c r="L64">
        <v>1.0625</v>
      </c>
      <c r="M64">
        <v>3</v>
      </c>
      <c r="N64">
        <v>1.09375</v>
      </c>
      <c r="O64">
        <v>1.1041666670000001</v>
      </c>
      <c r="P64">
        <v>0</v>
      </c>
      <c r="Q64">
        <v>2.625</v>
      </c>
      <c r="R64">
        <v>0</v>
      </c>
      <c r="S64">
        <v>16.041666670000001</v>
      </c>
      <c r="T64">
        <v>8.0208333330000006</v>
      </c>
      <c r="V64">
        <v>4.1047297299999999</v>
      </c>
      <c r="W64">
        <v>0.54729729699999996</v>
      </c>
      <c r="X64">
        <v>3</v>
      </c>
      <c r="Z64">
        <v>0.04</v>
      </c>
      <c r="AA64">
        <v>0.594594595</v>
      </c>
      <c r="AB64">
        <v>0.14864864899999999</v>
      </c>
      <c r="AC64">
        <v>0</v>
      </c>
      <c r="AD64">
        <v>0</v>
      </c>
      <c r="AE64">
        <v>39.29183845</v>
      </c>
    </row>
    <row r="65" spans="1:31" hidden="1" x14ac:dyDescent="0.2">
      <c r="A65" t="s">
        <v>171</v>
      </c>
      <c r="B65" t="s">
        <v>172</v>
      </c>
      <c r="C65">
        <v>6800</v>
      </c>
      <c r="D65">
        <v>11.610169490000001</v>
      </c>
      <c r="E65">
        <v>0.44067796599999998</v>
      </c>
      <c r="F65">
        <v>0</v>
      </c>
      <c r="G65">
        <v>0</v>
      </c>
      <c r="H65">
        <v>1.0833333329999999</v>
      </c>
      <c r="I65">
        <v>1.1041666670000001</v>
      </c>
      <c r="J65">
        <v>0.90625</v>
      </c>
      <c r="K65">
        <v>0</v>
      </c>
      <c r="L65">
        <v>2.1458333330000001</v>
      </c>
      <c r="M65">
        <v>1.4375</v>
      </c>
      <c r="N65">
        <v>5.8333333329999997</v>
      </c>
      <c r="O65">
        <v>4.1666666999999998E-2</v>
      </c>
      <c r="P65">
        <v>0</v>
      </c>
      <c r="Q65">
        <v>2.3125</v>
      </c>
      <c r="R65">
        <v>0</v>
      </c>
      <c r="S65">
        <v>19.819444440000002</v>
      </c>
      <c r="T65">
        <v>9.9097222219999992</v>
      </c>
      <c r="V65">
        <v>3.3952702700000001</v>
      </c>
      <c r="W65">
        <v>0.45270270299999998</v>
      </c>
      <c r="X65">
        <v>3</v>
      </c>
      <c r="Z65">
        <v>0.04</v>
      </c>
      <c r="AA65">
        <v>0</v>
      </c>
      <c r="AB65">
        <v>0</v>
      </c>
      <c r="AC65">
        <v>0</v>
      </c>
      <c r="AD65">
        <v>0</v>
      </c>
      <c r="AE65">
        <v>37.82488421</v>
      </c>
    </row>
    <row r="66" spans="1:31" hidden="1" x14ac:dyDescent="0.2">
      <c r="A66" t="s">
        <v>173</v>
      </c>
      <c r="B66" t="s">
        <v>174</v>
      </c>
      <c r="C66">
        <v>7900</v>
      </c>
      <c r="D66">
        <v>16.822033900000001</v>
      </c>
      <c r="E66">
        <v>0.78813559300000002</v>
      </c>
      <c r="F66">
        <v>0</v>
      </c>
      <c r="G66">
        <v>0</v>
      </c>
      <c r="H66">
        <v>8.3333332999999996E-2</v>
      </c>
      <c r="I66">
        <v>1.5833333329999999</v>
      </c>
      <c r="J66">
        <v>4.1666666999999998E-2</v>
      </c>
      <c r="K66">
        <v>0</v>
      </c>
      <c r="L66">
        <v>1.7916666670000001</v>
      </c>
      <c r="M66">
        <v>1.0625</v>
      </c>
      <c r="N66">
        <v>2.0833333330000001</v>
      </c>
      <c r="O66">
        <v>0.41666666699999999</v>
      </c>
      <c r="P66">
        <v>0</v>
      </c>
      <c r="Q66">
        <v>0.84375</v>
      </c>
      <c r="R66">
        <v>0</v>
      </c>
      <c r="S66">
        <v>10.54166667</v>
      </c>
      <c r="T66">
        <v>5.2708333329999997</v>
      </c>
      <c r="W66">
        <v>0</v>
      </c>
      <c r="Z66">
        <v>0</v>
      </c>
      <c r="AA66">
        <v>1.8918918920000001</v>
      </c>
      <c r="AB66">
        <v>0.47297297300000002</v>
      </c>
      <c r="AC66">
        <v>0</v>
      </c>
      <c r="AD66">
        <v>0</v>
      </c>
      <c r="AE66">
        <v>29.255592459999999</v>
      </c>
    </row>
    <row r="67" spans="1:31" hidden="1" x14ac:dyDescent="0.2">
      <c r="A67" t="s">
        <v>175</v>
      </c>
      <c r="B67" t="s">
        <v>176</v>
      </c>
      <c r="C67">
        <v>6800</v>
      </c>
      <c r="D67">
        <v>12.5</v>
      </c>
      <c r="E67">
        <v>0.5</v>
      </c>
      <c r="F67">
        <v>0</v>
      </c>
      <c r="G67">
        <v>0</v>
      </c>
      <c r="H67">
        <v>0.5625</v>
      </c>
      <c r="I67">
        <v>0.875</v>
      </c>
      <c r="J67">
        <v>8.3333332999999996E-2</v>
      </c>
      <c r="K67">
        <v>0</v>
      </c>
      <c r="L67">
        <v>1.9166666670000001</v>
      </c>
      <c r="M67">
        <v>2.9375</v>
      </c>
      <c r="N67">
        <v>2.9166666669999999</v>
      </c>
      <c r="O67">
        <v>1.4791666670000001</v>
      </c>
      <c r="P67">
        <v>0</v>
      </c>
      <c r="Q67">
        <v>3.03125</v>
      </c>
      <c r="R67">
        <v>0</v>
      </c>
      <c r="S67">
        <v>18.402777780000001</v>
      </c>
      <c r="T67">
        <v>9.2013888890000004</v>
      </c>
      <c r="V67">
        <v>1.6216216219999999</v>
      </c>
      <c r="W67">
        <v>0.324324324</v>
      </c>
      <c r="X67">
        <v>-1.5</v>
      </c>
      <c r="Z67">
        <v>-0.03</v>
      </c>
      <c r="AA67">
        <v>0</v>
      </c>
      <c r="AB67">
        <v>0</v>
      </c>
      <c r="AC67">
        <v>0.26666666700000002</v>
      </c>
      <c r="AD67">
        <v>0.133333333</v>
      </c>
      <c r="AE67">
        <v>31.291066069999999</v>
      </c>
    </row>
    <row r="68" spans="1:31" hidden="1" x14ac:dyDescent="0.2">
      <c r="A68" t="s">
        <v>177</v>
      </c>
      <c r="B68" t="s">
        <v>178</v>
      </c>
      <c r="C68">
        <v>6900</v>
      </c>
      <c r="D68">
        <v>12.245762709999999</v>
      </c>
      <c r="E68">
        <v>0.48305084700000001</v>
      </c>
      <c r="F68">
        <v>0</v>
      </c>
      <c r="G68">
        <v>0</v>
      </c>
      <c r="H68">
        <v>0.30208333300000001</v>
      </c>
      <c r="I68">
        <v>2.9583333330000001</v>
      </c>
      <c r="J68">
        <v>0.34375</v>
      </c>
      <c r="K68">
        <v>0</v>
      </c>
      <c r="L68">
        <v>0.625</v>
      </c>
      <c r="M68">
        <v>1.5</v>
      </c>
      <c r="N68">
        <v>3.5416666669999999</v>
      </c>
      <c r="O68">
        <v>0.6875</v>
      </c>
      <c r="P68">
        <v>0</v>
      </c>
      <c r="Q68">
        <v>2.8125</v>
      </c>
      <c r="R68">
        <v>0</v>
      </c>
      <c r="S68">
        <v>17.027777780000001</v>
      </c>
      <c r="T68">
        <v>8.5138888890000004</v>
      </c>
      <c r="V68">
        <v>0.912162162</v>
      </c>
      <c r="W68">
        <v>0.18243243200000001</v>
      </c>
      <c r="X68">
        <v>-1.5</v>
      </c>
      <c r="Z68">
        <v>-0.03</v>
      </c>
      <c r="AA68">
        <v>0.594594595</v>
      </c>
      <c r="AB68">
        <v>0.14864864899999999</v>
      </c>
      <c r="AC68">
        <v>1.2</v>
      </c>
      <c r="AD68">
        <v>0.6</v>
      </c>
      <c r="AE68">
        <v>30.48029725</v>
      </c>
    </row>
    <row r="69" spans="1:31" hidden="1" x14ac:dyDescent="0.2">
      <c r="A69" t="s">
        <v>179</v>
      </c>
      <c r="B69" t="s">
        <v>180</v>
      </c>
      <c r="C69">
        <v>7400</v>
      </c>
      <c r="D69">
        <v>14.40677966</v>
      </c>
      <c r="E69">
        <v>0.62711864399999995</v>
      </c>
      <c r="F69">
        <v>0</v>
      </c>
      <c r="G69">
        <v>0</v>
      </c>
      <c r="H69">
        <v>1.1458333329999999</v>
      </c>
      <c r="I69">
        <v>1.2291666670000001</v>
      </c>
      <c r="J69">
        <v>0.90625</v>
      </c>
      <c r="K69">
        <v>0</v>
      </c>
      <c r="L69">
        <v>1.7291666670000001</v>
      </c>
      <c r="M69">
        <v>6.25E-2</v>
      </c>
      <c r="N69">
        <v>4.0625</v>
      </c>
      <c r="O69">
        <v>1.0208333329999999</v>
      </c>
      <c r="P69">
        <v>0</v>
      </c>
      <c r="Q69">
        <v>0.125</v>
      </c>
      <c r="R69">
        <v>0</v>
      </c>
      <c r="S69">
        <v>13.70833333</v>
      </c>
      <c r="T69">
        <v>6.8541666670000003</v>
      </c>
      <c r="V69">
        <v>1.6216216219999999</v>
      </c>
      <c r="W69">
        <v>0.324324324</v>
      </c>
      <c r="X69">
        <v>-2.5</v>
      </c>
      <c r="Z69">
        <v>-0.05</v>
      </c>
      <c r="AA69">
        <v>0</v>
      </c>
      <c r="AB69">
        <v>0</v>
      </c>
      <c r="AC69">
        <v>1.4666666669999999</v>
      </c>
      <c r="AD69">
        <v>0.73333333300000003</v>
      </c>
      <c r="AE69">
        <v>28.703401280000001</v>
      </c>
    </row>
    <row r="70" spans="1:31" hidden="1" x14ac:dyDescent="0.2">
      <c r="A70" t="s">
        <v>181</v>
      </c>
      <c r="B70" t="s">
        <v>182</v>
      </c>
      <c r="C70">
        <v>6500</v>
      </c>
      <c r="D70">
        <v>9.4491525420000002</v>
      </c>
      <c r="E70">
        <v>0.29661016899999998</v>
      </c>
      <c r="F70">
        <v>0</v>
      </c>
      <c r="G70">
        <v>0</v>
      </c>
      <c r="H70">
        <v>0.58333333300000001</v>
      </c>
      <c r="I70">
        <v>1.9166666670000001</v>
      </c>
      <c r="J70">
        <v>0.34375</v>
      </c>
      <c r="K70">
        <v>0</v>
      </c>
      <c r="L70">
        <v>0.3125</v>
      </c>
      <c r="M70">
        <v>1.0625</v>
      </c>
      <c r="N70">
        <v>4.5833333329999997</v>
      </c>
      <c r="O70">
        <v>1.2291666670000001</v>
      </c>
      <c r="P70">
        <v>0</v>
      </c>
      <c r="Q70">
        <v>1.21875</v>
      </c>
      <c r="R70">
        <v>0</v>
      </c>
      <c r="S70">
        <v>15</v>
      </c>
      <c r="T70">
        <v>7.5</v>
      </c>
      <c r="V70">
        <v>0.30405405400000002</v>
      </c>
      <c r="W70">
        <v>6.0810810999999999E-2</v>
      </c>
      <c r="X70">
        <v>0.5</v>
      </c>
      <c r="Z70">
        <v>0.01</v>
      </c>
      <c r="AA70">
        <v>0.594594595</v>
      </c>
      <c r="AB70">
        <v>0.14864864899999999</v>
      </c>
      <c r="AC70">
        <v>0.9</v>
      </c>
      <c r="AD70">
        <v>0.45</v>
      </c>
      <c r="AE70">
        <v>26.747801190000001</v>
      </c>
    </row>
    <row r="71" spans="1:31" hidden="1" x14ac:dyDescent="0.2">
      <c r="A71" t="s">
        <v>183</v>
      </c>
      <c r="B71" t="s">
        <v>184</v>
      </c>
      <c r="C71">
        <v>6600</v>
      </c>
      <c r="D71">
        <v>11.99152542</v>
      </c>
      <c r="E71">
        <v>0.46610169499999998</v>
      </c>
      <c r="F71">
        <v>0</v>
      </c>
      <c r="G71">
        <v>0</v>
      </c>
      <c r="H71">
        <v>0.38541666699999999</v>
      </c>
      <c r="I71">
        <v>1.2916666670000001</v>
      </c>
      <c r="J71">
        <v>0.15625</v>
      </c>
      <c r="K71">
        <v>0</v>
      </c>
      <c r="L71">
        <v>0.75</v>
      </c>
      <c r="M71">
        <v>0.75</v>
      </c>
      <c r="N71">
        <v>1.875</v>
      </c>
      <c r="O71">
        <v>0.1875</v>
      </c>
      <c r="P71">
        <v>0</v>
      </c>
      <c r="Q71">
        <v>3.5</v>
      </c>
      <c r="R71">
        <v>0</v>
      </c>
      <c r="S71">
        <v>11.86111111</v>
      </c>
      <c r="T71">
        <v>5.9305555559999998</v>
      </c>
      <c r="V71">
        <v>0.912162162</v>
      </c>
      <c r="W71">
        <v>0.18243243200000001</v>
      </c>
      <c r="X71">
        <v>1.5</v>
      </c>
      <c r="Z71">
        <v>0.03</v>
      </c>
      <c r="AA71">
        <v>0</v>
      </c>
      <c r="AB71">
        <v>0</v>
      </c>
      <c r="AC71">
        <v>0</v>
      </c>
      <c r="AD71">
        <v>0</v>
      </c>
      <c r="AE71">
        <v>26.2647987</v>
      </c>
    </row>
    <row r="72" spans="1:31" hidden="1" x14ac:dyDescent="0.2">
      <c r="A72" t="s">
        <v>185</v>
      </c>
      <c r="B72" t="s">
        <v>186</v>
      </c>
      <c r="C72">
        <v>6800</v>
      </c>
      <c r="D72">
        <v>8.9406779660000009</v>
      </c>
      <c r="E72">
        <v>0.26271186400000002</v>
      </c>
      <c r="F72">
        <v>0</v>
      </c>
      <c r="G72">
        <v>0</v>
      </c>
      <c r="H72">
        <v>0.25</v>
      </c>
      <c r="I72">
        <v>0.58333333300000001</v>
      </c>
      <c r="J72">
        <v>0.83333333300000001</v>
      </c>
      <c r="K72">
        <v>0</v>
      </c>
      <c r="L72">
        <v>1.2916666670000001</v>
      </c>
      <c r="M72">
        <v>0.90625</v>
      </c>
      <c r="N72">
        <v>3.125</v>
      </c>
      <c r="O72">
        <v>0.88541666699999999</v>
      </c>
      <c r="P72">
        <v>0</v>
      </c>
      <c r="Q72">
        <v>2.09375</v>
      </c>
      <c r="R72">
        <v>0</v>
      </c>
      <c r="S72">
        <v>13.29166667</v>
      </c>
      <c r="T72">
        <v>6.6458333329999997</v>
      </c>
      <c r="V72">
        <v>0.912162162</v>
      </c>
      <c r="W72">
        <v>0.18243243200000001</v>
      </c>
      <c r="X72">
        <v>2.5</v>
      </c>
      <c r="Z72">
        <v>0.05</v>
      </c>
      <c r="AA72">
        <v>0</v>
      </c>
      <c r="AB72">
        <v>0</v>
      </c>
      <c r="AC72">
        <v>0</v>
      </c>
      <c r="AD72">
        <v>0</v>
      </c>
      <c r="AE72">
        <v>25.644506790000001</v>
      </c>
    </row>
    <row r="73" spans="1:31" hidden="1" x14ac:dyDescent="0.2">
      <c r="A73" t="s">
        <v>187</v>
      </c>
      <c r="B73" t="s">
        <v>188</v>
      </c>
      <c r="C73">
        <v>6500</v>
      </c>
      <c r="D73">
        <v>8.8135593219999997</v>
      </c>
      <c r="E73">
        <v>0.25423728800000001</v>
      </c>
      <c r="F73">
        <v>0</v>
      </c>
      <c r="G73">
        <v>0</v>
      </c>
      <c r="H73">
        <v>0.52083333300000001</v>
      </c>
      <c r="I73">
        <v>2.1875</v>
      </c>
      <c r="J73">
        <v>2.0833332999999999E-2</v>
      </c>
      <c r="K73">
        <v>0</v>
      </c>
      <c r="L73">
        <v>0.3125</v>
      </c>
      <c r="M73">
        <v>0.1875</v>
      </c>
      <c r="N73">
        <v>0.104166667</v>
      </c>
      <c r="O73">
        <v>0.114583333</v>
      </c>
      <c r="P73">
        <v>0</v>
      </c>
      <c r="Q73">
        <v>4.25</v>
      </c>
      <c r="R73">
        <v>0</v>
      </c>
      <c r="S73">
        <v>10.26388889</v>
      </c>
      <c r="T73">
        <v>5.1319444440000002</v>
      </c>
      <c r="V73">
        <v>6.7567567999999995E-2</v>
      </c>
      <c r="W73">
        <v>1.3513514000000001E-2</v>
      </c>
      <c r="X73">
        <v>5.5</v>
      </c>
      <c r="Z73">
        <v>0.11</v>
      </c>
      <c r="AA73">
        <v>0</v>
      </c>
      <c r="AB73">
        <v>0</v>
      </c>
      <c r="AC73">
        <v>0</v>
      </c>
      <c r="AD73">
        <v>0</v>
      </c>
      <c r="AE73">
        <v>24.645015780000001</v>
      </c>
    </row>
    <row r="74" spans="1:31" hidden="1" x14ac:dyDescent="0.2">
      <c r="A74" t="s">
        <v>189</v>
      </c>
      <c r="B74" t="s">
        <v>190</v>
      </c>
      <c r="C74">
        <v>6600</v>
      </c>
      <c r="D74">
        <v>11.864406779999999</v>
      </c>
      <c r="E74">
        <v>0.45762711900000003</v>
      </c>
      <c r="F74">
        <v>0</v>
      </c>
      <c r="G74">
        <v>0</v>
      </c>
      <c r="H74">
        <v>0.35416666699999999</v>
      </c>
      <c r="I74">
        <v>1.5833333329999999</v>
      </c>
      <c r="J74">
        <v>0.97916666699999999</v>
      </c>
      <c r="K74">
        <v>0</v>
      </c>
      <c r="L74">
        <v>0.16666666699999999</v>
      </c>
      <c r="M74">
        <v>2.0625</v>
      </c>
      <c r="N74">
        <v>0.9375</v>
      </c>
      <c r="O74">
        <v>0.30208333300000001</v>
      </c>
      <c r="P74">
        <v>0</v>
      </c>
      <c r="Q74">
        <v>0.84375</v>
      </c>
      <c r="R74">
        <v>0</v>
      </c>
      <c r="S74">
        <v>9.6388888890000004</v>
      </c>
      <c r="T74">
        <v>4.8194444440000002</v>
      </c>
      <c r="V74">
        <v>0.30405405400000002</v>
      </c>
      <c r="W74">
        <v>6.0810810999999999E-2</v>
      </c>
      <c r="X74">
        <v>2.5</v>
      </c>
      <c r="Z74">
        <v>0.05</v>
      </c>
      <c r="AA74">
        <v>0</v>
      </c>
      <c r="AB74">
        <v>0</v>
      </c>
      <c r="AC74">
        <v>0</v>
      </c>
      <c r="AD74">
        <v>0</v>
      </c>
      <c r="AE74">
        <v>24.307349720000001</v>
      </c>
    </row>
    <row r="75" spans="1:31" hidden="1" x14ac:dyDescent="0.2">
      <c r="A75" t="s">
        <v>191</v>
      </c>
      <c r="B75" t="s">
        <v>192</v>
      </c>
      <c r="C75">
        <v>6700</v>
      </c>
      <c r="D75">
        <v>11.73728814</v>
      </c>
      <c r="E75">
        <v>0.44915254199999999</v>
      </c>
      <c r="F75">
        <v>0</v>
      </c>
      <c r="G75">
        <v>0</v>
      </c>
      <c r="H75">
        <v>0.1875</v>
      </c>
      <c r="I75">
        <v>1.0208333329999999</v>
      </c>
      <c r="J75">
        <v>0.48958333300000001</v>
      </c>
      <c r="K75">
        <v>0</v>
      </c>
      <c r="L75">
        <v>2.0416666669999999</v>
      </c>
      <c r="M75">
        <v>0.5625</v>
      </c>
      <c r="N75">
        <v>3.3854166669999999</v>
      </c>
      <c r="O75">
        <v>0.79166666699999999</v>
      </c>
      <c r="P75">
        <v>0</v>
      </c>
      <c r="Q75">
        <v>0.5</v>
      </c>
      <c r="R75">
        <v>0</v>
      </c>
      <c r="S75">
        <v>11.972222220000001</v>
      </c>
      <c r="T75">
        <v>5.9861111109999996</v>
      </c>
      <c r="V75">
        <v>0.912162162</v>
      </c>
      <c r="W75">
        <v>0.18243243200000001</v>
      </c>
      <c r="X75">
        <v>0</v>
      </c>
      <c r="Z75">
        <v>0</v>
      </c>
      <c r="AA75">
        <v>0</v>
      </c>
      <c r="AB75">
        <v>0</v>
      </c>
      <c r="AC75">
        <v>0.1</v>
      </c>
      <c r="AD75">
        <v>0.05</v>
      </c>
      <c r="AE75">
        <v>24.721672519999998</v>
      </c>
    </row>
    <row r="76" spans="1:31" hidden="1" x14ac:dyDescent="0.2">
      <c r="A76" t="s">
        <v>193</v>
      </c>
      <c r="B76" t="s">
        <v>194</v>
      </c>
      <c r="C76">
        <v>6500</v>
      </c>
      <c r="D76">
        <v>9.0677966100000003</v>
      </c>
      <c r="E76">
        <v>0.271186441</v>
      </c>
      <c r="F76">
        <v>0</v>
      </c>
      <c r="G76">
        <v>0</v>
      </c>
      <c r="H76">
        <v>0.91666666699999999</v>
      </c>
      <c r="I76">
        <v>2.8333333330000001</v>
      </c>
      <c r="J76">
        <v>0.1875</v>
      </c>
      <c r="K76">
        <v>0</v>
      </c>
      <c r="L76">
        <v>0.4375</v>
      </c>
      <c r="M76">
        <v>0.25</v>
      </c>
      <c r="N76">
        <v>3.0208333330000001</v>
      </c>
      <c r="O76">
        <v>6.25E-2</v>
      </c>
      <c r="P76">
        <v>0</v>
      </c>
      <c r="Q76">
        <v>1</v>
      </c>
      <c r="R76">
        <v>0</v>
      </c>
      <c r="S76">
        <v>11.61111111</v>
      </c>
      <c r="T76">
        <v>5.8055555559999998</v>
      </c>
      <c r="V76">
        <v>0.912162162</v>
      </c>
      <c r="W76">
        <v>0.18243243200000001</v>
      </c>
      <c r="X76">
        <v>1</v>
      </c>
      <c r="Z76">
        <v>0.02</v>
      </c>
      <c r="AA76">
        <v>0.97297297299999996</v>
      </c>
      <c r="AB76">
        <v>0.243243243</v>
      </c>
      <c r="AC76">
        <v>0</v>
      </c>
      <c r="AD76">
        <v>0</v>
      </c>
      <c r="AE76">
        <v>23.564042860000001</v>
      </c>
    </row>
    <row r="77" spans="1:31" hidden="1" x14ac:dyDescent="0.2">
      <c r="A77" t="s">
        <v>195</v>
      </c>
      <c r="B77" t="s">
        <v>196</v>
      </c>
      <c r="C77">
        <v>6600</v>
      </c>
      <c r="D77">
        <v>13.00847458</v>
      </c>
      <c r="E77">
        <v>0.53389830500000002</v>
      </c>
      <c r="S77">
        <v>0</v>
      </c>
      <c r="T77">
        <v>0</v>
      </c>
      <c r="W77">
        <v>0</v>
      </c>
      <c r="X77">
        <v>0.5</v>
      </c>
      <c r="Z77">
        <v>0.01</v>
      </c>
      <c r="AA77">
        <v>0</v>
      </c>
      <c r="AB77">
        <v>0</v>
      </c>
      <c r="AC77">
        <v>0</v>
      </c>
      <c r="AD77">
        <v>0</v>
      </c>
      <c r="AE77">
        <v>13.50847458</v>
      </c>
    </row>
    <row r="78" spans="1:31" hidden="1" x14ac:dyDescent="0.2">
      <c r="A78" t="s">
        <v>197</v>
      </c>
      <c r="B78" t="s">
        <v>198</v>
      </c>
      <c r="C78">
        <v>6800</v>
      </c>
      <c r="D78">
        <v>7.796610169</v>
      </c>
      <c r="E78">
        <v>0.186440678</v>
      </c>
      <c r="S78">
        <v>0</v>
      </c>
      <c r="T78">
        <v>0</v>
      </c>
      <c r="V78">
        <v>0.912162162</v>
      </c>
      <c r="W78">
        <v>0.18243243200000001</v>
      </c>
      <c r="X78">
        <v>2.5</v>
      </c>
      <c r="Z78">
        <v>0.05</v>
      </c>
      <c r="AA78">
        <v>0</v>
      </c>
      <c r="AB78">
        <v>0</v>
      </c>
      <c r="AC78">
        <v>0</v>
      </c>
      <c r="AD78">
        <v>0</v>
      </c>
      <c r="AE78">
        <v>11.20877233</v>
      </c>
    </row>
    <row r="79" spans="1:31" hidden="1" x14ac:dyDescent="0.2">
      <c r="A79" t="s">
        <v>199</v>
      </c>
      <c r="B79" t="s">
        <v>200</v>
      </c>
      <c r="C79">
        <v>6600</v>
      </c>
      <c r="D79">
        <v>7.6694915249999998</v>
      </c>
      <c r="E79">
        <v>0.17796610199999999</v>
      </c>
      <c r="S79">
        <v>0</v>
      </c>
      <c r="T79">
        <v>0</v>
      </c>
      <c r="V79">
        <v>0.30405405400000002</v>
      </c>
      <c r="W79">
        <v>6.0810810999999999E-2</v>
      </c>
      <c r="X79">
        <v>1</v>
      </c>
      <c r="Z79">
        <v>0.02</v>
      </c>
      <c r="AA79">
        <v>0</v>
      </c>
      <c r="AB79">
        <v>0</v>
      </c>
      <c r="AC79">
        <v>0</v>
      </c>
      <c r="AD79">
        <v>0</v>
      </c>
      <c r="AE79">
        <v>8.9735455789999996</v>
      </c>
    </row>
  </sheetData>
  <autoFilter ref="A1:AF79" xr:uid="{00000000-0001-0000-0000-000000000000}">
    <filterColumn colId="31">
      <customFilters>
        <customFilter operator="notEqual" val=" "/>
      </customFilters>
    </filterColumn>
    <sortState xmlns:xlrd2="http://schemas.microsoft.com/office/spreadsheetml/2017/richdata2" ref="A2:AF62">
      <sortCondition descending="1" ref="AF1:AF79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DKData_sb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Ruthless Raymor</dc:creator>
  <cp:lastModifiedBy>Ruthless Raymor</cp:lastModifiedBy>
  <dcterms:created xsi:type="dcterms:W3CDTF">2022-03-15T23:26:39Z</dcterms:created>
  <dcterms:modified xsi:type="dcterms:W3CDTF">2022-03-22T13:40:04Z</dcterms:modified>
</cp:coreProperties>
</file>