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<sst xmlns="http://schemas.openxmlformats.org/spreadsheetml/2006/main" count="595" uniqueCount="104">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</sst>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HYPERLINK("D:\Java\git\MethodDemosGit\MethodDemos\output\extracted\grobid\grobid-TUW-141618-xstream.xml")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HYPERLINK("D:\Java\git\MethodDemosGit\MethodDemos\output\extracted\grobid\grobid-TUW-141758-xstream.xml")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HYPERLINK("D:\Java\git\MethodDemosGit\MethodDemos\output\extracted\grobid\grobid-TUW-168222-xstream.xml")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HYPERLINK("D:\Java\git\MethodDemosGit\MethodDemos\output\extracted\grobid\grobid-TUW-168482-xstream.xml")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HYPERLINK("D:\Java\git\MethodDemosGit\MethodDemos\output\extracted\grobid\grobid-TUW-169511-xstream.xml")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HYPERLINK("D:\Java\git\MethodDemosGit\MethodDemos\output\extracted\grobid\grobid-TUW-172697-xstream.xml")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HYPERLINK("D:\Java\git\MethodDemosGit\MethodDemos\output\extracted\grobid\grobid-TUW-174216-xstream.xml")</f>
      </c>
      <c r="E31" t="n" s="215">
        <v>18.0</v>
      </c>
      <c r="F31" t="n" s="216">
        <v>18.0</v>
      </c>
      <c r="G31" t="n" s="217">
        <v>1.0</v>
      </c>
      <c r="H31" t="n" s="218">
        <v>1.0</v>
      </c>
      <c r="I31" t="n" s="219">
        <v>1.0</v>
      </c>
    </row>
    <row r="32">
      <c r="A32" t="s" s="220">
        <v>35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HYPERLINK("D:\Java\git\MethodDemosGit\MethodDemos\output\extracted\grobid\grobid-TUW-175428-xstream.xml")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36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HYPERLINK("D:\Java\git\MethodDemosGit\MethodDemos\output\extracted\grobid\grobid-TUW-176087-xstream.xml")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37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HYPERLINK("D:\Java\git\MethodDemosGit\MethodDemos\output\extracted\grobid\grobid-TUW-177140-xstream.xml")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38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HYPERLINK("D:\Java\git\MethodDemosGit\MethodDemos\output\extracted\grobid\grobid-TUW-179146-xstream.xml")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39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HYPERLINK("D:\Java\git\MethodDemosGit\MethodDemos\output\extracted\grobid\grobid-TUW-180162-xstream.xml")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40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HYPERLINK("D:\Java\git\MethodDemosGit\MethodDemos\output\extracted\grobid\grobid-TUW-181199-xstream.xml")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41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HYPERLINK("D:\Java\git\MethodDemosGit\MethodDemos\output\extracted\grobid\grobid-TUW-182414-xstream.xml")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42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HYPERLINK("D:\Java\git\MethodDemosGit\MethodDemos\output\extracted\grobid\grobid-TUW-182899-xstream.xml")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43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HYPERLINK("D:\Java\git\MethodDemosGit\MethodDemos\output\extracted\grobid\grobid-TUW-185321-xstream.xml")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44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HYPERLINK("D:\Java\git\MethodDemosGit\MethodDemos\output\extracted\grobid\grobid-TUW-185441-xstream.xml")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45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HYPERLINK("D:\Java\git\MethodDemosGit\MethodDemos\output\extracted\grobid\grobid-TUW-186227-xstream.xml")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46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HYPERLINK("D:\Java\git\MethodDemosGit\MethodDemos\output\extracted\grobid\grobid-TUW-189842-xstream.xml")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47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HYPERLINK("D:\Java\git\MethodDemosGit\MethodDemos\output\extracted\grobid\grobid-TUW-191715-xstream.xml")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48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HYPERLINK("D:\Java\git\MethodDemosGit\MethodDemos\output\extracted\grobid\grobid-TUW-191977-xstream.xml")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49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HYPERLINK("D:\Java\git\MethodDemosGit\MethodDemos\output\extracted\grobid\grobid-TUW-192724-xstream.xml")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50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HYPERLINK("D:\Java\git\MethodDemosGit\MethodDemos\output\extracted\grobid\grobid-TUW-194085-xstream.xml")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51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HYPERLINK("D:\Java\git\MethodDemosGit\MethodDemos\output\extracted\grobid\grobid-TUW-194561-xstream.xml")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52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HYPERLINK("D:\Java\git\MethodDemosGit\MethodDemos\output\extracted\grobid\grobid-TUW-194660-xstream.xml")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53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HYPERLINK("D:\Java\git\MethodDemosGit\MethodDemos\output\extracted\grobid\grobid-TUW-197422-xstream.xml")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54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HYPERLINK("D:\Java\git\MethodDemosGit\MethodDemos\output\extracted\grobid\grobid-TUW-197852-xstream.xml")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55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HYPERLINK("D:\Java\git\MethodDemosGit\MethodDemos\output\extracted\grobid\grobid-TUW-198400-xstream.xml")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56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HYPERLINK("D:\Java\git\MethodDemosGit\MethodDemos\output\extracted\grobid\grobid-TUW-198401-xstream.xml")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57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HYPERLINK("D:\Java\git\MethodDemosGit\MethodDemos\output\extracted\grobid\grobid-TUW-198405-xstream.xml")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58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HYPERLINK("D:\Java\git\MethodDemosGit\MethodDemos\output\extracted\grobid\grobid-TUW-198408-xstream.xml")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59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HYPERLINK("D:\Java\git\MethodDemosGit\MethodDemos\output\extracted\grobid\grobid-TUW-200745-xstream.xml")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60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HYPERLINK("D:\Java\git\MethodDemosGit\MethodDemos\output\extracted\grobid\grobid-TUW-200748-xstream.xml")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61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HYPERLINK("D:\Java\git\MethodDemosGit\MethodDemos\output\extracted\grobid\grobid-TUW-200948-xstream.xml")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62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HYPERLINK("D:\Java\git\MethodDemosGit\MethodDemos\output\extracted\grobid\grobid-TUW-200950-xstream.xml")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63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HYPERLINK("D:\Java\git\MethodDemosGit\MethodDemos\output\extracted\grobid\grobid-TUW-200959-xstream.xml")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64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HYPERLINK("D:\Java\git\MethodDemosGit\MethodDemos\output\extracted\grobid\grobid-TUW-201066-xstream.xml")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65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HYPERLINK("D:\Java\git\MethodDemosGit\MethodDemos\output\extracted\grobid\grobid-TUW-201160-xstream.xml")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66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HYPERLINK("D:\Java\git\MethodDemosGit\MethodDemos\output\extracted\grobid\grobid-TUW-201167-xstream.xml")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67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HYPERLINK("D:\Java\git\MethodDemosGit\MethodDemos\output\extracted\grobid\grobid-TUW-201821-xstream.xml")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68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HYPERLINK("D:\Java\git\MethodDemosGit\MethodDemos\output\extracted\grobid\grobid-TUW-202034-xstream.xml")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69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HYPERLINK("D:\Java\git\MethodDemosGit\MethodDemos\output\extracted\grobid\grobid-TUW-202824-xstream.xml")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70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HYPERLINK("D:\Java\git\MethodDemosGit\MethodDemos\output\extracted\grobid\grobid-TUW-203409-xstream.xml")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71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HYPERLINK("D:\Java\git\MethodDemosGit\MethodDemos\output\extracted\grobid\grobid-TUW-203924-xstream.xml")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72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HYPERLINK("D:\Java\git\MethodDemosGit\MethodDemos\output\extracted\grobid\grobid-TUW-204724-xstream.xml")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73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HYPERLINK("D:\Java\git\MethodDemosGit\MethodDemos\output\extracted\grobid\grobid-TUW-205557-xstream.xml")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74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HYPERLINK("D:\Java\git\MethodDemosGit\MethodDemos\output\extracted\grobid\grobid-TUW-205933-xstream.xml")</f>
      </c>
      <c r="E71" t="s">
        <v>1</v>
      </c>
      <c r="F71" t="s">
        <v>1</v>
      </c>
      <c r="G71" t="s" s="497">
        <v>2</v>
      </c>
      <c r="H71" t="s" s="498">
        <v>3</v>
      </c>
      <c r="I71" t="s" s="499">
        <v>4</v>
      </c>
    </row>
    <row r="72">
      <c r="A72" t="s" s="500">
        <v>75</v>
      </c>
      <c r="B72" s="501">
        <f>HYPERLINK("D:\Java\git\MethodDemosGit\MethodDemos\output\groundtruth\TUW-213513.pdf")</f>
      </c>
      <c r="C72" s="502">
        <f>HYPERLINK("D:\Java\git\MethodDemosGit\MethodDemos\output\result\result-TUW-213513-xstream.xml")</f>
      </c>
      <c r="D72" s="503">
        <f>HYPERLINK("D:\Java\git\MethodDemosGit\MethodDemos\output\extracted\grobid\grobid-TUW-213513-xstream.xml")</f>
      </c>
      <c r="E72" t="s">
        <v>1</v>
      </c>
      <c r="F72" t="s">
        <v>1</v>
      </c>
      <c r="G72" t="s" s="504">
        <v>2</v>
      </c>
      <c r="H72" t="s" s="505">
        <v>3</v>
      </c>
      <c r="I72" t="s" s="506">
        <v>4</v>
      </c>
    </row>
    <row r="73">
      <c r="A73" t="s" s="507">
        <v>76</v>
      </c>
      <c r="B73" s="508">
        <f>HYPERLINK("D:\Java\git\MethodDemosGit\MethodDemos\output\groundtruth\TUW-216744.pdf")</f>
      </c>
      <c r="C73" s="509">
        <f>HYPERLINK("D:\Java\git\MethodDemosGit\MethodDemos\output\result\result-TUW-216744-xstream.xml")</f>
      </c>
      <c r="D73" s="510">
        <f>HYPERLINK("D:\Java\git\MethodDemosGit\MethodDemos\output\extracted\grobid\grobid-TUW-216744-xstream.xml")</f>
      </c>
      <c r="E73" t="s">
        <v>1</v>
      </c>
      <c r="F73" t="s">
        <v>1</v>
      </c>
      <c r="G73" t="s" s="511">
        <v>2</v>
      </c>
      <c r="H73" t="s" s="512">
        <v>3</v>
      </c>
      <c r="I73" t="s" s="513">
        <v>4</v>
      </c>
    </row>
    <row r="74">
      <c r="A74" t="s" s="514">
        <v>77</v>
      </c>
      <c r="B74" s="515">
        <f>HYPERLINK("D:\Java\git\MethodDemosGit\MethodDemos\output\groundtruth\TUW-217690.pdf")</f>
      </c>
      <c r="C74" s="516">
        <f>HYPERLINK("D:\Java\git\MethodDemosGit\MethodDemos\output\result\result-TUW-217690-xstream.xml")</f>
      </c>
      <c r="D74" s="517">
        <f>HYPERLINK("D:\Java\git\MethodDemosGit\MethodDemos\output\extracted\grobid\grobid-TUW-217690-xstream.xml")</f>
      </c>
      <c r="E74" t="s">
        <v>1</v>
      </c>
      <c r="F74" t="s">
        <v>1</v>
      </c>
      <c r="G74" t="s" s="518">
        <v>2</v>
      </c>
      <c r="H74" t="s" s="519">
        <v>3</v>
      </c>
      <c r="I74" t="s" s="520">
        <v>4</v>
      </c>
    </row>
    <row r="75">
      <c r="A75" t="s" s="521">
        <v>78</v>
      </c>
      <c r="B75" s="522">
        <f>HYPERLINK("D:\Java\git\MethodDemosGit\MethodDemos\output\groundtruth\TUW-217971.pdf")</f>
      </c>
      <c r="C75" s="523">
        <f>HYPERLINK("D:\Java\git\MethodDemosGit\MethodDemos\output\result\result-TUW-217971-xstream.xml")</f>
      </c>
      <c r="D75" s="524">
        <f>HYPERLINK("D:\Java\git\MethodDemosGit\MethodDemos\output\extracted\grobid\grobid-TUW-217971-xstream.xml")</f>
      </c>
      <c r="E75" t="s">
        <v>1</v>
      </c>
      <c r="F75" t="s">
        <v>1</v>
      </c>
      <c r="G75" t="s" s="525">
        <v>2</v>
      </c>
      <c r="H75" t="s" s="526">
        <v>3</v>
      </c>
      <c r="I75" t="s" s="527">
        <v>4</v>
      </c>
    </row>
    <row r="76">
      <c r="A76" t="s" s="528">
        <v>79</v>
      </c>
      <c r="B76" s="529">
        <f>HYPERLINK("D:\Java\git\MethodDemosGit\MethodDemos\output\groundtruth\TUW-221215.pdf")</f>
      </c>
      <c r="C76" s="530">
        <f>HYPERLINK("D:\Java\git\MethodDemosGit\MethodDemos\output\result\result-TUW-221215-xstream.xml")</f>
      </c>
      <c r="D76" s="531">
        <f>HYPERLINK("D:\Java\git\MethodDemosGit\MethodDemos\output\extracted\grobid\grobid-TUW-221215-xstream.xml")</f>
      </c>
      <c r="E76" t="s">
        <v>1</v>
      </c>
      <c r="F76" t="s">
        <v>1</v>
      </c>
      <c r="G76" t="s" s="532">
        <v>2</v>
      </c>
      <c r="H76" t="s" s="533">
        <v>3</v>
      </c>
      <c r="I76" t="s" s="534">
        <v>4</v>
      </c>
    </row>
    <row r="77">
      <c r="A77" t="s" s="535">
        <v>80</v>
      </c>
      <c r="B77" s="536">
        <f>HYPERLINK("D:\Java\git\MethodDemosGit\MethodDemos\output\groundtruth\TUW-223906.pdf")</f>
      </c>
      <c r="C77" s="537">
        <f>HYPERLINK("D:\Java\git\MethodDemosGit\MethodDemos\output\result\result-TUW-223906-xstream.xml")</f>
      </c>
      <c r="D77" s="538">
        <f>HYPERLINK("D:\Java\git\MethodDemosGit\MethodDemos\output\extracted\grobid\grobid-TUW-223906-xstream.xml")</f>
      </c>
      <c r="E77" t="s">
        <v>1</v>
      </c>
      <c r="F77" t="s">
        <v>1</v>
      </c>
      <c r="G77" t="s" s="539">
        <v>2</v>
      </c>
      <c r="H77" t="s" s="540">
        <v>3</v>
      </c>
      <c r="I77" t="s" s="541">
        <v>4</v>
      </c>
    </row>
    <row r="78">
      <c r="A78" t="s" s="542">
        <v>81</v>
      </c>
      <c r="B78" s="543">
        <f>HYPERLINK("D:\Java\git\MethodDemosGit\MethodDemos\output\groundtruth\TUW-223973.pdf")</f>
      </c>
      <c r="C78" s="544">
        <f>HYPERLINK("D:\Java\git\MethodDemosGit\MethodDemos\output\result\result-TUW-223973-xstream.xml")</f>
      </c>
      <c r="D78" s="545">
        <f>HYPERLINK("D:\Java\git\MethodDemosGit\MethodDemos\output\extracted\grobid\grobid-TUW-223973-xstream.xml")</f>
      </c>
      <c r="E78" t="s">
        <v>1</v>
      </c>
      <c r="F78" t="s">
        <v>1</v>
      </c>
      <c r="G78" t="s" s="546">
        <v>2</v>
      </c>
      <c r="H78" t="s" s="547">
        <v>3</v>
      </c>
      <c r="I78" t="s" s="548">
        <v>4</v>
      </c>
    </row>
    <row r="79">
      <c r="A79" t="s" s="549">
        <v>82</v>
      </c>
      <c r="B79" s="550">
        <f>HYPERLINK("D:\Java\git\MethodDemosGit\MethodDemos\output\groundtruth\TUW-225252.pdf")</f>
      </c>
      <c r="C79" s="551">
        <f>HYPERLINK("D:\Java\git\MethodDemosGit\MethodDemos\output\result\result-TUW-225252-xstream.xml")</f>
      </c>
      <c r="D79" s="552">
        <f>HYPERLINK("D:\Java\git\MethodDemosGit\MethodDemos\output\extracted\grobid\grobid-TUW-225252-xstream.xml")</f>
      </c>
      <c r="E79" t="s">
        <v>1</v>
      </c>
      <c r="F79" t="s">
        <v>1</v>
      </c>
      <c r="G79" t="s" s="553">
        <v>2</v>
      </c>
      <c r="H79" t="s" s="554">
        <v>3</v>
      </c>
      <c r="I79" t="s" s="555">
        <v>4</v>
      </c>
    </row>
    <row r="80">
      <c r="A80" t="s" s="556">
        <v>83</v>
      </c>
      <c r="B80" s="557">
        <f>HYPERLINK("D:\Java\git\MethodDemosGit\MethodDemos\output\groundtruth\TUW-226000.pdf")</f>
      </c>
      <c r="C80" s="558">
        <f>HYPERLINK("D:\Java\git\MethodDemosGit\MethodDemos\output\result\result-TUW-226000-xstream.xml")</f>
      </c>
      <c r="D80" s="559">
        <f>HYPERLINK("D:\Java\git\MethodDemosGit\MethodDemos\output\extracted\grobid\grobid-TUW-226000-xstream.xml")</f>
      </c>
      <c r="E80" t="s">
        <v>1</v>
      </c>
      <c r="F80" t="s">
        <v>1</v>
      </c>
      <c r="G80" t="s" s="560">
        <v>2</v>
      </c>
      <c r="H80" t="s" s="561">
        <v>3</v>
      </c>
      <c r="I80" t="s" s="562">
        <v>4</v>
      </c>
    </row>
    <row r="81">
      <c r="A81" t="s" s="563">
        <v>84</v>
      </c>
      <c r="B81" s="564">
        <f>HYPERLINK("D:\Java\git\MethodDemosGit\MethodDemos\output\groundtruth\TUW-226016.pdf")</f>
      </c>
      <c r="C81" s="565">
        <f>HYPERLINK("D:\Java\git\MethodDemosGit\MethodDemos\output\result\result-TUW-226016-xstream.xml")</f>
      </c>
      <c r="D81" s="566">
        <f>HYPERLINK("D:\Java\git\MethodDemosGit\MethodDemos\output\extracted\grobid\grobid-TUW-226016-xstream.xml")</f>
      </c>
      <c r="E81" t="s">
        <v>1</v>
      </c>
      <c r="F81" t="s">
        <v>1</v>
      </c>
      <c r="G81" t="s" s="567">
        <v>2</v>
      </c>
      <c r="H81" t="s" s="568">
        <v>3</v>
      </c>
      <c r="I81" t="s" s="569">
        <v>4</v>
      </c>
    </row>
    <row r="82">
      <c r="A82" t="s" s="570">
        <v>85</v>
      </c>
      <c r="B82" s="571">
        <f>HYPERLINK("D:\Java\git\MethodDemosGit\MethodDemos\output\groundtruth\TUW-228620.pdf")</f>
      </c>
      <c r="C82" s="572">
        <f>HYPERLINK("D:\Java\git\MethodDemosGit\MethodDemos\output\result\result-TUW-228620-xstream.xml")</f>
      </c>
      <c r="D82" s="573">
        <f>HYPERLINK("D:\Java\git\MethodDemosGit\MethodDemos\output\extracted\grobid\grobid-TUW-228620-xstream.xml")</f>
      </c>
      <c r="E82" t="s">
        <v>1</v>
      </c>
      <c r="F82" t="s">
        <v>1</v>
      </c>
      <c r="G82" t="s" s="574">
        <v>2</v>
      </c>
      <c r="H82" t="s" s="575">
        <v>3</v>
      </c>
      <c r="I82" t="s" s="576">
        <v>4</v>
      </c>
    </row>
    <row r="83">
      <c r="A83" t="s" s="577">
        <v>86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HYPERLINK("D:\Java\git\MethodDemosGit\MethodDemos\output\extracted\grobid\grobid-TUW-231707-xstream.xml")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87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HYPERLINK("D:\Java\git\MethodDemosGit\MethodDemos\output\extracted\grobid\grobid-TUW-233317-xstream.xml")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88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HYPERLINK("D:\Java\git\MethodDemosGit\MethodDemos\output\extracted\grobid\grobid-TUW-233657-xstream.xml")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89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HYPERLINK("D:\Java\git\MethodDemosGit\MethodDemos\output\extracted\grobid\grobid-TUW-236063-xstream.xml")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90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HYPERLINK("D:\Java\git\MethodDemosGit\MethodDemos\output\extracted\grobid\grobid-TUW-236120-xstream.xml")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91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HYPERLINK("D:\Java\git\MethodDemosGit\MethodDemos\output\extracted\grobid\grobid-TUW-237297-xstream.xml")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92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HYPERLINK("D:\Java\git\MethodDemosGit\MethodDemos\output\extracted\grobid\grobid-TUW-240858-xstream.xml")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93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HYPERLINK("D:\Java\git\MethodDemosGit\MethodDemos\output\extracted\grobid\grobid-TUW-245336-xstream.xml")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94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HYPERLINK("D:\Java\git\MethodDemosGit\MethodDemos\output\extracted\grobid\grobid-TUW-245799-xstream.xml")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95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HYPERLINK("D:\Java\git\MethodDemosGit\MethodDemos\output\extracted\grobid\grobid-TUW-247301-xstream.xml")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96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HYPERLINK("D:\Java\git\MethodDemosGit\MethodDemos\output\extracted\grobid\grobid-TUW-247741-xstream.xml")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97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HYPERLINK("D:\Java\git\MethodDemosGit\MethodDemos\output\extracted\grobid\grobid-TUW-247743-xstream.xml")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98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HYPERLINK("D:\Java\git\MethodDemosGit\MethodDemos\output\extracted\grobid\grobid-TUW-251544-xstream.xml")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99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HYPERLINK("D:\Java\git\MethodDemosGit\MethodDemos\output\extracted\grobid\grobid-TUW-252847-xstream.xml")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100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HYPERLINK("D:\Java\git\MethodDemosGit\MethodDemos\output\extracted\grobid\grobid-TUW-255712-xstream.xml")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101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HYPERLINK("D:\Java\git\MethodDemosGit\MethodDemos\output\extracted\grobid\grobid-TUW-256654-xstream.xml")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102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HYPERLINK("D:\Java\git\MethodDemosGit\MethodDemos\output\extracted\grobid\grobid-TUW-257397-xstream.xml")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103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HYPERLINK("D:\Java\git\MethodDemosGit\MethodDemos\output\extracted\grobid\grobid-TUW-257870-xstream.xml")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2018-04-18T09:56:07Z</dcterms:created>
  <dc:creator>Apache POI</dc:creator>
</cp:coreProperties>
</file>