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L1" i="1"/>
  <c r="M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M11" i="1" s="1"/>
  <c r="K12" i="1"/>
  <c r="M12" i="1" s="1"/>
  <c r="L12" i="1"/>
  <c r="K13" i="1"/>
  <c r="L13" i="1"/>
  <c r="K14" i="1"/>
  <c r="M14" i="1" s="1"/>
  <c r="L14" i="1"/>
  <c r="K15" i="1"/>
  <c r="L15" i="1"/>
  <c r="K16" i="1"/>
  <c r="M16" i="1" s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M23" i="1" s="1"/>
  <c r="L23" i="1"/>
  <c r="M19" i="1" l="1"/>
  <c r="M17" i="1"/>
  <c r="M15" i="1"/>
  <c r="M10" i="1"/>
  <c r="M8" i="1"/>
  <c r="M22" i="1"/>
  <c r="M20" i="1"/>
  <c r="M7" i="1"/>
  <c r="M5" i="1"/>
  <c r="M3" i="1"/>
  <c r="M18" i="1"/>
  <c r="M9" i="1"/>
  <c r="M21" i="1"/>
  <c r="M13" i="1"/>
  <c r="M6" i="1"/>
  <c r="M4" i="1"/>
  <c r="I1" i="1"/>
  <c r="J1" i="1"/>
  <c r="B1" i="1"/>
  <c r="C1" i="1"/>
  <c r="D1" i="1"/>
  <c r="E1" i="1"/>
  <c r="F1" i="1"/>
  <c r="G1" i="1"/>
  <c r="H1" i="1"/>
  <c r="A2" i="1"/>
  <c r="B2" i="1"/>
  <c r="C2" i="1"/>
  <c r="E2" i="1"/>
  <c r="F2" i="1"/>
  <c r="H2" i="1"/>
  <c r="I2" i="1"/>
  <c r="A3" i="1"/>
  <c r="B3" i="1"/>
  <c r="C3" i="1"/>
  <c r="D3" i="1" s="1"/>
  <c r="E3" i="1"/>
  <c r="F3" i="1"/>
  <c r="H3" i="1"/>
  <c r="I3" i="1"/>
  <c r="J3" i="1" s="1"/>
  <c r="A4" i="1"/>
  <c r="B4" i="1"/>
  <c r="D4" i="1" s="1"/>
  <c r="C4" i="1"/>
  <c r="E4" i="1"/>
  <c r="F4" i="1"/>
  <c r="H4" i="1"/>
  <c r="I4" i="1"/>
  <c r="A5" i="1"/>
  <c r="B5" i="1"/>
  <c r="C5" i="1"/>
  <c r="E5" i="1"/>
  <c r="F5" i="1"/>
  <c r="G5" i="1" s="1"/>
  <c r="H5" i="1"/>
  <c r="I5" i="1"/>
  <c r="A6" i="1"/>
  <c r="B6" i="1"/>
  <c r="C6" i="1"/>
  <c r="E6" i="1"/>
  <c r="F6" i="1"/>
  <c r="H6" i="1"/>
  <c r="I6" i="1"/>
  <c r="A7" i="1"/>
  <c r="B7" i="1"/>
  <c r="C7" i="1"/>
  <c r="E7" i="1"/>
  <c r="F7" i="1"/>
  <c r="H7" i="1"/>
  <c r="I7" i="1"/>
  <c r="J7" i="1" s="1"/>
  <c r="A8" i="1"/>
  <c r="B8" i="1"/>
  <c r="D8" i="1" s="1"/>
  <c r="C8" i="1"/>
  <c r="E8" i="1"/>
  <c r="F8" i="1"/>
  <c r="H8" i="1"/>
  <c r="I8" i="1"/>
  <c r="A9" i="1"/>
  <c r="B9" i="1"/>
  <c r="C9" i="1"/>
  <c r="E9" i="1"/>
  <c r="F9" i="1"/>
  <c r="G9" i="1" s="1"/>
  <c r="H9" i="1"/>
  <c r="I9" i="1"/>
  <c r="A10" i="1"/>
  <c r="B10" i="1"/>
  <c r="C10" i="1"/>
  <c r="E10" i="1"/>
  <c r="F10" i="1"/>
  <c r="H10" i="1"/>
  <c r="I10" i="1"/>
  <c r="A11" i="1"/>
  <c r="B11" i="1"/>
  <c r="C11" i="1"/>
  <c r="E11" i="1"/>
  <c r="F11" i="1"/>
  <c r="H11" i="1"/>
  <c r="I11" i="1"/>
  <c r="J11" i="1" s="1"/>
  <c r="A12" i="1"/>
  <c r="B12" i="1"/>
  <c r="D12" i="1" s="1"/>
  <c r="C12" i="1"/>
  <c r="E12" i="1"/>
  <c r="F12" i="1"/>
  <c r="H12" i="1"/>
  <c r="I12" i="1"/>
  <c r="A13" i="1"/>
  <c r="B13" i="1"/>
  <c r="C13" i="1"/>
  <c r="E13" i="1"/>
  <c r="F13" i="1"/>
  <c r="G13" i="1" s="1"/>
  <c r="H13" i="1"/>
  <c r="I13" i="1"/>
  <c r="A14" i="1"/>
  <c r="B14" i="1"/>
  <c r="C14" i="1"/>
  <c r="E14" i="1"/>
  <c r="F14" i="1"/>
  <c r="H14" i="1"/>
  <c r="I14" i="1"/>
  <c r="A15" i="1"/>
  <c r="B15" i="1"/>
  <c r="C15" i="1"/>
  <c r="E15" i="1"/>
  <c r="F15" i="1"/>
  <c r="H15" i="1"/>
  <c r="I15" i="1"/>
  <c r="J15" i="1" s="1"/>
  <c r="A16" i="1"/>
  <c r="B16" i="1"/>
  <c r="D16" i="1" s="1"/>
  <c r="C16" i="1"/>
  <c r="E16" i="1"/>
  <c r="F16" i="1"/>
  <c r="H16" i="1"/>
  <c r="I16" i="1"/>
  <c r="A17" i="1"/>
  <c r="B17" i="1"/>
  <c r="C17" i="1"/>
  <c r="E17" i="1"/>
  <c r="F17" i="1"/>
  <c r="G17" i="1" s="1"/>
  <c r="H17" i="1"/>
  <c r="I17" i="1"/>
  <c r="A18" i="1"/>
  <c r="B18" i="1"/>
  <c r="C18" i="1"/>
  <c r="E18" i="1"/>
  <c r="F18" i="1"/>
  <c r="H18" i="1"/>
  <c r="I18" i="1"/>
  <c r="A19" i="1"/>
  <c r="B19" i="1"/>
  <c r="C19" i="1"/>
  <c r="E19" i="1"/>
  <c r="F19" i="1"/>
  <c r="H19" i="1"/>
  <c r="I19" i="1"/>
  <c r="J19" i="1" s="1"/>
  <c r="A20" i="1"/>
  <c r="B20" i="1"/>
  <c r="D20" i="1" s="1"/>
  <c r="C20" i="1"/>
  <c r="E20" i="1"/>
  <c r="F20" i="1"/>
  <c r="H20" i="1"/>
  <c r="I20" i="1"/>
  <c r="A21" i="1"/>
  <c r="B21" i="1"/>
  <c r="C21" i="1"/>
  <c r="E21" i="1"/>
  <c r="F21" i="1"/>
  <c r="G21" i="1" s="1"/>
  <c r="H21" i="1"/>
  <c r="I21" i="1"/>
  <c r="A22" i="1"/>
  <c r="B22" i="1"/>
  <c r="C22" i="1"/>
  <c r="E22" i="1"/>
  <c r="F22" i="1"/>
  <c r="H22" i="1"/>
  <c r="I22" i="1"/>
  <c r="A23" i="1"/>
  <c r="B23" i="1"/>
  <c r="C23" i="1"/>
  <c r="E23" i="1"/>
  <c r="F23" i="1"/>
  <c r="H23" i="1"/>
  <c r="I23" i="1"/>
  <c r="J23" i="1" s="1"/>
  <c r="A1" i="1"/>
  <c r="D18" i="1" l="1"/>
  <c r="D10" i="1"/>
  <c r="D6" i="1"/>
  <c r="D22" i="1"/>
  <c r="D14" i="1"/>
  <c r="G23" i="1"/>
  <c r="J22" i="1"/>
  <c r="J21" i="1"/>
  <c r="D21" i="1"/>
  <c r="G20" i="1"/>
  <c r="G19" i="1"/>
  <c r="J18" i="1"/>
  <c r="J17" i="1"/>
  <c r="D17" i="1"/>
  <c r="G16" i="1"/>
  <c r="G15" i="1"/>
  <c r="J14" i="1"/>
  <c r="J13" i="1"/>
  <c r="D13" i="1"/>
  <c r="G12" i="1"/>
  <c r="G11" i="1"/>
  <c r="J10" i="1"/>
  <c r="J9" i="1"/>
  <c r="D9" i="1"/>
  <c r="G8" i="1"/>
  <c r="G7" i="1"/>
  <c r="J6" i="1"/>
  <c r="J5" i="1"/>
  <c r="D5" i="1"/>
  <c r="G4" i="1"/>
  <c r="G3" i="1"/>
  <c r="D23" i="1"/>
  <c r="G22" i="1"/>
  <c r="J20" i="1"/>
  <c r="D19" i="1"/>
  <c r="G18" i="1"/>
  <c r="J16" i="1"/>
  <c r="D15" i="1"/>
  <c r="G14" i="1"/>
  <c r="J12" i="1"/>
  <c r="D11" i="1"/>
  <c r="G10" i="1"/>
  <c r="J8" i="1"/>
  <c r="D7" i="1"/>
  <c r="G6" i="1"/>
  <c r="J4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<sst xmlns="http://schemas.openxmlformats.org/spreadsheetml/2006/main" count="4" uniqueCount="1">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</sst>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  <cell r="L1" t="str">
            <v/>
          </cell>
          <cell r="M1" t="str">
            <v/>
          </cell>
        </row>
        <row r="2">
          <cell r="A2" t="str">
            <v>Id</v>
          </cell>
          <cell r="B2" t="str">
            <v>Precision</v>
          </cell>
          <cell r="C2" t="str">
            <v>Recall</v>
          </cell>
          <cell r="E2" t="str">
            <v>Precision</v>
          </cell>
          <cell r="F2" t="str">
            <v>Recall</v>
          </cell>
          <cell r="H2" t="str">
            <v>Precision</v>
          </cell>
          <cell r="I2" t="str">
            <v>Recall</v>
          </cell>
          <cell r="K2" t="str">
            <v>Precision</v>
          </cell>
          <cell r="L2" t="str">
            <v>Recall</v>
          </cell>
        </row>
        <row r="3">
          <cell r="A3" t="str">
            <v>Title</v>
          </cell>
          <cell r="B3">
            <v>94.79</v>
          </cell>
          <cell r="C3">
            <v>91</v>
          </cell>
          <cell r="E3">
            <v>87.63</v>
          </cell>
          <cell r="F3">
            <v>85</v>
          </cell>
          <cell r="H3">
            <v>67.680000000000007</v>
          </cell>
          <cell r="I3">
            <v>67</v>
          </cell>
          <cell r="K3">
            <v>91.92</v>
          </cell>
          <cell r="L3">
            <v>91</v>
          </cell>
        </row>
        <row r="4">
          <cell r="A4" t="str">
            <v>Abstract</v>
          </cell>
          <cell r="B4">
            <v>73.56</v>
          </cell>
          <cell r="C4">
            <v>69.569999999999993</v>
          </cell>
          <cell r="E4">
            <v>69.66</v>
          </cell>
          <cell r="F4">
            <v>67.39</v>
          </cell>
          <cell r="H4" t="str">
            <v>NAN</v>
          </cell>
          <cell r="I4">
            <v>0</v>
          </cell>
          <cell r="K4">
            <v>83.1</v>
          </cell>
          <cell r="L4">
            <v>64.13</v>
          </cell>
        </row>
        <row r="5">
          <cell r="A5" t="str">
            <v>Abstract (german)</v>
          </cell>
          <cell r="B5" t="str">
            <v>NAN</v>
          </cell>
          <cell r="C5">
            <v>0</v>
          </cell>
          <cell r="E5" t="str">
            <v>NAN</v>
          </cell>
          <cell r="F5">
            <v>0</v>
          </cell>
          <cell r="H5" t="str">
            <v>NAN</v>
          </cell>
          <cell r="I5">
            <v>0</v>
          </cell>
          <cell r="K5" t="str">
            <v>NAN</v>
          </cell>
          <cell r="L5">
            <v>0</v>
          </cell>
        </row>
        <row r="6">
          <cell r="A6" t="str">
            <v>Keywords</v>
          </cell>
          <cell r="B6">
            <v>84.67</v>
          </cell>
          <cell r="C6">
            <v>67.959999999999994</v>
          </cell>
          <cell r="E6">
            <v>82.73</v>
          </cell>
          <cell r="F6">
            <v>63.94</v>
          </cell>
          <cell r="H6" t="str">
            <v>NAN</v>
          </cell>
          <cell r="I6">
            <v>0</v>
          </cell>
          <cell r="K6" t="str">
            <v>NAN</v>
          </cell>
          <cell r="L6">
            <v>0</v>
          </cell>
        </row>
        <row r="7">
          <cell r="A7" t="str">
            <v>Authors</v>
          </cell>
          <cell r="B7">
            <v>70.5</v>
          </cell>
          <cell r="C7">
            <v>59.33</v>
          </cell>
          <cell r="E7">
            <v>85.58</v>
          </cell>
          <cell r="F7">
            <v>89.35</v>
          </cell>
          <cell r="H7">
            <v>27.73</v>
          </cell>
          <cell r="I7">
            <v>46.53</v>
          </cell>
          <cell r="K7" t="str">
            <v>NAN</v>
          </cell>
          <cell r="L7">
            <v>0</v>
          </cell>
        </row>
        <row r="8">
          <cell r="A8" t="str">
            <v>Emails</v>
          </cell>
          <cell r="B8">
            <v>67.290000000000006</v>
          </cell>
          <cell r="C8">
            <v>70.650000000000006</v>
          </cell>
          <cell r="E8">
            <v>90.32</v>
          </cell>
          <cell r="F8">
            <v>61.96</v>
          </cell>
          <cell r="H8" t="str">
            <v>NAN</v>
          </cell>
          <cell r="I8">
            <v>0</v>
          </cell>
          <cell r="K8" t="str">
            <v>NAN</v>
          </cell>
          <cell r="L8">
            <v>0</v>
          </cell>
        </row>
        <row r="9">
          <cell r="A9" t="str">
            <v>Author-Emails</v>
          </cell>
          <cell r="B9">
            <v>61.62</v>
          </cell>
          <cell r="C9">
            <v>66.67</v>
          </cell>
          <cell r="E9">
            <v>85.59</v>
          </cell>
          <cell r="F9">
            <v>58.33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59.95</v>
          </cell>
          <cell r="E10">
            <v>89.29</v>
          </cell>
          <cell r="F10">
            <v>82.68</v>
          </cell>
          <cell r="H10" t="str">
            <v>NAN</v>
          </cell>
          <cell r="I10">
            <v>0</v>
          </cell>
          <cell r="K10" t="str">
            <v>NAN</v>
          </cell>
          <cell r="L10">
            <v>0</v>
          </cell>
        </row>
        <row r="11">
          <cell r="A11" t="str">
            <v>Author-Affiliations</v>
          </cell>
          <cell r="B11">
            <v>56.79</v>
          </cell>
          <cell r="C11">
            <v>43.2</v>
          </cell>
          <cell r="E11">
            <v>65.89</v>
          </cell>
          <cell r="F11">
            <v>69.599999999999994</v>
          </cell>
          <cell r="H11" t="str">
            <v>NAN</v>
          </cell>
          <cell r="I11">
            <v>0</v>
          </cell>
          <cell r="K11" t="str">
            <v>NAN</v>
          </cell>
          <cell r="L11">
            <v>0</v>
          </cell>
        </row>
        <row r="12">
          <cell r="A12" t="str">
            <v>Source</v>
          </cell>
          <cell r="B12">
            <v>11.76</v>
          </cell>
          <cell r="C12">
            <v>10.53</v>
          </cell>
          <cell r="E12">
            <v>66.67</v>
          </cell>
          <cell r="F12">
            <v>21.05</v>
          </cell>
          <cell r="H12" t="str">
            <v>NAN</v>
          </cell>
          <cell r="I12">
            <v>0</v>
          </cell>
          <cell r="K12" t="str">
            <v>NAN</v>
          </cell>
          <cell r="L12">
            <v>0</v>
          </cell>
        </row>
        <row r="13">
          <cell r="A13" t="str">
            <v>Volume</v>
          </cell>
          <cell r="B13">
            <v>10.53</v>
          </cell>
          <cell r="C13">
            <v>66.67</v>
          </cell>
          <cell r="E13">
            <v>100</v>
          </cell>
          <cell r="F13">
            <v>100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Issue</v>
          </cell>
          <cell r="B14">
            <v>0</v>
          </cell>
          <cell r="C14">
            <v>0</v>
          </cell>
          <cell r="E14">
            <v>100</v>
          </cell>
          <cell r="F14">
            <v>100</v>
          </cell>
          <cell r="H14" t="str">
            <v>NAN</v>
          </cell>
          <cell r="I14">
            <v>0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E15">
            <v>100</v>
          </cell>
          <cell r="F15">
            <v>50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E16">
            <v>100</v>
          </cell>
          <cell r="F16">
            <v>50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Year</v>
          </cell>
          <cell r="B17">
            <v>48.84</v>
          </cell>
          <cell r="C17">
            <v>65.63</v>
          </cell>
          <cell r="E17" t="str">
            <v>NAN</v>
          </cell>
          <cell r="F17">
            <v>0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>
            <v>100</v>
          </cell>
          <cell r="F18">
            <v>100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54.96</v>
          </cell>
          <cell r="E19">
            <v>83.45</v>
          </cell>
          <cell r="F19">
            <v>83.95</v>
          </cell>
          <cell r="H19">
            <v>59.69</v>
          </cell>
          <cell r="I19">
            <v>56.97</v>
          </cell>
          <cell r="K19">
            <v>76.78</v>
          </cell>
          <cell r="L19">
            <v>55.98</v>
          </cell>
        </row>
        <row r="20">
          <cell r="A20" t="str">
            <v>Section-Levels</v>
          </cell>
          <cell r="B20">
            <v>93.28</v>
          </cell>
          <cell r="C20">
            <v>21.87</v>
          </cell>
          <cell r="E20">
            <v>95.45</v>
          </cell>
          <cell r="F20">
            <v>84.14</v>
          </cell>
          <cell r="H20" t="str">
            <v>NAN</v>
          </cell>
          <cell r="I20">
            <v>0</v>
          </cell>
          <cell r="K20" t="str">
            <v>NAN</v>
          </cell>
          <cell r="L20">
            <v>0</v>
          </cell>
        </row>
        <row r="21">
          <cell r="A21" t="str">
            <v>Section-References</v>
          </cell>
          <cell r="B21">
            <v>60.01</v>
          </cell>
          <cell r="C21">
            <v>34.01</v>
          </cell>
          <cell r="E21">
            <v>62.71</v>
          </cell>
          <cell r="F21">
            <v>47.77</v>
          </cell>
          <cell r="H21" t="str">
            <v>NAN</v>
          </cell>
          <cell r="I21">
            <v>0</v>
          </cell>
          <cell r="K21">
            <v>0</v>
          </cell>
          <cell r="L21">
            <v>0</v>
          </cell>
        </row>
        <row r="22">
          <cell r="A22" t="str">
            <v>References</v>
          </cell>
          <cell r="B22">
            <v>84.29</v>
          </cell>
          <cell r="C22">
            <v>70.510000000000005</v>
          </cell>
          <cell r="E22">
            <v>91.18</v>
          </cell>
          <cell r="F22">
            <v>90.93</v>
          </cell>
          <cell r="H22">
            <v>97.25</v>
          </cell>
          <cell r="I22">
            <v>89.6</v>
          </cell>
          <cell r="K22">
            <v>90.43</v>
          </cell>
          <cell r="L22">
            <v>62.36</v>
          </cell>
        </row>
        <row r="23">
          <cell r="A23" t="str">
            <v>Average</v>
          </cell>
          <cell r="B23">
            <v>54.36</v>
          </cell>
          <cell r="C23">
            <v>52.63</v>
          </cell>
          <cell r="E23">
            <v>86.45</v>
          </cell>
          <cell r="F23">
            <v>65.3</v>
          </cell>
          <cell r="H23">
            <v>63.09</v>
          </cell>
          <cell r="I23">
            <v>13.01</v>
          </cell>
          <cell r="K23">
            <v>68.45</v>
          </cell>
          <cell r="L23">
            <v>13.67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baseColWidth="10" defaultRowHeight="15" x14ac:dyDescent="0.25"/>
  <cols>
    <col min="1" max="1" width="18.42578125" bestFit="1" customWidth="1"/>
  </cols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 t="str">
        <f>'[1]Tabelle 1'!L1</f>
        <v/>
      </c>
      <c r="M1" t="str">
        <f>'[1]Tabelle 1'!M1</f>
        <v/>
      </c>
    </row>
    <row r="2" spans="1:13" x14ac:dyDescent="0.25">
      <c r="A2" t="str">
        <f>'[1]Tabelle 1'!A2</f>
        <v>Id</v>
      </c>
      <c r="B2" t="str">
        <f>'[1]Tabelle 1'!B2</f>
        <v>Precision</v>
      </c>
      <c r="C2" t="str">
        <f>'[1]Tabelle 1'!C2</f>
        <v>Recall</v>
      </c>
      <c r="D2" t="s">
        <v>0</v>
      </c>
      <c r="E2" t="str">
        <f>'[1]Tabelle 1'!E2</f>
        <v>Precision</v>
      </c>
      <c r="F2" t="str">
        <f>'[1]Tabelle 1'!F2</f>
        <v>Recall</v>
      </c>
      <c r="G2" t="s">
        <v>0</v>
      </c>
      <c r="H2" t="str">
        <f>'[1]Tabelle 1'!H2</f>
        <v>Precision</v>
      </c>
      <c r="I2" t="str">
        <f>'[1]Tabelle 1'!I2</f>
        <v>Recall</v>
      </c>
      <c r="J2" t="s">
        <v>0</v>
      </c>
      <c r="K2" t="str">
        <f>'[1]Tabelle 1'!K2</f>
        <v>Precision</v>
      </c>
      <c r="L2" t="str">
        <f>'[1]Tabelle 1'!L2</f>
        <v>Recall</v>
      </c>
      <c r="M2" t="s">
        <v>0</v>
      </c>
    </row>
    <row r="3" spans="1:13" x14ac:dyDescent="0.25">
      <c r="A3" t="str">
        <f>'[1]Tabelle 1'!A3</f>
        <v>Title</v>
      </c>
      <c r="B3">
        <f>'[1]Tabelle 1'!B3</f>
        <v>94.79</v>
      </c>
      <c r="C3">
        <f>'[1]Tabelle 1'!C3</f>
        <v>91</v>
      </c>
      <c r="D3">
        <f t="shared" ref="D3:D23" si="0">IF(AND(ISNUMBER(B3),ISNUMBER(C3)),B3-C3)</f>
        <v>3.7900000000000063</v>
      </c>
      <c r="E3">
        <f>'[1]Tabelle 1'!E3</f>
        <v>87.63</v>
      </c>
      <c r="F3">
        <f>'[1]Tabelle 1'!F3</f>
        <v>85</v>
      </c>
      <c r="G3">
        <f>IF(AND(ISNUMBER(E3),ISNUMBER(F3)),E3-F3)</f>
        <v>2.6299999999999955</v>
      </c>
      <c r="H3">
        <f>'[1]Tabelle 1'!H3</f>
        <v>67.680000000000007</v>
      </c>
      <c r="I3">
        <f>'[1]Tabelle 1'!I3</f>
        <v>67</v>
      </c>
      <c r="J3">
        <f>IF(AND(ISNUMBER(H3),ISNUMBER(I3)),H3-I3)</f>
        <v>0.68000000000000682</v>
      </c>
      <c r="K3">
        <f>'[1]Tabelle 1'!K3</f>
        <v>91.92</v>
      </c>
      <c r="L3">
        <f>'[1]Tabelle 1'!L3</f>
        <v>91</v>
      </c>
      <c r="M3">
        <f>IF(AND(ISNUMBER(K3),ISNUMBER(L3)),K3-L3)</f>
        <v>0.92000000000000171</v>
      </c>
    </row>
    <row r="4" spans="1:13" x14ac:dyDescent="0.25">
      <c r="A4" t="str">
        <f>'[1]Tabelle 1'!A4</f>
        <v>Abstract</v>
      </c>
      <c r="B4">
        <f>'[1]Tabelle 1'!B4</f>
        <v>73.56</v>
      </c>
      <c r="C4">
        <f>'[1]Tabelle 1'!C4</f>
        <v>69.569999999999993</v>
      </c>
      <c r="D4">
        <f t="shared" si="0"/>
        <v>3.9900000000000091</v>
      </c>
      <c r="E4">
        <f>'[1]Tabelle 1'!E4</f>
        <v>69.66</v>
      </c>
      <c r="F4">
        <f>'[1]Tabelle 1'!F4</f>
        <v>67.39</v>
      </c>
      <c r="G4">
        <f t="shared" ref="G4:G23" si="1">IF(AND(ISNUMBER(E4),ISNUMBER(F4)),E4-F4)</f>
        <v>2.269999999999996</v>
      </c>
      <c r="H4" t="str">
        <f>'[1]Tabelle 1'!H4</f>
        <v>NAN</v>
      </c>
      <c r="I4">
        <f>'[1]Tabelle 1'!I4</f>
        <v>0</v>
      </c>
      <c r="J4" t="b">
        <f t="shared" ref="J4:J23" si="2">IF(AND(ISNUMBER(H4),ISNUMBER(I4)),H4-I4)</f>
        <v>0</v>
      </c>
      <c r="K4">
        <f>'[1]Tabelle 1'!K4</f>
        <v>83.1</v>
      </c>
      <c r="L4">
        <f>'[1]Tabelle 1'!L4</f>
        <v>64.13</v>
      </c>
      <c r="M4">
        <f t="shared" ref="M4" si="3">IF(AND(ISNUMBER(K4),ISNUMBER(L4)),K4-L4)</f>
        <v>18.97</v>
      </c>
    </row>
    <row r="5" spans="1:13" x14ac:dyDescent="0.25">
      <c r="A5" t="str">
        <f>'[1]Tabelle 1'!A5</f>
        <v>Abstract (german)</v>
      </c>
      <c r="B5" t="str">
        <f>'[1]Tabelle 1'!B5</f>
        <v>NAN</v>
      </c>
      <c r="C5">
        <f>'[1]Tabelle 1'!C5</f>
        <v>0</v>
      </c>
      <c r="D5" t="b">
        <f>IF(AND(ISNUMBER(B5),ISNUMBER(C5)),B5-C5)</f>
        <v>0</v>
      </c>
      <c r="E5" t="str">
        <f>'[1]Tabelle 1'!E5</f>
        <v>NAN</v>
      </c>
      <c r="F5">
        <f>'[1]Tabelle 1'!F5</f>
        <v>0</v>
      </c>
      <c r="G5" t="b">
        <f>IF(AND(ISNUMBER(E5),ISNUMBER(F5)),E5-F5)</f>
        <v>0</v>
      </c>
      <c r="H5" t="str">
        <f>'[1]Tabelle 1'!H5</f>
        <v>NAN</v>
      </c>
      <c r="I5">
        <f>'[1]Tabelle 1'!I5</f>
        <v>0</v>
      </c>
      <c r="J5" t="b">
        <f>IF(AND(ISNUMBER(H5),ISNUMBER(I5)),H5-I5)</f>
        <v>0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Keywords</v>
      </c>
      <c r="B6">
        <f>'[1]Tabelle 1'!B6</f>
        <v>84.67</v>
      </c>
      <c r="C6">
        <f>'[1]Tabelle 1'!C6</f>
        <v>67.959999999999994</v>
      </c>
      <c r="D6">
        <f t="shared" si="0"/>
        <v>16.710000000000008</v>
      </c>
      <c r="E6">
        <f>'[1]Tabelle 1'!E6</f>
        <v>82.73</v>
      </c>
      <c r="F6">
        <f>'[1]Tabelle 1'!F6</f>
        <v>63.94</v>
      </c>
      <c r="G6">
        <f t="shared" si="1"/>
        <v>18.790000000000006</v>
      </c>
      <c r="H6" t="str">
        <f>'[1]Tabelle 1'!H6</f>
        <v>NAN</v>
      </c>
      <c r="I6">
        <f>'[1]Tabelle 1'!I6</f>
        <v>0</v>
      </c>
      <c r="J6" t="b">
        <f t="shared" si="2"/>
        <v>0</v>
      </c>
      <c r="K6" t="str">
        <f>'[1]Tabelle 1'!K6</f>
        <v>NAN</v>
      </c>
      <c r="L6">
        <f>'[1]Tabelle 1'!L6</f>
        <v>0</v>
      </c>
      <c r="M6" t="b">
        <f t="shared" ref="M6:M23" si="4">IF(AND(ISNUMBER(K6),ISNUMBER(L6)),K6-L6)</f>
        <v>0</v>
      </c>
    </row>
    <row r="7" spans="1:13" x14ac:dyDescent="0.25">
      <c r="A7" t="str">
        <f>'[1]Tabelle 1'!A7</f>
        <v>Authors</v>
      </c>
      <c r="B7">
        <f>'[1]Tabelle 1'!B7</f>
        <v>70.5</v>
      </c>
      <c r="C7">
        <f>'[1]Tabelle 1'!C7</f>
        <v>59.33</v>
      </c>
      <c r="D7">
        <f t="shared" si="0"/>
        <v>11.170000000000002</v>
      </c>
      <c r="E7">
        <f>'[1]Tabelle 1'!E7</f>
        <v>85.58</v>
      </c>
      <c r="F7">
        <f>'[1]Tabelle 1'!F7</f>
        <v>89.35</v>
      </c>
      <c r="G7">
        <f t="shared" si="1"/>
        <v>-3.769999999999996</v>
      </c>
      <c r="H7">
        <f>'[1]Tabelle 1'!H7</f>
        <v>27.73</v>
      </c>
      <c r="I7">
        <f>'[1]Tabelle 1'!I7</f>
        <v>46.53</v>
      </c>
      <c r="J7">
        <f t="shared" si="2"/>
        <v>-18.8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Emails</v>
      </c>
      <c r="B8">
        <f>'[1]Tabelle 1'!B8</f>
        <v>67.290000000000006</v>
      </c>
      <c r="C8">
        <f>'[1]Tabelle 1'!C8</f>
        <v>70.650000000000006</v>
      </c>
      <c r="D8">
        <f t="shared" si="0"/>
        <v>-3.3599999999999994</v>
      </c>
      <c r="E8">
        <f>'[1]Tabelle 1'!E8</f>
        <v>90.32</v>
      </c>
      <c r="F8">
        <f>'[1]Tabelle 1'!F8</f>
        <v>61.96</v>
      </c>
      <c r="G8">
        <f t="shared" si="1"/>
        <v>28.359999999999992</v>
      </c>
      <c r="H8" t="str">
        <f>'[1]Tabelle 1'!H8</f>
        <v>NAN</v>
      </c>
      <c r="I8">
        <f>'[1]Tabelle 1'!I8</f>
        <v>0</v>
      </c>
      <c r="J8" t="b">
        <f t="shared" si="2"/>
        <v>0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Author-Emails</v>
      </c>
      <c r="B9">
        <f>'[1]Tabelle 1'!B9</f>
        <v>61.62</v>
      </c>
      <c r="C9">
        <f>'[1]Tabelle 1'!C9</f>
        <v>66.67</v>
      </c>
      <c r="D9">
        <f t="shared" si="0"/>
        <v>-5.0500000000000043</v>
      </c>
      <c r="E9">
        <f>'[1]Tabelle 1'!E9</f>
        <v>85.59</v>
      </c>
      <c r="F9">
        <f>'[1]Tabelle 1'!F9</f>
        <v>58.33</v>
      </c>
      <c r="G9">
        <f t="shared" si="1"/>
        <v>27.260000000000005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Affiliations</v>
      </c>
      <c r="B10">
        <f>'[1]Tabelle 1'!B10</f>
        <v>64.760000000000005</v>
      </c>
      <c r="C10">
        <f>'[1]Tabelle 1'!C10</f>
        <v>59.95</v>
      </c>
      <c r="D10">
        <f t="shared" si="0"/>
        <v>4.8100000000000023</v>
      </c>
      <c r="E10">
        <f>'[1]Tabelle 1'!E10</f>
        <v>89.29</v>
      </c>
      <c r="F10">
        <f>'[1]Tabelle 1'!F10</f>
        <v>82.68</v>
      </c>
      <c r="G10">
        <f t="shared" si="1"/>
        <v>6.6099999999999994</v>
      </c>
      <c r="H10" t="str">
        <f>'[1]Tabelle 1'!H10</f>
        <v>NAN</v>
      </c>
      <c r="I10">
        <f>'[1]Tabelle 1'!I10</f>
        <v>0</v>
      </c>
      <c r="J10" t="b">
        <f t="shared" si="2"/>
        <v>0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Author-Affiliations</v>
      </c>
      <c r="B11">
        <f>'[1]Tabelle 1'!B11</f>
        <v>56.79</v>
      </c>
      <c r="C11">
        <f>'[1]Tabelle 1'!C11</f>
        <v>43.2</v>
      </c>
      <c r="D11">
        <f t="shared" si="0"/>
        <v>13.589999999999996</v>
      </c>
      <c r="E11">
        <f>'[1]Tabelle 1'!E11</f>
        <v>65.89</v>
      </c>
      <c r="F11">
        <f>'[1]Tabelle 1'!F11</f>
        <v>69.599999999999994</v>
      </c>
      <c r="G11">
        <f t="shared" si="1"/>
        <v>-3.7099999999999937</v>
      </c>
      <c r="H11" t="str">
        <f>'[1]Tabelle 1'!H11</f>
        <v>NAN</v>
      </c>
      <c r="I11">
        <f>'[1]Tabelle 1'!I11</f>
        <v>0</v>
      </c>
      <c r="J11" t="b">
        <f t="shared" si="2"/>
        <v>0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Source</v>
      </c>
      <c r="B12">
        <f>'[1]Tabelle 1'!B12</f>
        <v>11.76</v>
      </c>
      <c r="C12">
        <f>'[1]Tabelle 1'!C12</f>
        <v>10.53</v>
      </c>
      <c r="D12">
        <f t="shared" si="0"/>
        <v>1.2300000000000004</v>
      </c>
      <c r="E12">
        <f>'[1]Tabelle 1'!E12</f>
        <v>66.67</v>
      </c>
      <c r="F12">
        <f>'[1]Tabelle 1'!F12</f>
        <v>21.05</v>
      </c>
      <c r="G12">
        <f t="shared" si="1"/>
        <v>45.620000000000005</v>
      </c>
      <c r="H12" t="str">
        <f>'[1]Tabelle 1'!H12</f>
        <v>NAN</v>
      </c>
      <c r="I12">
        <f>'[1]Tabelle 1'!I12</f>
        <v>0</v>
      </c>
      <c r="J12" t="b">
        <f t="shared" si="2"/>
        <v>0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Volume</v>
      </c>
      <c r="B13">
        <f>'[1]Tabelle 1'!B13</f>
        <v>10.53</v>
      </c>
      <c r="C13">
        <f>'[1]Tabelle 1'!C13</f>
        <v>66.67</v>
      </c>
      <c r="D13">
        <f t="shared" si="0"/>
        <v>-56.14</v>
      </c>
      <c r="E13">
        <f>'[1]Tabelle 1'!E13</f>
        <v>100</v>
      </c>
      <c r="F13">
        <f>'[1]Tabelle 1'!F13</f>
        <v>100</v>
      </c>
      <c r="G13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Issue</v>
      </c>
      <c r="B14">
        <f>'[1]Tabelle 1'!B14</f>
        <v>0</v>
      </c>
      <c r="C14">
        <f>'[1]Tabelle 1'!C14</f>
        <v>0</v>
      </c>
      <c r="D14">
        <f t="shared" si="0"/>
        <v>0</v>
      </c>
      <c r="E14">
        <f>'[1]Tabelle 1'!E14</f>
        <v>100</v>
      </c>
      <c r="F14">
        <f>'[1]Tabelle 1'!F14</f>
        <v>100</v>
      </c>
      <c r="G14">
        <f t="shared" si="1"/>
        <v>0</v>
      </c>
      <c r="H14" t="str">
        <f>'[1]Tabelle 1'!H14</f>
        <v>NAN</v>
      </c>
      <c r="I14">
        <f>'[1]Tabelle 1'!I14</f>
        <v>0</v>
      </c>
      <c r="J14" t="b">
        <f t="shared" si="2"/>
        <v>0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12.9</v>
      </c>
      <c r="C15">
        <f>'[1]Tabelle 1'!C15</f>
        <v>100</v>
      </c>
      <c r="D15">
        <f t="shared" si="0"/>
        <v>-87.1</v>
      </c>
      <c r="E15">
        <f>'[1]Tabelle 1'!E15</f>
        <v>100</v>
      </c>
      <c r="F15">
        <f>'[1]Tabelle 1'!F15</f>
        <v>50</v>
      </c>
      <c r="G15">
        <f t="shared" si="1"/>
        <v>50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12.9</v>
      </c>
      <c r="C16">
        <f>'[1]Tabelle 1'!C16</f>
        <v>100</v>
      </c>
      <c r="D16">
        <f t="shared" si="0"/>
        <v>-87.1</v>
      </c>
      <c r="E16">
        <f>'[1]Tabelle 1'!E16</f>
        <v>100</v>
      </c>
      <c r="F16">
        <f>'[1]Tabelle 1'!F16</f>
        <v>50</v>
      </c>
      <c r="G16">
        <f t="shared" si="1"/>
        <v>50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Year</v>
      </c>
      <c r="B17">
        <f>'[1]Tabelle 1'!B17</f>
        <v>48.84</v>
      </c>
      <c r="C17">
        <f>'[1]Tabelle 1'!C17</f>
        <v>65.63</v>
      </c>
      <c r="D17">
        <f t="shared" si="0"/>
        <v>-16.789999999999992</v>
      </c>
      <c r="E17" t="str">
        <f>'[1]Tabelle 1'!E17</f>
        <v>NAN</v>
      </c>
      <c r="F17">
        <f>'[1]Tabelle 1'!F17</f>
        <v>0</v>
      </c>
      <c r="G17" t="b">
        <f t="shared" si="1"/>
        <v>0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>
        <f>'[1]Tabelle 1'!E18</f>
        <v>100</v>
      </c>
      <c r="F18">
        <f>'[1]Tabelle 1'!F18</f>
        <v>100</v>
      </c>
      <c r="G18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Sections</v>
      </c>
      <c r="B19">
        <f>'[1]Tabelle 1'!B19</f>
        <v>70.069999999999993</v>
      </c>
      <c r="C19">
        <f>'[1]Tabelle 1'!C19</f>
        <v>54.96</v>
      </c>
      <c r="D19">
        <f t="shared" si="0"/>
        <v>15.109999999999992</v>
      </c>
      <c r="E19">
        <f>'[1]Tabelle 1'!E19</f>
        <v>83.45</v>
      </c>
      <c r="F19">
        <f>'[1]Tabelle 1'!F19</f>
        <v>83.95</v>
      </c>
      <c r="G19">
        <f t="shared" si="1"/>
        <v>-0.5</v>
      </c>
      <c r="H19">
        <f>'[1]Tabelle 1'!H19</f>
        <v>59.69</v>
      </c>
      <c r="I19">
        <f>'[1]Tabelle 1'!I19</f>
        <v>56.97</v>
      </c>
      <c r="J19">
        <f t="shared" si="2"/>
        <v>2.7199999999999989</v>
      </c>
      <c r="K19">
        <f>'[1]Tabelle 1'!K19</f>
        <v>76.78</v>
      </c>
      <c r="L19">
        <f>'[1]Tabelle 1'!L19</f>
        <v>55.98</v>
      </c>
      <c r="M19">
        <f t="shared" si="4"/>
        <v>20.800000000000004</v>
      </c>
    </row>
    <row r="20" spans="1:13" x14ac:dyDescent="0.25">
      <c r="A20" t="str">
        <f>'[1]Tabelle 1'!A20</f>
        <v>Section-Levels</v>
      </c>
      <c r="B20">
        <f>'[1]Tabelle 1'!B20</f>
        <v>93.28</v>
      </c>
      <c r="C20">
        <f>'[1]Tabelle 1'!C20</f>
        <v>21.87</v>
      </c>
      <c r="D20">
        <f t="shared" si="0"/>
        <v>71.41</v>
      </c>
      <c r="E20">
        <f>'[1]Tabelle 1'!E20</f>
        <v>95.45</v>
      </c>
      <c r="F20">
        <f>'[1]Tabelle 1'!F20</f>
        <v>84.14</v>
      </c>
      <c r="G20">
        <f t="shared" si="1"/>
        <v>11.310000000000002</v>
      </c>
      <c r="H20" t="str">
        <f>'[1]Tabelle 1'!H20</f>
        <v>NAN</v>
      </c>
      <c r="I20">
        <f>'[1]Tabelle 1'!I20</f>
        <v>0</v>
      </c>
      <c r="J20" t="b">
        <f t="shared" si="2"/>
        <v>0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  <row r="21" spans="1:13" x14ac:dyDescent="0.25">
      <c r="A21" t="str">
        <f>'[1]Tabelle 1'!A21</f>
        <v>Section-References</v>
      </c>
      <c r="B21">
        <f>'[1]Tabelle 1'!B21</f>
        <v>60.01</v>
      </c>
      <c r="C21">
        <f>'[1]Tabelle 1'!C21</f>
        <v>34.01</v>
      </c>
      <c r="D21">
        <f t="shared" si="0"/>
        <v>26</v>
      </c>
      <c r="E21">
        <f>'[1]Tabelle 1'!E21</f>
        <v>62.71</v>
      </c>
      <c r="F21">
        <f>'[1]Tabelle 1'!F21</f>
        <v>47.77</v>
      </c>
      <c r="G21">
        <f t="shared" si="1"/>
        <v>14.939999999999998</v>
      </c>
      <c r="H21" t="str">
        <f>'[1]Tabelle 1'!H21</f>
        <v>NAN</v>
      </c>
      <c r="I21">
        <f>'[1]Tabelle 1'!I21</f>
        <v>0</v>
      </c>
      <c r="J21" t="b">
        <f t="shared" si="2"/>
        <v>0</v>
      </c>
      <c r="K21">
        <f>'[1]Tabelle 1'!K21</f>
        <v>0</v>
      </c>
      <c r="L21">
        <f>'[1]Tabelle 1'!L21</f>
        <v>0</v>
      </c>
      <c r="M21">
        <f t="shared" si="4"/>
        <v>0</v>
      </c>
    </row>
    <row r="22" spans="1:13" x14ac:dyDescent="0.25">
      <c r="A22" t="str">
        <f>'[1]Tabelle 1'!A22</f>
        <v>References</v>
      </c>
      <c r="B22">
        <f>'[1]Tabelle 1'!B22</f>
        <v>84.29</v>
      </c>
      <c r="C22">
        <f>'[1]Tabelle 1'!C22</f>
        <v>70.510000000000005</v>
      </c>
      <c r="D22">
        <f t="shared" si="0"/>
        <v>13.780000000000001</v>
      </c>
      <c r="E22">
        <f>'[1]Tabelle 1'!E22</f>
        <v>91.18</v>
      </c>
      <c r="F22">
        <f>'[1]Tabelle 1'!F22</f>
        <v>90.93</v>
      </c>
      <c r="G22">
        <f t="shared" si="1"/>
        <v>0.25</v>
      </c>
      <c r="H22">
        <f>'[1]Tabelle 1'!H22</f>
        <v>97.25</v>
      </c>
      <c r="I22">
        <f>'[1]Tabelle 1'!I22</f>
        <v>89.6</v>
      </c>
      <c r="J22">
        <f t="shared" si="2"/>
        <v>7.6500000000000057</v>
      </c>
      <c r="K22">
        <f>'[1]Tabelle 1'!K22</f>
        <v>90.43</v>
      </c>
      <c r="L22">
        <f>'[1]Tabelle 1'!L22</f>
        <v>62.36</v>
      </c>
      <c r="M22">
        <f t="shared" si="4"/>
        <v>28.070000000000007</v>
      </c>
    </row>
    <row r="23" spans="1:13" x14ac:dyDescent="0.25">
      <c r="A23" t="str">
        <f>'[1]Tabelle 1'!A23</f>
        <v>Average</v>
      </c>
      <c r="B23">
        <f>'[1]Tabelle 1'!B23</f>
        <v>54.36</v>
      </c>
      <c r="C23">
        <f>'[1]Tabelle 1'!C23</f>
        <v>52.63</v>
      </c>
      <c r="D23">
        <f t="shared" si="0"/>
        <v>1.7299999999999969</v>
      </c>
      <c r="E23">
        <f>'[1]Tabelle 1'!E23</f>
        <v>86.45</v>
      </c>
      <c r="F23">
        <f>'[1]Tabelle 1'!F23</f>
        <v>65.3</v>
      </c>
      <c r="G23">
        <f t="shared" si="1"/>
        <v>21.150000000000006</v>
      </c>
      <c r="H23">
        <f>'[1]Tabelle 1'!H23</f>
        <v>63.09</v>
      </c>
      <c r="I23">
        <f>'[1]Tabelle 1'!I23</f>
        <v>13.01</v>
      </c>
      <c r="J23">
        <f t="shared" si="2"/>
        <v>50.080000000000005</v>
      </c>
      <c r="K23">
        <f>'[1]Tabelle 1'!K23</f>
        <v>68.45</v>
      </c>
      <c r="L23">
        <f>'[1]Tabelle 1'!L23</f>
        <v>13.67</v>
      </c>
      <c r="M23">
        <f t="shared" si="4"/>
        <v>54.78</v>
      </c>
    </row>
  </sheetData>
  <conditionalFormatting sqref="D3:D23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{3F9D54E2-35F4-4CE5-AFD1-9418332DB310}</x14:id>
        </ext>
      </extLst>
    </cfRule>
  </conditionalFormatting>
  <conditionalFormatting sqref="G3:G23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{2D2E26D9-AF44-49D6-AAC9-A1616C598730}</x14:id>
        </ext>
      </extLst>
    </cfRule>
  </conditionalFormatting>
  <conditionalFormatting sqref="J3:J23 M3:M23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{7E8D4C35-001C-471C-B16D-CBAF74C91A5B}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D54E2-35F4-4CE5-AFD1-9418332DB31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D3:D23</xm:sqref>
        </x14:conditionalFormatting>
        <x14:conditionalFormatting xmlns:xm="http://schemas.microsoft.com/office/excel/2006/main">
          <x14:cfRule type="dataBar" id="{2D2E26D9-AF44-49D6-AAC9-A1616C59873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G3:G23</xm:sqref>
        </x14:conditionalFormatting>
        <x14:conditionalFormatting xmlns:xm="http://schemas.microsoft.com/office/excel/2006/main">
          <x14:cfRule type="dataBar" id="{7E8D4C35-001C-471C-B16D-CBAF74C91A5B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J3:J23 M3:M23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2018-07-23T09:14:03Z</dcterms:created>
  <dc:creator>Angela</dc:creator>
  <cp:lastModifiedBy>Angela</cp:lastModifiedBy>
  <dcterms:modified xsi:type="dcterms:W3CDTF">2018-07-23T11:03:52Z</dcterms:modified>
</cp:coreProperties>
</file>