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8800" windowHeight="11160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K20" i="1"/>
  <c r="I20" i="1"/>
  <c r="H20" i="1"/>
  <c r="J20" i="1" s="1"/>
  <c r="F20" i="1"/>
  <c r="E20" i="1"/>
  <c r="C20" i="1"/>
  <c r="B20" i="1"/>
  <c r="D20" i="1" s="1"/>
  <c r="A20" i="1"/>
  <c r="L19" i="1"/>
  <c r="K19" i="1"/>
  <c r="I19" i="1"/>
  <c r="H19" i="1"/>
  <c r="F19" i="1"/>
  <c r="E19" i="1"/>
  <c r="C19" i="1"/>
  <c r="B19" i="1"/>
  <c r="A19" i="1"/>
  <c r="L18" i="1"/>
  <c r="K18" i="1"/>
  <c r="M18" i="1" s="1"/>
  <c r="I18" i="1"/>
  <c r="J18" i="1" s="1"/>
  <c r="H18" i="1"/>
  <c r="F18" i="1"/>
  <c r="E18" i="1"/>
  <c r="G18" i="1" s="1"/>
  <c r="C18" i="1"/>
  <c r="D18" i="1" s="1"/>
  <c r="B18" i="1"/>
  <c r="A18" i="1"/>
  <c r="L17" i="1"/>
  <c r="K17" i="1"/>
  <c r="I17" i="1"/>
  <c r="H17" i="1"/>
  <c r="F17" i="1"/>
  <c r="E17" i="1"/>
  <c r="C17" i="1"/>
  <c r="B17" i="1"/>
  <c r="A17" i="1"/>
  <c r="L16" i="1"/>
  <c r="K16" i="1"/>
  <c r="I16" i="1"/>
  <c r="H16" i="1"/>
  <c r="F16" i="1"/>
  <c r="G16" i="1" s="1"/>
  <c r="E16" i="1"/>
  <c r="C16" i="1"/>
  <c r="B16" i="1"/>
  <c r="A16" i="1"/>
  <c r="L15" i="1"/>
  <c r="K15" i="1"/>
  <c r="I15" i="1"/>
  <c r="H15" i="1"/>
  <c r="F15" i="1"/>
  <c r="E15" i="1"/>
  <c r="C15" i="1"/>
  <c r="B15" i="1"/>
  <c r="A15" i="1"/>
  <c r="L14" i="1"/>
  <c r="K14" i="1"/>
  <c r="I14" i="1"/>
  <c r="J14" i="1" s="1"/>
  <c r="H14" i="1"/>
  <c r="F14" i="1"/>
  <c r="E14" i="1"/>
  <c r="C14" i="1"/>
  <c r="D14" i="1" s="1"/>
  <c r="B14" i="1"/>
  <c r="A14" i="1"/>
  <c r="L13" i="1"/>
  <c r="M13" i="1" s="1"/>
  <c r="K13" i="1"/>
  <c r="I13" i="1"/>
  <c r="H13" i="1"/>
  <c r="F13" i="1"/>
  <c r="E13" i="1"/>
  <c r="C13" i="1"/>
  <c r="B13" i="1"/>
  <c r="A13" i="1"/>
  <c r="L12" i="1"/>
  <c r="K12" i="1"/>
  <c r="I12" i="1"/>
  <c r="H12" i="1"/>
  <c r="J12" i="1" s="1"/>
  <c r="F12" i="1"/>
  <c r="G12" i="1" s="1"/>
  <c r="E12" i="1"/>
  <c r="C12" i="1"/>
  <c r="B12" i="1"/>
  <c r="D12" i="1" s="1"/>
  <c r="A12" i="1"/>
  <c r="L11" i="1"/>
  <c r="K11" i="1"/>
  <c r="I11" i="1"/>
  <c r="H11" i="1"/>
  <c r="F11" i="1"/>
  <c r="E11" i="1"/>
  <c r="C11" i="1"/>
  <c r="B11" i="1"/>
  <c r="A11" i="1"/>
  <c r="L10" i="1"/>
  <c r="K10" i="1"/>
  <c r="M10" i="1" s="1"/>
  <c r="I10" i="1"/>
  <c r="J10" i="1" s="1"/>
  <c r="H10" i="1"/>
  <c r="F10" i="1"/>
  <c r="E10" i="1"/>
  <c r="G10" i="1" s="1"/>
  <c r="C10" i="1"/>
  <c r="D10" i="1" s="1"/>
  <c r="B10" i="1"/>
  <c r="A10" i="1"/>
  <c r="L9" i="1"/>
  <c r="K9" i="1"/>
  <c r="I9" i="1"/>
  <c r="H9" i="1"/>
  <c r="F9" i="1"/>
  <c r="E9" i="1"/>
  <c r="C9" i="1"/>
  <c r="B9" i="1"/>
  <c r="A9" i="1"/>
  <c r="L8" i="1"/>
  <c r="K8" i="1"/>
  <c r="I8" i="1"/>
  <c r="H8" i="1"/>
  <c r="F8" i="1"/>
  <c r="G8" i="1" s="1"/>
  <c r="E8" i="1"/>
  <c r="C8" i="1"/>
  <c r="B8" i="1"/>
  <c r="A8" i="1"/>
  <c r="L7" i="1"/>
  <c r="K7" i="1"/>
  <c r="I7" i="1"/>
  <c r="H7" i="1"/>
  <c r="F7" i="1"/>
  <c r="E7" i="1"/>
  <c r="C7" i="1"/>
  <c r="B7" i="1"/>
  <c r="A7" i="1"/>
  <c r="L6" i="1"/>
  <c r="K6" i="1"/>
  <c r="I6" i="1"/>
  <c r="J6" i="1" s="1"/>
  <c r="H6" i="1"/>
  <c r="F6" i="1"/>
  <c r="E6" i="1"/>
  <c r="C6" i="1"/>
  <c r="D6" i="1" s="1"/>
  <c r="B6" i="1"/>
  <c r="A6" i="1"/>
  <c r="L5" i="1"/>
  <c r="K5" i="1"/>
  <c r="M5" i="1" s="1"/>
  <c r="I5" i="1"/>
  <c r="H5" i="1"/>
  <c r="F5" i="1"/>
  <c r="E5" i="1"/>
  <c r="C5" i="1"/>
  <c r="B5" i="1"/>
  <c r="A5" i="1"/>
  <c r="L4" i="1"/>
  <c r="K4" i="1"/>
  <c r="I4" i="1"/>
  <c r="H4" i="1"/>
  <c r="J4" i="1" s="1"/>
  <c r="F4" i="1"/>
  <c r="G4" i="1" s="1"/>
  <c r="E4" i="1"/>
  <c r="C4" i="1"/>
  <c r="B4" i="1"/>
  <c r="D4" i="1" s="1"/>
  <c r="A4" i="1"/>
  <c r="L3" i="1"/>
  <c r="K3" i="1"/>
  <c r="I3" i="1"/>
  <c r="H3" i="1"/>
  <c r="F3" i="1"/>
  <c r="E3" i="1"/>
  <c r="C3" i="1"/>
  <c r="B3" i="1"/>
  <c r="A3" i="1"/>
  <c r="L2" i="1"/>
  <c r="K2" i="1"/>
  <c r="I2" i="1"/>
  <c r="H2" i="1"/>
  <c r="F2" i="1"/>
  <c r="E2" i="1"/>
  <c r="C2" i="1"/>
  <c r="B2" i="1"/>
  <c r="A2" i="1"/>
  <c r="M1" i="1"/>
  <c r="L1" i="1"/>
  <c r="K1" i="1"/>
  <c r="J1" i="1"/>
  <c r="I1" i="1"/>
  <c r="H1" i="1"/>
  <c r="G1" i="1"/>
  <c r="F1" i="1"/>
  <c r="E1" i="1"/>
  <c r="D1" i="1"/>
  <c r="C1" i="1"/>
  <c r="B1" i="1"/>
  <c r="A1" i="1"/>
  <c r="M20" i="1"/>
  <c r="M19" i="1"/>
  <c r="G19" i="1"/>
  <c r="M17" i="1"/>
  <c r="J17" i="1"/>
  <c r="D17" i="1"/>
  <c r="M16" i="1"/>
  <c r="J16" i="1"/>
  <c r="D16" i="1"/>
  <c r="M15" i="1"/>
  <c r="G15" i="1"/>
  <c r="M14" i="1"/>
  <c r="G14" i="1"/>
  <c r="J13" i="1"/>
  <c r="D13" i="1"/>
  <c r="M12" i="1"/>
  <c r="M11" i="1"/>
  <c r="G11" i="1"/>
  <c r="M9" i="1"/>
  <c r="J9" i="1"/>
  <c r="D9" i="1"/>
  <c r="M8" i="1"/>
  <c r="J8" i="1"/>
  <c r="D8" i="1"/>
  <c r="M7" i="1"/>
  <c r="G7" i="1"/>
  <c r="M6" i="1"/>
  <c r="G6" i="1"/>
  <c r="J5" i="1"/>
  <c r="D5" i="1"/>
  <c r="M4" i="1"/>
  <c r="M3" i="1"/>
  <c r="G3" i="1"/>
  <c r="D3" i="1" l="1"/>
  <c r="J3" i="1"/>
  <c r="G5" i="1"/>
  <c r="D7" i="1"/>
  <c r="J7" i="1"/>
  <c r="G9" i="1"/>
  <c r="D11" i="1"/>
  <c r="J11" i="1"/>
  <c r="G13" i="1"/>
  <c r="D15" i="1"/>
  <c r="J15" i="1"/>
  <c r="G17" i="1"/>
  <c r="D19" i="1"/>
  <c r="J19" i="1"/>
  <c r="G20" i="1"/>
</calcChain>
</file>

<file path=xl/sharedStrings.xml><?xml version="1.0" encoding="utf-8"?>
<sst xmlns="http://schemas.openxmlformats.org/spreadsheetml/2006/main" count="4" uniqueCount="1">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</sst>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A1" t="str">
            <v/>
          </cell>
          <cell r="B1" t="str">
            <v>Cermine</v>
          </cell>
          <cell r="C1" t="str">
            <v/>
          </cell>
          <cell r="D1" t="str">
            <v/>
          </cell>
          <cell r="E1" t="str">
            <v>Grobid</v>
          </cell>
          <cell r="F1" t="str">
            <v/>
          </cell>
          <cell r="G1" t="str">
            <v/>
          </cell>
          <cell r="H1" t="str">
            <v>ParsCit</v>
          </cell>
          <cell r="I1" t="str">
            <v/>
          </cell>
          <cell r="J1" t="str">
            <v/>
          </cell>
          <cell r="K1" t="str">
            <v>PDFX</v>
          </cell>
        </row>
        <row r="2">
          <cell r="A2" t="str">
            <v>Id</v>
          </cell>
          <cell r="B2" t="str">
            <v>Recall</v>
          </cell>
          <cell r="C2" t="str">
            <v>Precision</v>
          </cell>
          <cell r="E2" t="str">
            <v>Recall</v>
          </cell>
          <cell r="F2" t="str">
            <v>Precision</v>
          </cell>
          <cell r="H2" t="str">
            <v>Recall</v>
          </cell>
          <cell r="I2" t="str">
            <v>Precision</v>
          </cell>
          <cell r="K2" t="str">
            <v>Recall</v>
          </cell>
          <cell r="L2" t="str">
            <v>Precision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E3" t="str">
            <v>NAN</v>
          </cell>
          <cell r="F3">
            <v>0</v>
          </cell>
          <cell r="H3">
            <v>15.72</v>
          </cell>
          <cell r="I3">
            <v>53.21</v>
          </cell>
          <cell r="K3" t="str">
            <v>NAN</v>
          </cell>
          <cell r="L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E4">
            <v>95.62</v>
          </cell>
          <cell r="F4">
            <v>70.16</v>
          </cell>
          <cell r="H4">
            <v>76.709999999999994</v>
          </cell>
          <cell r="I4">
            <v>78.88</v>
          </cell>
          <cell r="K4" t="str">
            <v>NAN</v>
          </cell>
          <cell r="L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E5">
            <v>69.36</v>
          </cell>
          <cell r="F5">
            <v>78.36</v>
          </cell>
          <cell r="H5">
            <v>40.15</v>
          </cell>
          <cell r="I5">
            <v>16.440000000000001</v>
          </cell>
          <cell r="K5" t="str">
            <v>NAN</v>
          </cell>
          <cell r="L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E6">
            <v>87.21</v>
          </cell>
          <cell r="F6">
            <v>62.8</v>
          </cell>
          <cell r="H6">
            <v>10.15</v>
          </cell>
          <cell r="I6">
            <v>6.36</v>
          </cell>
          <cell r="K6" t="str">
            <v>NAN</v>
          </cell>
          <cell r="L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E7" t="str">
            <v>NAN</v>
          </cell>
          <cell r="F7">
            <v>0</v>
          </cell>
          <cell r="H7">
            <v>0</v>
          </cell>
          <cell r="I7">
            <v>0</v>
          </cell>
          <cell r="K7" t="str">
            <v>NAN</v>
          </cell>
          <cell r="L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E8">
            <v>83.73</v>
          </cell>
          <cell r="F8">
            <v>83.6</v>
          </cell>
          <cell r="H8">
            <v>93.05</v>
          </cell>
          <cell r="I8">
            <v>92.07</v>
          </cell>
          <cell r="K8" t="str">
            <v>NAN</v>
          </cell>
          <cell r="L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E9" t="str">
            <v>NAN</v>
          </cell>
          <cell r="F9">
            <v>0</v>
          </cell>
          <cell r="H9" t="str">
            <v>NAN</v>
          </cell>
          <cell r="I9">
            <v>0</v>
          </cell>
          <cell r="K9" t="str">
            <v>NAN</v>
          </cell>
          <cell r="L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E10">
            <v>78.13</v>
          </cell>
          <cell r="F10">
            <v>28.63</v>
          </cell>
          <cell r="H10">
            <v>7.35</v>
          </cell>
          <cell r="I10">
            <v>8.3000000000000007</v>
          </cell>
          <cell r="K10" t="str">
            <v>NAN</v>
          </cell>
          <cell r="L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E11">
            <v>99.21</v>
          </cell>
          <cell r="F11">
            <v>79.97</v>
          </cell>
          <cell r="H11">
            <v>88.19</v>
          </cell>
          <cell r="I11">
            <v>87.89</v>
          </cell>
          <cell r="K11" t="str">
            <v>NAN</v>
          </cell>
          <cell r="L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E12">
            <v>96.19</v>
          </cell>
          <cell r="F12">
            <v>78.31</v>
          </cell>
          <cell r="H12">
            <v>97.15</v>
          </cell>
          <cell r="I12">
            <v>67.319999999999993</v>
          </cell>
          <cell r="K12" t="str">
            <v>NAN</v>
          </cell>
          <cell r="L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E13" t="str">
            <v>NAN</v>
          </cell>
          <cell r="F13">
            <v>0</v>
          </cell>
          <cell r="H13" t="str">
            <v>NAN</v>
          </cell>
          <cell r="I13">
            <v>0</v>
          </cell>
          <cell r="K13" t="str">
            <v>NAN</v>
          </cell>
          <cell r="L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E14" t="str">
            <v>NAN</v>
          </cell>
          <cell r="F14">
            <v>0</v>
          </cell>
          <cell r="H14">
            <v>4.71</v>
          </cell>
          <cell r="I14">
            <v>3.45</v>
          </cell>
          <cell r="K14" t="str">
            <v>NAN</v>
          </cell>
          <cell r="L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E15">
            <v>96.73</v>
          </cell>
          <cell r="F15">
            <v>88.48</v>
          </cell>
          <cell r="H15" t="str">
            <v>NAN</v>
          </cell>
          <cell r="I15">
            <v>0</v>
          </cell>
          <cell r="K15" t="str">
            <v>NAN</v>
          </cell>
          <cell r="L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E16">
            <v>95.4</v>
          </cell>
          <cell r="F16">
            <v>89.65</v>
          </cell>
          <cell r="H16" t="str">
            <v>NAN</v>
          </cell>
          <cell r="I16">
            <v>0</v>
          </cell>
          <cell r="K16" t="str">
            <v>NAN</v>
          </cell>
          <cell r="L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E17">
            <v>94.86</v>
          </cell>
          <cell r="F17">
            <v>96.4</v>
          </cell>
          <cell r="H17" t="str">
            <v>NAN</v>
          </cell>
          <cell r="I17">
            <v>0</v>
          </cell>
          <cell r="K17" t="str">
            <v>NAN</v>
          </cell>
          <cell r="L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E18" t="str">
            <v>NAN</v>
          </cell>
          <cell r="F18">
            <v>0</v>
          </cell>
          <cell r="H18" t="str">
            <v>NAN</v>
          </cell>
          <cell r="I18">
            <v>0</v>
          </cell>
          <cell r="K18" t="str">
            <v>NAN</v>
          </cell>
          <cell r="L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E19">
            <v>70.91</v>
          </cell>
          <cell r="F19">
            <v>44.83</v>
          </cell>
          <cell r="H19" t="str">
            <v>NAN</v>
          </cell>
          <cell r="I19">
            <v>0</v>
          </cell>
          <cell r="K19" t="str">
            <v>NAN</v>
          </cell>
          <cell r="L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E20">
            <v>87.94</v>
          </cell>
          <cell r="F20">
            <v>47.13</v>
          </cell>
          <cell r="H20">
            <v>43.32</v>
          </cell>
          <cell r="I20">
            <v>24.35</v>
          </cell>
          <cell r="K20" t="str">
            <v>NAN</v>
          </cell>
          <cell r="L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22" sqref="A22:J24"/>
    </sheetView>
  </sheetViews>
  <sheetFormatPr baseColWidth="10" defaultRowHeight="15" x14ac:dyDescent="0.25"/>
  <sheetData>
    <row r="1" spans="1:13" x14ac:dyDescent="0.25">
      <c r="A1" t="str">
        <f>'[1]Tabelle 1'!A1</f>
        <v/>
      </c>
      <c r="B1" t="str">
        <f>'[1]Tabelle 1'!B1</f>
        <v>Cermine</v>
      </c>
      <c r="C1" t="str">
        <f>'[1]Tabelle 1'!C1</f>
        <v/>
      </c>
      <c r="D1" t="str">
        <f>'[1]Tabelle 1'!D1</f>
        <v/>
      </c>
      <c r="E1" t="str">
        <f>'[1]Tabelle 1'!E1</f>
        <v>Grobid</v>
      </c>
      <c r="F1" t="str">
        <f>'[1]Tabelle 1'!F1</f>
        <v/>
      </c>
      <c r="G1" t="str">
        <f>'[1]Tabelle 1'!G1</f>
        <v/>
      </c>
      <c r="H1" t="str">
        <f>'[1]Tabelle 1'!H1</f>
        <v>ParsCit</v>
      </c>
      <c r="I1" t="str">
        <f>'[1]Tabelle 1'!I1</f>
        <v/>
      </c>
      <c r="J1" t="str">
        <f>'[1]Tabelle 1'!J1</f>
        <v/>
      </c>
      <c r="K1" t="str">
        <f>'[1]Tabelle 1'!K1</f>
        <v>PDFX</v>
      </c>
      <c r="L1">
        <f>'[1]Tabelle 1'!L1</f>
        <v>0</v>
      </c>
      <c r="M1">
        <f>'[1]Tabelle 1'!M1</f>
        <v>0</v>
      </c>
    </row>
    <row r="2" spans="1:13" x14ac:dyDescent="0.25">
      <c r="A2" t="str">
        <f>'[1]Tabelle 1'!A2</f>
        <v>Id</v>
      </c>
      <c r="B2" t="str">
        <f>'[1]Tabelle 1'!B2</f>
        <v>Recall</v>
      </c>
      <c r="C2" t="str">
        <f>'[1]Tabelle 1'!C2</f>
        <v>Precision</v>
      </c>
      <c r="D2" t="s">
        <v>0</v>
      </c>
      <c r="E2" t="str">
        <f>'[1]Tabelle 1'!E2</f>
        <v>Recall</v>
      </c>
      <c r="F2" t="str">
        <f>'[1]Tabelle 1'!F2</f>
        <v>Precision</v>
      </c>
      <c r="G2" t="s">
        <v>0</v>
      </c>
      <c r="H2" t="str">
        <f>'[1]Tabelle 1'!H2</f>
        <v>Recall</v>
      </c>
      <c r="I2" t="str">
        <f>'[1]Tabelle 1'!I2</f>
        <v>Precision</v>
      </c>
      <c r="J2" t="s">
        <v>0</v>
      </c>
      <c r="K2" t="str">
        <f>'[1]Tabelle 1'!K2</f>
        <v>Recall</v>
      </c>
      <c r="L2" t="str">
        <f>'[1]Tabelle 1'!L2</f>
        <v>Precision</v>
      </c>
      <c r="M2" t="s">
        <v>0</v>
      </c>
    </row>
    <row r="3" spans="1:13" x14ac:dyDescent="0.25">
      <c r="A3" t="str">
        <f>'[1]Tabelle 1'!A3</f>
        <v>Marker</v>
      </c>
      <c r="B3" t="str">
        <f>'[1]Tabelle 1'!B3</f>
        <v>NAN</v>
      </c>
      <c r="C3">
        <f>'[1]Tabelle 1'!C3</f>
        <v>0</v>
      </c>
      <c r="D3" t="b">
        <f t="shared" ref="D3:D20" si="0">IF(AND(ISNUMBER(B3),ISNUMBER(C3)),B3-C3)</f>
        <v>0</v>
      </c>
      <c r="E3" t="str">
        <f>'[1]Tabelle 1'!E3</f>
        <v>NAN</v>
      </c>
      <c r="F3">
        <f>'[1]Tabelle 1'!F3</f>
        <v>0</v>
      </c>
      <c r="G3" t="b">
        <f>IF(AND(ISNUMBER(E3),ISNUMBER(F3)),E3-F3)</f>
        <v>0</v>
      </c>
      <c r="H3">
        <f>'[1]Tabelle 1'!H3</f>
        <v>15.72</v>
      </c>
      <c r="I3">
        <f>'[1]Tabelle 1'!I3</f>
        <v>53.21</v>
      </c>
      <c r="J3">
        <f>IF(AND(ISNUMBER(H3),ISNUMBER(I3)),H3-I3)</f>
        <v>-37.49</v>
      </c>
      <c r="K3" t="str">
        <f>'[1]Tabelle 1'!K3</f>
        <v>NAN</v>
      </c>
      <c r="L3">
        <f>'[1]Tabelle 1'!L3</f>
        <v>0</v>
      </c>
      <c r="M3" t="b">
        <f>IF(AND(ISNUMBER(K3),ISNUMBER(L3)),K3-L3)</f>
        <v>0</v>
      </c>
    </row>
    <row r="4" spans="1:13" x14ac:dyDescent="0.25">
      <c r="A4" t="str">
        <f>'[1]Tabelle 1'!A4</f>
        <v>Title</v>
      </c>
      <c r="B4">
        <f>'[1]Tabelle 1'!B4</f>
        <v>82.77</v>
      </c>
      <c r="C4">
        <f>'[1]Tabelle 1'!C4</f>
        <v>78.86</v>
      </c>
      <c r="D4">
        <f t="shared" si="0"/>
        <v>3.9099999999999966</v>
      </c>
      <c r="E4">
        <f>'[1]Tabelle 1'!E4</f>
        <v>95.62</v>
      </c>
      <c r="F4">
        <f>'[1]Tabelle 1'!F4</f>
        <v>70.16</v>
      </c>
      <c r="G4">
        <f t="shared" ref="G4:G20" si="1">IF(AND(ISNUMBER(E4),ISNUMBER(F4)),E4-F4)</f>
        <v>25.460000000000008</v>
      </c>
      <c r="H4">
        <f>'[1]Tabelle 1'!H4</f>
        <v>76.709999999999994</v>
      </c>
      <c r="I4">
        <f>'[1]Tabelle 1'!I4</f>
        <v>78.88</v>
      </c>
      <c r="J4">
        <f t="shared" ref="J4:J20" si="2">IF(AND(ISNUMBER(H4),ISNUMBER(I4)),H4-I4)</f>
        <v>-2.1700000000000017</v>
      </c>
      <c r="K4" t="str">
        <f>'[1]Tabelle 1'!K4</f>
        <v>NAN</v>
      </c>
      <c r="L4">
        <f>'[1]Tabelle 1'!L4</f>
        <v>0</v>
      </c>
      <c r="M4" t="b">
        <f t="shared" ref="M4" si="3">IF(AND(ISNUMBER(K4),ISNUMBER(L4)),K4-L4)</f>
        <v>0</v>
      </c>
    </row>
    <row r="5" spans="1:13" x14ac:dyDescent="0.25">
      <c r="A5" t="str">
        <f>'[1]Tabelle 1'!A5</f>
        <v>Source</v>
      </c>
      <c r="B5">
        <f>'[1]Tabelle 1'!B5</f>
        <v>55.51</v>
      </c>
      <c r="C5">
        <f>'[1]Tabelle 1'!C5</f>
        <v>52.09</v>
      </c>
      <c r="D5">
        <f>IF(AND(ISNUMBER(B5),ISNUMBER(C5)),B5-C5)</f>
        <v>3.4199999999999946</v>
      </c>
      <c r="E5">
        <f>'[1]Tabelle 1'!E5</f>
        <v>69.36</v>
      </c>
      <c r="F5">
        <f>'[1]Tabelle 1'!F5</f>
        <v>78.36</v>
      </c>
      <c r="G5">
        <f>IF(AND(ISNUMBER(E5),ISNUMBER(F5)),E5-F5)</f>
        <v>-9</v>
      </c>
      <c r="H5">
        <f>'[1]Tabelle 1'!H5</f>
        <v>40.15</v>
      </c>
      <c r="I5">
        <f>'[1]Tabelle 1'!I5</f>
        <v>16.440000000000001</v>
      </c>
      <c r="J5">
        <f>IF(AND(ISNUMBER(H5),ISNUMBER(I5)),H5-I5)</f>
        <v>23.709999999999997</v>
      </c>
      <c r="K5" t="str">
        <f>'[1]Tabelle 1'!K5</f>
        <v>NAN</v>
      </c>
      <c r="L5">
        <f>'[1]Tabelle 1'!L5</f>
        <v>0</v>
      </c>
      <c r="M5" t="b">
        <f>IF(AND(ISNUMBER(K5),ISNUMBER(L5)),K5-L5)</f>
        <v>0</v>
      </c>
    </row>
    <row r="6" spans="1:13" x14ac:dyDescent="0.25">
      <c r="A6" t="str">
        <f>'[1]Tabelle 1'!A6</f>
        <v>Publisher</v>
      </c>
      <c r="B6" t="str">
        <f>'[1]Tabelle 1'!B6</f>
        <v>NAN</v>
      </c>
      <c r="C6">
        <f>'[1]Tabelle 1'!C6</f>
        <v>0</v>
      </c>
      <c r="D6" t="b">
        <f t="shared" si="0"/>
        <v>0</v>
      </c>
      <c r="E6">
        <f>'[1]Tabelle 1'!E6</f>
        <v>87.21</v>
      </c>
      <c r="F6">
        <f>'[1]Tabelle 1'!F6</f>
        <v>62.8</v>
      </c>
      <c r="G6">
        <f t="shared" si="1"/>
        <v>24.409999999999997</v>
      </c>
      <c r="H6">
        <f>'[1]Tabelle 1'!H6</f>
        <v>10.15</v>
      </c>
      <c r="I6">
        <f>'[1]Tabelle 1'!I6</f>
        <v>6.36</v>
      </c>
      <c r="J6">
        <f t="shared" si="2"/>
        <v>3.79</v>
      </c>
      <c r="K6" t="str">
        <f>'[1]Tabelle 1'!K6</f>
        <v>NAN</v>
      </c>
      <c r="L6">
        <f>'[1]Tabelle 1'!L6</f>
        <v>0</v>
      </c>
      <c r="M6" t="b">
        <f t="shared" ref="M6:M20" si="4">IF(AND(ISNUMBER(K6),ISNUMBER(L6)),K6-L6)</f>
        <v>0</v>
      </c>
    </row>
    <row r="7" spans="1:13" x14ac:dyDescent="0.25">
      <c r="A7" t="str">
        <f>'[1]Tabelle 1'!A7</f>
        <v>Editor</v>
      </c>
      <c r="B7" t="str">
        <f>'[1]Tabelle 1'!B7</f>
        <v>NAN</v>
      </c>
      <c r="C7">
        <f>'[1]Tabelle 1'!C7</f>
        <v>0</v>
      </c>
      <c r="D7" t="b">
        <f t="shared" si="0"/>
        <v>0</v>
      </c>
      <c r="E7" t="str">
        <f>'[1]Tabelle 1'!E7</f>
        <v>NAN</v>
      </c>
      <c r="F7">
        <f>'[1]Tabelle 1'!F7</f>
        <v>0</v>
      </c>
      <c r="G7" t="b">
        <f t="shared" si="1"/>
        <v>0</v>
      </c>
      <c r="H7">
        <f>'[1]Tabelle 1'!H7</f>
        <v>0</v>
      </c>
      <c r="I7">
        <f>'[1]Tabelle 1'!I7</f>
        <v>0</v>
      </c>
      <c r="J7">
        <f t="shared" si="2"/>
        <v>0</v>
      </c>
      <c r="K7" t="str">
        <f>'[1]Tabelle 1'!K7</f>
        <v>NAN</v>
      </c>
      <c r="L7">
        <f>'[1]Tabelle 1'!L7</f>
        <v>0</v>
      </c>
      <c r="M7" t="b">
        <f t="shared" si="4"/>
        <v>0</v>
      </c>
    </row>
    <row r="8" spans="1:13" x14ac:dyDescent="0.25">
      <c r="A8" t="str">
        <f>'[1]Tabelle 1'!A8</f>
        <v>Authors</v>
      </c>
      <c r="B8">
        <f>'[1]Tabelle 1'!B8</f>
        <v>73.83</v>
      </c>
      <c r="C8">
        <f>'[1]Tabelle 1'!C8</f>
        <v>72.099999999999994</v>
      </c>
      <c r="D8">
        <f t="shared" si="0"/>
        <v>1.730000000000004</v>
      </c>
      <c r="E8">
        <f>'[1]Tabelle 1'!E8</f>
        <v>83.73</v>
      </c>
      <c r="F8">
        <f>'[1]Tabelle 1'!F8</f>
        <v>83.6</v>
      </c>
      <c r="G8">
        <f t="shared" si="1"/>
        <v>0.13000000000000966</v>
      </c>
      <c r="H8">
        <f>'[1]Tabelle 1'!H8</f>
        <v>93.05</v>
      </c>
      <c r="I8">
        <f>'[1]Tabelle 1'!I8</f>
        <v>92.07</v>
      </c>
      <c r="J8">
        <f t="shared" si="2"/>
        <v>0.98000000000000398</v>
      </c>
      <c r="K8" t="str">
        <f>'[1]Tabelle 1'!K8</f>
        <v>NAN</v>
      </c>
      <c r="L8">
        <f>'[1]Tabelle 1'!L8</f>
        <v>0</v>
      </c>
      <c r="M8" t="b">
        <f t="shared" si="4"/>
        <v>0</v>
      </c>
    </row>
    <row r="9" spans="1:13" x14ac:dyDescent="0.25">
      <c r="A9" t="str">
        <f>'[1]Tabelle 1'!A9</f>
        <v>Edition</v>
      </c>
      <c r="B9" t="str">
        <f>'[1]Tabelle 1'!B9</f>
        <v>NAN</v>
      </c>
      <c r="C9">
        <f>'[1]Tabelle 1'!C9</f>
        <v>0</v>
      </c>
      <c r="D9" t="b">
        <f t="shared" si="0"/>
        <v>0</v>
      </c>
      <c r="E9" t="str">
        <f>'[1]Tabelle 1'!E9</f>
        <v>NAN</v>
      </c>
      <c r="F9">
        <f>'[1]Tabelle 1'!F9</f>
        <v>0</v>
      </c>
      <c r="G9" t="b">
        <f t="shared" si="1"/>
        <v>0</v>
      </c>
      <c r="H9" t="str">
        <f>'[1]Tabelle 1'!H9</f>
        <v>NAN</v>
      </c>
      <c r="I9">
        <f>'[1]Tabelle 1'!I9</f>
        <v>0</v>
      </c>
      <c r="J9" t="b">
        <f t="shared" si="2"/>
        <v>0</v>
      </c>
      <c r="K9" t="str">
        <f>'[1]Tabelle 1'!K9</f>
        <v>NAN</v>
      </c>
      <c r="L9">
        <f>'[1]Tabelle 1'!L9</f>
        <v>0</v>
      </c>
      <c r="M9" t="b">
        <f t="shared" si="4"/>
        <v>0</v>
      </c>
    </row>
    <row r="10" spans="1:13" x14ac:dyDescent="0.25">
      <c r="A10" t="str">
        <f>'[1]Tabelle 1'!A10</f>
        <v>Location</v>
      </c>
      <c r="B10" t="str">
        <f>'[1]Tabelle 1'!B10</f>
        <v>NAN</v>
      </c>
      <c r="C10">
        <f>'[1]Tabelle 1'!C10</f>
        <v>0</v>
      </c>
      <c r="D10" t="b">
        <f t="shared" si="0"/>
        <v>0</v>
      </c>
      <c r="E10">
        <f>'[1]Tabelle 1'!E10</f>
        <v>78.13</v>
      </c>
      <c r="F10">
        <f>'[1]Tabelle 1'!F10</f>
        <v>28.63</v>
      </c>
      <c r="G10">
        <f t="shared" si="1"/>
        <v>49.5</v>
      </c>
      <c r="H10">
        <f>'[1]Tabelle 1'!H10</f>
        <v>7.35</v>
      </c>
      <c r="I10">
        <f>'[1]Tabelle 1'!I10</f>
        <v>8.3000000000000007</v>
      </c>
      <c r="J10">
        <f t="shared" si="2"/>
        <v>-0.95000000000000107</v>
      </c>
      <c r="K10" t="str">
        <f>'[1]Tabelle 1'!K10</f>
        <v>NAN</v>
      </c>
      <c r="L10">
        <f>'[1]Tabelle 1'!L10</f>
        <v>0</v>
      </c>
      <c r="M10" t="b">
        <f t="shared" si="4"/>
        <v>0</v>
      </c>
    </row>
    <row r="11" spans="1:13" x14ac:dyDescent="0.25">
      <c r="A11" t="str">
        <f>'[1]Tabelle 1'!A11</f>
        <v>Volume</v>
      </c>
      <c r="B11">
        <f>'[1]Tabelle 1'!B11</f>
        <v>82.71</v>
      </c>
      <c r="C11">
        <f>'[1]Tabelle 1'!C11</f>
        <v>83.33</v>
      </c>
      <c r="D11">
        <f t="shared" si="0"/>
        <v>-0.62000000000000455</v>
      </c>
      <c r="E11">
        <f>'[1]Tabelle 1'!E11</f>
        <v>99.21</v>
      </c>
      <c r="F11">
        <f>'[1]Tabelle 1'!F11</f>
        <v>79.97</v>
      </c>
      <c r="G11">
        <f t="shared" si="1"/>
        <v>19.239999999999995</v>
      </c>
      <c r="H11">
        <f>'[1]Tabelle 1'!H11</f>
        <v>88.19</v>
      </c>
      <c r="I11">
        <f>'[1]Tabelle 1'!I11</f>
        <v>87.89</v>
      </c>
      <c r="J11">
        <f t="shared" si="2"/>
        <v>0.29999999999999716</v>
      </c>
      <c r="K11" t="str">
        <f>'[1]Tabelle 1'!K11</f>
        <v>NAN</v>
      </c>
      <c r="L11">
        <f>'[1]Tabelle 1'!L11</f>
        <v>0</v>
      </c>
      <c r="M11" t="b">
        <f t="shared" si="4"/>
        <v>0</v>
      </c>
    </row>
    <row r="12" spans="1:13" x14ac:dyDescent="0.25">
      <c r="A12" t="str">
        <f>'[1]Tabelle 1'!A12</f>
        <v>Issue</v>
      </c>
      <c r="B12">
        <f>'[1]Tabelle 1'!B12</f>
        <v>89.03</v>
      </c>
      <c r="C12">
        <f>'[1]Tabelle 1'!C12</f>
        <v>87.92</v>
      </c>
      <c r="D12">
        <f t="shared" si="0"/>
        <v>1.1099999999999994</v>
      </c>
      <c r="E12">
        <f>'[1]Tabelle 1'!E12</f>
        <v>96.19</v>
      </c>
      <c r="F12">
        <f>'[1]Tabelle 1'!F12</f>
        <v>78.31</v>
      </c>
      <c r="G12">
        <f t="shared" si="1"/>
        <v>17.879999999999995</v>
      </c>
      <c r="H12">
        <f>'[1]Tabelle 1'!H12</f>
        <v>97.15</v>
      </c>
      <c r="I12">
        <f>'[1]Tabelle 1'!I12</f>
        <v>67.319999999999993</v>
      </c>
      <c r="J12">
        <f t="shared" si="2"/>
        <v>29.830000000000013</v>
      </c>
      <c r="K12" t="str">
        <f>'[1]Tabelle 1'!K12</f>
        <v>NAN</v>
      </c>
      <c r="L12">
        <f>'[1]Tabelle 1'!L12</f>
        <v>0</v>
      </c>
      <c r="M12" t="b">
        <f t="shared" si="4"/>
        <v>0</v>
      </c>
    </row>
    <row r="13" spans="1:13" x14ac:dyDescent="0.25">
      <c r="A13" t="str">
        <f>'[1]Tabelle 1'!A13</f>
        <v>Chapter</v>
      </c>
      <c r="B13" t="str">
        <f>'[1]Tabelle 1'!B13</f>
        <v>NAN</v>
      </c>
      <c r="C13">
        <f>'[1]Tabelle 1'!C13</f>
        <v>0</v>
      </c>
      <c r="D13" t="b">
        <f t="shared" si="0"/>
        <v>0</v>
      </c>
      <c r="E13" t="str">
        <f>'[1]Tabelle 1'!E13</f>
        <v>NAN</v>
      </c>
      <c r="F13">
        <f>'[1]Tabelle 1'!F13</f>
        <v>0</v>
      </c>
      <c r="G13" t="b">
        <f t="shared" si="1"/>
        <v>0</v>
      </c>
      <c r="H13" t="str">
        <f>'[1]Tabelle 1'!H13</f>
        <v>NAN</v>
      </c>
      <c r="I13">
        <f>'[1]Tabelle 1'!I13</f>
        <v>0</v>
      </c>
      <c r="J13" t="b">
        <f t="shared" si="2"/>
        <v>0</v>
      </c>
      <c r="K13" t="str">
        <f>'[1]Tabelle 1'!K13</f>
        <v>NAN</v>
      </c>
      <c r="L13">
        <f>'[1]Tabelle 1'!L13</f>
        <v>0</v>
      </c>
      <c r="M13" t="b">
        <f t="shared" si="4"/>
        <v>0</v>
      </c>
    </row>
    <row r="14" spans="1:13" x14ac:dyDescent="0.25">
      <c r="A14" t="str">
        <f>'[1]Tabelle 1'!A14</f>
        <v>Note</v>
      </c>
      <c r="B14" t="str">
        <f>'[1]Tabelle 1'!B14</f>
        <v>NAN</v>
      </c>
      <c r="C14">
        <f>'[1]Tabelle 1'!C14</f>
        <v>0</v>
      </c>
      <c r="D14" t="b">
        <f t="shared" si="0"/>
        <v>0</v>
      </c>
      <c r="E14" t="str">
        <f>'[1]Tabelle 1'!E14</f>
        <v>NAN</v>
      </c>
      <c r="F14">
        <f>'[1]Tabelle 1'!F14</f>
        <v>0</v>
      </c>
      <c r="G14" t="b">
        <f t="shared" si="1"/>
        <v>0</v>
      </c>
      <c r="H14">
        <f>'[1]Tabelle 1'!H14</f>
        <v>4.71</v>
      </c>
      <c r="I14">
        <f>'[1]Tabelle 1'!I14</f>
        <v>3.45</v>
      </c>
      <c r="J14">
        <f t="shared" si="2"/>
        <v>1.2599999999999998</v>
      </c>
      <c r="K14" t="str">
        <f>'[1]Tabelle 1'!K14</f>
        <v>NAN</v>
      </c>
      <c r="L14">
        <f>'[1]Tabelle 1'!L14</f>
        <v>0</v>
      </c>
      <c r="M14" t="b">
        <f t="shared" si="4"/>
        <v>0</v>
      </c>
    </row>
    <row r="15" spans="1:13" x14ac:dyDescent="0.25">
      <c r="A15" t="str">
        <f>'[1]Tabelle 1'!A15</f>
        <v>Page from</v>
      </c>
      <c r="B15">
        <f>'[1]Tabelle 1'!B15</f>
        <v>86.4</v>
      </c>
      <c r="C15">
        <f>'[1]Tabelle 1'!C15</f>
        <v>86.83</v>
      </c>
      <c r="D15">
        <f t="shared" si="0"/>
        <v>-0.42999999999999261</v>
      </c>
      <c r="E15">
        <f>'[1]Tabelle 1'!E15</f>
        <v>96.73</v>
      </c>
      <c r="F15">
        <f>'[1]Tabelle 1'!F15</f>
        <v>88.48</v>
      </c>
      <c r="G15">
        <f t="shared" si="1"/>
        <v>8.25</v>
      </c>
      <c r="H15" t="str">
        <f>'[1]Tabelle 1'!H15</f>
        <v>NAN</v>
      </c>
      <c r="I15">
        <f>'[1]Tabelle 1'!I15</f>
        <v>0</v>
      </c>
      <c r="J15" t="b">
        <f t="shared" si="2"/>
        <v>0</v>
      </c>
      <c r="K15" t="str">
        <f>'[1]Tabelle 1'!K15</f>
        <v>NAN</v>
      </c>
      <c r="L15">
        <f>'[1]Tabelle 1'!L15</f>
        <v>0</v>
      </c>
      <c r="M15" t="b">
        <f t="shared" si="4"/>
        <v>0</v>
      </c>
    </row>
    <row r="16" spans="1:13" x14ac:dyDescent="0.25">
      <c r="A16" t="str">
        <f>'[1]Tabelle 1'!A16</f>
        <v>Page to</v>
      </c>
      <c r="B16">
        <f>'[1]Tabelle 1'!B16</f>
        <v>98.35</v>
      </c>
      <c r="C16">
        <f>'[1]Tabelle 1'!C16</f>
        <v>90.99</v>
      </c>
      <c r="D16">
        <f t="shared" si="0"/>
        <v>7.3599999999999994</v>
      </c>
      <c r="E16">
        <f>'[1]Tabelle 1'!E16</f>
        <v>95.4</v>
      </c>
      <c r="F16">
        <f>'[1]Tabelle 1'!F16</f>
        <v>89.65</v>
      </c>
      <c r="G16">
        <f t="shared" si="1"/>
        <v>5.75</v>
      </c>
      <c r="H16" t="str">
        <f>'[1]Tabelle 1'!H16</f>
        <v>NAN</v>
      </c>
      <c r="I16">
        <f>'[1]Tabelle 1'!I16</f>
        <v>0</v>
      </c>
      <c r="J16" t="b">
        <f t="shared" si="2"/>
        <v>0</v>
      </c>
      <c r="K16" t="str">
        <f>'[1]Tabelle 1'!K16</f>
        <v>NAN</v>
      </c>
      <c r="L16">
        <f>'[1]Tabelle 1'!L16</f>
        <v>0</v>
      </c>
      <c r="M16" t="b">
        <f t="shared" si="4"/>
        <v>0</v>
      </c>
    </row>
    <row r="17" spans="1:13" x14ac:dyDescent="0.25">
      <c r="A17" t="str">
        <f>'[1]Tabelle 1'!A17</f>
        <v>Date</v>
      </c>
      <c r="B17" t="str">
        <f>'[1]Tabelle 1'!B17</f>
        <v>NAN</v>
      </c>
      <c r="C17">
        <f>'[1]Tabelle 1'!C17</f>
        <v>0</v>
      </c>
      <c r="D17" t="b">
        <f t="shared" si="0"/>
        <v>0</v>
      </c>
      <c r="E17">
        <f>'[1]Tabelle 1'!E17</f>
        <v>94.86</v>
      </c>
      <c r="F17">
        <f>'[1]Tabelle 1'!F17</f>
        <v>96.4</v>
      </c>
      <c r="G17">
        <f t="shared" si="1"/>
        <v>-1.5400000000000063</v>
      </c>
      <c r="H17" t="str">
        <f>'[1]Tabelle 1'!H17</f>
        <v>NAN</v>
      </c>
      <c r="I17">
        <f>'[1]Tabelle 1'!I17</f>
        <v>0</v>
      </c>
      <c r="J17" t="b">
        <f t="shared" si="2"/>
        <v>0</v>
      </c>
      <c r="K17" t="str">
        <f>'[1]Tabelle 1'!K17</f>
        <v>NAN</v>
      </c>
      <c r="L17">
        <f>'[1]Tabelle 1'!L17</f>
        <v>0</v>
      </c>
      <c r="M17" t="b">
        <f t="shared" si="4"/>
        <v>0</v>
      </c>
    </row>
    <row r="18" spans="1:13" x14ac:dyDescent="0.25">
      <c r="A18" t="str">
        <f>'[1]Tabelle 1'!A18</f>
        <v>Doi</v>
      </c>
      <c r="B18" t="str">
        <f>'[1]Tabelle 1'!B18</f>
        <v>NAN</v>
      </c>
      <c r="C18">
        <f>'[1]Tabelle 1'!C18</f>
        <v>0</v>
      </c>
      <c r="D18" t="b">
        <f t="shared" si="0"/>
        <v>0</v>
      </c>
      <c r="E18" t="str">
        <f>'[1]Tabelle 1'!E18</f>
        <v>NAN</v>
      </c>
      <c r="F18">
        <f>'[1]Tabelle 1'!F18</f>
        <v>0</v>
      </c>
      <c r="G18" t="b">
        <f t="shared" si="1"/>
        <v>0</v>
      </c>
      <c r="H18" t="str">
        <f>'[1]Tabelle 1'!H18</f>
        <v>NAN</v>
      </c>
      <c r="I18">
        <f>'[1]Tabelle 1'!I18</f>
        <v>0</v>
      </c>
      <c r="J18" t="b">
        <f t="shared" si="2"/>
        <v>0</v>
      </c>
      <c r="K18" t="str">
        <f>'[1]Tabelle 1'!K18</f>
        <v>NAN</v>
      </c>
      <c r="L18">
        <f>'[1]Tabelle 1'!L18</f>
        <v>0</v>
      </c>
      <c r="M18" t="b">
        <f t="shared" si="4"/>
        <v>0</v>
      </c>
    </row>
    <row r="19" spans="1:13" x14ac:dyDescent="0.25">
      <c r="A19" t="str">
        <f>'[1]Tabelle 1'!A19</f>
        <v>Url</v>
      </c>
      <c r="B19" t="str">
        <f>'[1]Tabelle 1'!B19</f>
        <v>NAN</v>
      </c>
      <c r="C19">
        <f>'[1]Tabelle 1'!C19</f>
        <v>0</v>
      </c>
      <c r="D19" t="b">
        <f t="shared" si="0"/>
        <v>0</v>
      </c>
      <c r="E19">
        <f>'[1]Tabelle 1'!E19</f>
        <v>70.91</v>
      </c>
      <c r="F19">
        <f>'[1]Tabelle 1'!F19</f>
        <v>44.83</v>
      </c>
      <c r="G19">
        <f t="shared" si="1"/>
        <v>26.08</v>
      </c>
      <c r="H19" t="str">
        <f>'[1]Tabelle 1'!H19</f>
        <v>NAN</v>
      </c>
      <c r="I19">
        <f>'[1]Tabelle 1'!I19</f>
        <v>0</v>
      </c>
      <c r="J19" t="b">
        <f t="shared" si="2"/>
        <v>0</v>
      </c>
      <c r="K19" t="str">
        <f>'[1]Tabelle 1'!K19</f>
        <v>NAN</v>
      </c>
      <c r="L19">
        <f>'[1]Tabelle 1'!L19</f>
        <v>0</v>
      </c>
      <c r="M19" t="b">
        <f t="shared" si="4"/>
        <v>0</v>
      </c>
    </row>
    <row r="20" spans="1:13" x14ac:dyDescent="0.25">
      <c r="A20" t="str">
        <f>'[1]Tabelle 1'!A20</f>
        <v>Average</v>
      </c>
      <c r="B20">
        <f>'[1]Tabelle 1'!B20</f>
        <v>81.23</v>
      </c>
      <c r="C20">
        <f>'[1]Tabelle 1'!C20</f>
        <v>32.479999999999997</v>
      </c>
      <c r="D20">
        <f t="shared" si="0"/>
        <v>48.750000000000007</v>
      </c>
      <c r="E20">
        <f>'[1]Tabelle 1'!E20</f>
        <v>87.94</v>
      </c>
      <c r="F20">
        <f>'[1]Tabelle 1'!F20</f>
        <v>47.13</v>
      </c>
      <c r="G20">
        <f t="shared" si="1"/>
        <v>40.809999999999995</v>
      </c>
      <c r="H20">
        <f>'[1]Tabelle 1'!H20</f>
        <v>43.32</v>
      </c>
      <c r="I20">
        <f>'[1]Tabelle 1'!I20</f>
        <v>24.35</v>
      </c>
      <c r="J20">
        <f t="shared" si="2"/>
        <v>18.97</v>
      </c>
      <c r="K20" t="str">
        <f>'[1]Tabelle 1'!K20</f>
        <v>NAN</v>
      </c>
      <c r="L20">
        <f>'[1]Tabelle 1'!L20</f>
        <v>0</v>
      </c>
      <c r="M20" t="b">
        <f t="shared" si="4"/>
        <v>0</v>
      </c>
    </row>
  </sheetData>
  <conditionalFormatting sqref="D3:D20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{86F767AC-1867-4A33-A11F-5D4F476CC25D}</x14:id>
        </ext>
      </extLst>
    </cfRule>
  </conditionalFormatting>
  <conditionalFormatting sqref="G3:G20">
    <cfRule type="dataBar" priority="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{665676E0-C944-4DD2-86C4-41070FC8B1C0}</x14:id>
        </ext>
      </extLst>
    </cfRule>
  </conditionalFormatting>
  <conditionalFormatting sqref="J3:J20 M3:M20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{2D763495-F623-4488-9225-1E3DF4E34516}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F767AC-1867-4A33-A11F-5D4F476CC25D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D3:D20</xm:sqref>
        </x14:conditionalFormatting>
        <x14:conditionalFormatting xmlns:xm="http://schemas.microsoft.com/office/excel/2006/main">
          <x14:cfRule type="dataBar" id="{665676E0-C944-4DD2-86C4-41070FC8B1C0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G3:G20</xm:sqref>
        </x14:conditionalFormatting>
        <x14:conditionalFormatting xmlns:xm="http://schemas.microsoft.com/office/excel/2006/main">
          <x14:cfRule type="dataBar" id="{2D763495-F623-4488-9225-1E3DF4E34516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J3:J20 M3:M20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2018-07-23T09:50:34Z</dcterms:created>
  <dc:creator>Angela</dc:creator>
  <cp:lastModifiedBy>Angela</cp:lastModifiedBy>
  <dcterms:modified xsi:type="dcterms:W3CDTF">2018-07-23T09:51:52Z</dcterms:modified>
</cp:coreProperties>
</file>